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PI-M-MPI-ESM-LR_r1i1p1_CLMcom-CCLM4-8-17_v1\"/>
    </mc:Choice>
  </mc:AlternateContent>
  <xr:revisionPtr revIDLastSave="0" documentId="13_ncr:1_{485AD7C2-AA1A-4FA9-9AD6-48B10BD2A6B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H1643" i="1"/>
  <c r="G1643" i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H1631" i="1"/>
  <c r="G1631" i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H1623" i="1"/>
  <c r="G1623" i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H1616" i="1"/>
  <c r="G1616" i="1"/>
  <c r="G1615" i="1"/>
  <c r="H1615" i="1" s="1"/>
  <c r="H1614" i="1"/>
  <c r="G1614" i="1"/>
  <c r="H1613" i="1"/>
  <c r="G1613" i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H1606" i="1"/>
  <c r="G1606" i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H1587" i="1"/>
  <c r="G1587" i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H1555" i="1"/>
  <c r="G1555" i="1"/>
  <c r="G1554" i="1"/>
  <c r="H1554" i="1" s="1"/>
  <c r="B1554" i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H1544" i="1"/>
  <c r="G1544" i="1"/>
  <c r="G1543" i="1"/>
  <c r="H1543" i="1" s="1"/>
  <c r="H1542" i="1"/>
  <c r="G1542" i="1"/>
  <c r="H1541" i="1"/>
  <c r="G1541" i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H1532" i="1"/>
  <c r="G1532" i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H1510" i="1"/>
  <c r="G1510" i="1"/>
  <c r="H1509" i="1"/>
  <c r="G1509" i="1"/>
  <c r="G1508" i="1"/>
  <c r="H1508" i="1" s="1"/>
  <c r="G1507" i="1"/>
  <c r="H1507" i="1" s="1"/>
  <c r="G1506" i="1"/>
  <c r="H1506" i="1" s="1"/>
  <c r="B1506" i="1"/>
  <c r="B1518" i="1" s="1"/>
  <c r="B1530" i="1" s="1"/>
  <c r="B1542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H1474" i="1"/>
  <c r="G1474" i="1"/>
  <c r="G1473" i="1"/>
  <c r="H1473" i="1" s="1"/>
  <c r="H1472" i="1"/>
  <c r="G1472" i="1"/>
  <c r="G1471" i="1"/>
  <c r="H1471" i="1" s="1"/>
  <c r="G1470" i="1"/>
  <c r="H1470" i="1" s="1"/>
  <c r="H1469" i="1"/>
  <c r="G1469" i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H1456" i="1"/>
  <c r="G1456" i="1"/>
  <c r="H1455" i="1"/>
  <c r="G1455" i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H1445" i="1"/>
  <c r="G1445" i="1"/>
  <c r="G1444" i="1"/>
  <c r="H1444" i="1" s="1"/>
  <c r="G1443" i="1"/>
  <c r="H1443" i="1" s="1"/>
  <c r="G1442" i="1"/>
  <c r="H1442" i="1" s="1"/>
  <c r="H1441" i="1"/>
  <c r="G1441" i="1"/>
  <c r="G1440" i="1"/>
  <c r="H1440" i="1" s="1"/>
  <c r="H1439" i="1"/>
  <c r="G1439" i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G1423" i="1"/>
  <c r="H1423" i="1" s="1"/>
  <c r="G1422" i="1"/>
  <c r="H1422" i="1" s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H1389" i="1"/>
  <c r="G1389" i="1"/>
  <c r="G1388" i="1"/>
  <c r="H13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H1385" i="1"/>
  <c r="G1385" i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B1352" i="1"/>
  <c r="B1353" i="1" s="1"/>
  <c r="G1351" i="1"/>
  <c r="H1351" i="1" s="1"/>
  <c r="B1351" i="1"/>
  <c r="H1350" i="1"/>
  <c r="G1350" i="1"/>
  <c r="G1349" i="1"/>
  <c r="H1349" i="1" s="1"/>
  <c r="G1348" i="1"/>
  <c r="H1348" i="1" s="1"/>
  <c r="H1347" i="1"/>
  <c r="G1347" i="1"/>
  <c r="G1346" i="1"/>
  <c r="H1346" i="1" s="1"/>
  <c r="H1345" i="1"/>
  <c r="G1345" i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H1333" i="1"/>
  <c r="G1333" i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H1308" i="1"/>
  <c r="G1308" i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H1293" i="1"/>
  <c r="G1293" i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H1281" i="1"/>
  <c r="G1281" i="1"/>
  <c r="H1280" i="1"/>
  <c r="G1280" i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B1272" i="1"/>
  <c r="B1273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B1268" i="1"/>
  <c r="H1267" i="1"/>
  <c r="G1267" i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H1252" i="1"/>
  <c r="G1252" i="1"/>
  <c r="H1251" i="1"/>
  <c r="G1251" i="1"/>
  <c r="H1250" i="1"/>
  <c r="G1250" i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H1240" i="1"/>
  <c r="G1240" i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H1212" i="1"/>
  <c r="G1212" i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H1175" i="1"/>
  <c r="G1175" i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H1164" i="1"/>
  <c r="G1164" i="1"/>
  <c r="G1163" i="1"/>
  <c r="H1163" i="1" s="1"/>
  <c r="H1162" i="1"/>
  <c r="G1162" i="1"/>
  <c r="G1161" i="1"/>
  <c r="H1161" i="1" s="1"/>
  <c r="G1160" i="1"/>
  <c r="H1160" i="1" s="1"/>
  <c r="H1159" i="1"/>
  <c r="G1159" i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H1149" i="1"/>
  <c r="G1149" i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H1140" i="1"/>
  <c r="G1140" i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H1131" i="1"/>
  <c r="G1131" i="1"/>
  <c r="H1130" i="1"/>
  <c r="G1130" i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H1089" i="1"/>
  <c r="G1089" i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H1070" i="1"/>
  <c r="G1070" i="1"/>
  <c r="G1069" i="1"/>
  <c r="H1069" i="1" s="1"/>
  <c r="H1068" i="1"/>
  <c r="G1068" i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H1055" i="1"/>
  <c r="G1055" i="1"/>
  <c r="G1054" i="1"/>
  <c r="H1054" i="1" s="1"/>
  <c r="H1053" i="1"/>
  <c r="G1053" i="1"/>
  <c r="H1052" i="1"/>
  <c r="G1052" i="1"/>
  <c r="H1051" i="1"/>
  <c r="G1051" i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B1014" i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H992" i="1"/>
  <c r="G992" i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H983" i="1"/>
  <c r="G983" i="1"/>
  <c r="G982" i="1"/>
  <c r="H982" i="1" s="1"/>
  <c r="H981" i="1"/>
  <c r="G981" i="1"/>
  <c r="G980" i="1"/>
  <c r="H980" i="1" s="1"/>
  <c r="G979" i="1"/>
  <c r="H979" i="1" s="1"/>
  <c r="B979" i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978" i="1"/>
  <c r="G978" i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H936" i="1"/>
  <c r="G936" i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H925" i="1"/>
  <c r="G925" i="1"/>
  <c r="H924" i="1"/>
  <c r="G924" i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H907" i="1"/>
  <c r="G907" i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H895" i="1"/>
  <c r="G895" i="1"/>
  <c r="H894" i="1"/>
  <c r="G894" i="1"/>
  <c r="G893" i="1"/>
  <c r="H893" i="1" s="1"/>
  <c r="G892" i="1"/>
  <c r="H892" i="1" s="1"/>
  <c r="G891" i="1"/>
  <c r="H891" i="1" s="1"/>
  <c r="H890" i="1"/>
  <c r="G890" i="1"/>
  <c r="H889" i="1"/>
  <c r="G889" i="1"/>
  <c r="H888" i="1"/>
  <c r="G888" i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B885" i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B873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H863" i="1"/>
  <c r="G863" i="1"/>
  <c r="B863" i="1"/>
  <c r="B864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H854" i="1"/>
  <c r="G854" i="1"/>
  <c r="G853" i="1"/>
  <c r="H853" i="1" s="1"/>
  <c r="B853" i="1"/>
  <c r="B854" i="1" s="1"/>
  <c r="B855" i="1" s="1"/>
  <c r="B856" i="1" s="1"/>
  <c r="B857" i="1" s="1"/>
  <c r="G852" i="1"/>
  <c r="H852" i="1" s="1"/>
  <c r="H851" i="1"/>
  <c r="G851" i="1"/>
  <c r="B851" i="1"/>
  <c r="B852" i="1" s="1"/>
  <c r="G850" i="1"/>
  <c r="H850" i="1" s="1"/>
  <c r="G849" i="1"/>
  <c r="H849" i="1" s="1"/>
  <c r="H848" i="1"/>
  <c r="G848" i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B829" i="1"/>
  <c r="B830" i="1" s="1"/>
  <c r="B831" i="1" s="1"/>
  <c r="B832" i="1" s="1"/>
  <c r="B833" i="1" s="1"/>
  <c r="G828" i="1"/>
  <c r="H828" i="1" s="1"/>
  <c r="G827" i="1"/>
  <c r="H827" i="1" s="1"/>
  <c r="B827" i="1"/>
  <c r="B828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H819" i="1"/>
  <c r="G819" i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H814" i="1"/>
  <c r="G814" i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H804" i="1"/>
  <c r="G804" i="1"/>
  <c r="B804" i="1"/>
  <c r="B805" i="1" s="1"/>
  <c r="B806" i="1" s="1"/>
  <c r="B807" i="1" s="1"/>
  <c r="B808" i="1" s="1"/>
  <c r="B809" i="1" s="1"/>
  <c r="G803" i="1"/>
  <c r="H803" i="1" s="1"/>
  <c r="B803" i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H754" i="1"/>
  <c r="G754" i="1"/>
  <c r="H753" i="1"/>
  <c r="G753" i="1"/>
  <c r="H752" i="1"/>
  <c r="G752" i="1"/>
  <c r="G751" i="1"/>
  <c r="H751" i="1" s="1"/>
  <c r="G750" i="1"/>
  <c r="H750" i="1" s="1"/>
  <c r="G749" i="1"/>
  <c r="H749" i="1" s="1"/>
  <c r="H748" i="1"/>
  <c r="G748" i="1"/>
  <c r="H747" i="1"/>
  <c r="G747" i="1"/>
  <c r="G746" i="1"/>
  <c r="H746" i="1" s="1"/>
  <c r="H745" i="1"/>
  <c r="G745" i="1"/>
  <c r="H744" i="1"/>
  <c r="G744" i="1"/>
  <c r="H743" i="1"/>
  <c r="G743" i="1"/>
  <c r="G742" i="1"/>
  <c r="H742" i="1" s="1"/>
  <c r="G741" i="1"/>
  <c r="H741" i="1" s="1"/>
  <c r="G740" i="1"/>
  <c r="H740" i="1" s="1"/>
  <c r="H739" i="1"/>
  <c r="G739" i="1"/>
  <c r="H738" i="1"/>
  <c r="G738" i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H715" i="1"/>
  <c r="G715" i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H660" i="1"/>
  <c r="G660" i="1"/>
  <c r="G659" i="1"/>
  <c r="H659" i="1" s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H625" i="1"/>
  <c r="G625" i="1"/>
  <c r="G624" i="1"/>
  <c r="H624" i="1" s="1"/>
  <c r="G623" i="1"/>
  <c r="H623" i="1" s="1"/>
  <c r="H622" i="1"/>
  <c r="G622" i="1"/>
  <c r="G621" i="1"/>
  <c r="H621" i="1" s="1"/>
  <c r="G620" i="1"/>
  <c r="H620" i="1" s="1"/>
  <c r="H619" i="1"/>
  <c r="G619" i="1"/>
  <c r="H618" i="1"/>
  <c r="G618" i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H606" i="1"/>
  <c r="G606" i="1"/>
  <c r="H605" i="1"/>
  <c r="G605" i="1"/>
  <c r="H604" i="1"/>
  <c r="G604" i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H487" i="1"/>
  <c r="G487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H485" i="1"/>
  <c r="G485" i="1"/>
  <c r="H484" i="1"/>
  <c r="G484" i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5" i="1"/>
  <c r="H475" i="1" s="1"/>
  <c r="B475" i="1"/>
  <c r="G474" i="1"/>
  <c r="H474" i="1" s="1"/>
  <c r="H473" i="1"/>
  <c r="G473" i="1"/>
  <c r="H472" i="1"/>
  <c r="G472" i="1"/>
  <c r="G471" i="1"/>
  <c r="H471" i="1" s="1"/>
  <c r="G470" i="1"/>
  <c r="H470" i="1" s="1"/>
  <c r="H469" i="1"/>
  <c r="G469" i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B458" i="1"/>
  <c r="B459" i="1" s="1"/>
  <c r="B460" i="1" s="1"/>
  <c r="B461" i="1" s="1"/>
  <c r="G457" i="1"/>
  <c r="H457" i="1" s="1"/>
  <c r="B457" i="1"/>
  <c r="G456" i="1"/>
  <c r="H456" i="1" s="1"/>
  <c r="H455" i="1"/>
  <c r="G455" i="1"/>
  <c r="B455" i="1"/>
  <c r="B456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H431" i="1"/>
  <c r="G431" i="1"/>
  <c r="B431" i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H414" i="1"/>
  <c r="G414" i="1"/>
  <c r="G413" i="1"/>
  <c r="H413" i="1" s="1"/>
  <c r="H412" i="1"/>
  <c r="G412" i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H402" i="1"/>
  <c r="G402" i="1"/>
  <c r="G401" i="1"/>
  <c r="H401" i="1" s="1"/>
  <c r="G400" i="1"/>
  <c r="H400" i="1" s="1"/>
  <c r="H399" i="1"/>
  <c r="G399" i="1"/>
  <c r="H398" i="1"/>
  <c r="G398" i="1"/>
  <c r="H397" i="1"/>
  <c r="G397" i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H386" i="1"/>
  <c r="G386" i="1"/>
  <c r="H385" i="1"/>
  <c r="G385" i="1"/>
  <c r="H384" i="1"/>
  <c r="G384" i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H372" i="1"/>
  <c r="G372" i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H299" i="1"/>
  <c r="G299" i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H282" i="1"/>
  <c r="G282" i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H274" i="1"/>
  <c r="G274" i="1"/>
  <c r="H273" i="1"/>
  <c r="G273" i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B262" i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261" i="1"/>
  <c r="H261" i="1" s="1"/>
  <c r="H260" i="1"/>
  <c r="G260" i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H217" i="1"/>
  <c r="G217" i="1"/>
  <c r="G216" i="1"/>
  <c r="H216" i="1" s="1"/>
  <c r="B216" i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H164" i="1"/>
  <c r="G164" i="1"/>
  <c r="H163" i="1"/>
  <c r="G163" i="1"/>
  <c r="G162" i="1"/>
  <c r="H162" i="1" s="1"/>
  <c r="B162" i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61" i="1"/>
  <c r="H161" i="1" s="1"/>
  <c r="G160" i="1"/>
  <c r="H160" i="1" s="1"/>
  <c r="G159" i="1"/>
  <c r="H159" i="1" s="1"/>
  <c r="H158" i="1"/>
  <c r="G158" i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H134" i="1"/>
  <c r="G134" i="1"/>
  <c r="H133" i="1"/>
  <c r="G133" i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H116" i="1"/>
  <c r="G116" i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H101" i="1"/>
  <c r="G101" i="1"/>
  <c r="H100" i="1"/>
  <c r="G100" i="1"/>
  <c r="G99" i="1"/>
  <c r="H99" i="1" s="1"/>
  <c r="G98" i="1"/>
  <c r="H98" i="1" s="1"/>
  <c r="H97" i="1"/>
  <c r="G97" i="1"/>
  <c r="G96" i="1"/>
  <c r="H9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G93" i="1"/>
  <c r="H93" i="1" s="1"/>
  <c r="G92" i="1"/>
  <c r="H92" i="1" s="1"/>
  <c r="G91" i="1"/>
  <c r="H91" i="1" s="1"/>
  <c r="H90" i="1"/>
  <c r="G90" i="1"/>
  <c r="B90" i="1"/>
  <c r="G89" i="1"/>
  <c r="H89" i="1" s="1"/>
  <c r="G88" i="1"/>
  <c r="H88" i="1" s="1"/>
  <c r="G87" i="1"/>
  <c r="H87" i="1" s="1"/>
  <c r="G86" i="1"/>
  <c r="H86" i="1" s="1"/>
  <c r="H85" i="1"/>
  <c r="G85" i="1"/>
  <c r="B85" i="1"/>
  <c r="B86" i="1" s="1"/>
  <c r="G84" i="1"/>
  <c r="H84" i="1" s="1"/>
  <c r="B84" i="1"/>
  <c r="G83" i="1"/>
  <c r="H83" i="1" s="1"/>
  <c r="B83" i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B77" i="1"/>
  <c r="G76" i="1"/>
  <c r="H76" i="1" s="1"/>
  <c r="H75" i="1"/>
  <c r="G75" i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H58" i="1"/>
  <c r="G58" i="1"/>
  <c r="G57" i="1"/>
  <c r="H57" i="1" s="1"/>
  <c r="G56" i="1"/>
  <c r="H56" i="1" s="1"/>
  <c r="B56" i="1"/>
  <c r="B57" i="1" s="1"/>
  <c r="G55" i="1"/>
  <c r="H55" i="1" s="1"/>
  <c r="B55" i="1"/>
  <c r="G54" i="1"/>
  <c r="H54" i="1" s="1"/>
  <c r="H53" i="1"/>
  <c r="G53" i="1"/>
  <c r="G52" i="1"/>
  <c r="H52" i="1" s="1"/>
  <c r="H51" i="1"/>
  <c r="G51" i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B45" i="1"/>
  <c r="G44" i="1"/>
  <c r="H44" i="1" s="1"/>
  <c r="H43" i="1"/>
  <c r="G43" i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B37" i="1"/>
  <c r="B38" i="1" s="1"/>
  <c r="B39" i="1" s="1"/>
  <c r="B40" i="1" s="1"/>
  <c r="B41" i="1" s="1"/>
  <c r="G36" i="1"/>
  <c r="H36" i="1" s="1"/>
  <c r="B36" i="1"/>
  <c r="G35" i="1"/>
  <c r="H35" i="1" s="1"/>
  <c r="B35" i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J6" i="1" s="1"/>
  <c r="K6" i="1" s="1"/>
  <c r="L6" i="1" s="1"/>
  <c r="M6" i="1" s="1"/>
  <c r="N6" i="1" s="1"/>
  <c r="O6" i="1" s="1"/>
  <c r="G6" i="1"/>
  <c r="B488" i="1" l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I7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5" i="1"/>
  <c r="B1297" i="1" s="1"/>
  <c r="B1309" i="1" s="1"/>
  <c r="B1274" i="1"/>
  <c r="B1280" i="1"/>
  <c r="B1292" i="1" s="1"/>
  <c r="B1304" i="1" s="1"/>
  <c r="B1269" i="1"/>
  <c r="B1281" i="1" s="1"/>
  <c r="B1293" i="1" s="1"/>
  <c r="B130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84" i="1"/>
  <c r="B1296" i="1" s="1"/>
  <c r="B1308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8" i="1" l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5" i="1"/>
  <c r="B1286" i="1"/>
  <c r="B1298" i="1" s="1"/>
  <c r="B1310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J7" i="1"/>
  <c r="K7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82" i="1" l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I8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7" i="1"/>
  <c r="B1299" i="1" s="1"/>
  <c r="B1311" i="1" s="1"/>
  <c r="B1276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8" i="1"/>
  <c r="B1300" i="1" s="1"/>
  <c r="B1312" i="1" s="1"/>
  <c r="B1277" i="1"/>
  <c r="B1289" i="1" s="1"/>
  <c r="B1301" i="1" s="1"/>
  <c r="B1313" i="1" s="1"/>
  <c r="J8" i="1"/>
  <c r="K8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8" i="1" l="1"/>
  <c r="M8" i="1" s="1"/>
  <c r="N8" i="1" s="1"/>
  <c r="O8" i="1" s="1"/>
  <c r="I9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9" i="1"/>
  <c r="K9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 l="1"/>
  <c r="J50" i="1"/>
  <c r="K50" i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s="1"/>
  <c r="K181" i="1" s="1"/>
  <c r="L181" i="1" l="1"/>
  <c r="M181" i="1" s="1"/>
  <c r="N181" i="1" s="1"/>
  <c r="O181" i="1" s="1"/>
  <c r="I182" i="1" l="1"/>
  <c r="J182" i="1" s="1"/>
  <c r="K182" i="1" l="1"/>
  <c r="L182" i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 l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/>
  <c r="K454" i="1"/>
  <c r="L454" i="1" l="1"/>
  <c r="M454" i="1" s="1"/>
  <c r="N454" i="1" s="1"/>
  <c r="O454" i="1" s="1"/>
  <c r="I455" i="1" l="1"/>
  <c r="J455" i="1" s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s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 l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K605" i="1" l="1"/>
  <c r="L605" i="1" s="1"/>
  <c r="M605" i="1" s="1"/>
  <c r="N605" i="1" s="1"/>
  <c r="O605" i="1" s="1"/>
  <c r="J605" i="1"/>
  <c r="I606" i="1" l="1"/>
  <c r="J606" i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 l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 l="1"/>
  <c r="J696" i="1" s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/>
  <c r="K739" i="1" s="1"/>
  <c r="L739" i="1" l="1"/>
  <c r="M739" i="1" s="1"/>
  <c r="N739" i="1" s="1"/>
  <c r="O739" i="1" s="1"/>
  <c r="I740" i="1" l="1"/>
  <c r="J740" i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 l="1"/>
  <c r="J784" i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 l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 l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 l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 l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 l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 l="1"/>
  <c r="J1074" i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 l="1"/>
  <c r="J1078" i="1"/>
  <c r="K1078" i="1" s="1"/>
  <c r="L1078" i="1" l="1"/>
  <c r="M1078" i="1" s="1"/>
  <c r="N1078" i="1" s="1"/>
  <c r="O1078" i="1" s="1"/>
  <c r="I1079" i="1" l="1"/>
  <c r="J1079" i="1" s="1"/>
  <c r="K1079" i="1" l="1"/>
  <c r="L1079" i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 l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 l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/>
  <c r="L1177" i="1" l="1"/>
  <c r="M1177" i="1" s="1"/>
  <c r="N1177" i="1" s="1"/>
  <c r="O1177" i="1" s="1"/>
  <c r="I1178" i="1" l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 l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 l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s="1"/>
  <c r="K1454" i="1" s="1"/>
  <c r="L1454" i="1" l="1"/>
  <c r="M1454" i="1" s="1"/>
  <c r="N1454" i="1" s="1"/>
  <c r="O1454" i="1" s="1"/>
  <c r="I1455" i="1" l="1"/>
  <c r="J1455" i="1"/>
  <c r="K1455" i="1"/>
  <c r="L1455" i="1" l="1"/>
  <c r="M1455" i="1" s="1"/>
  <c r="N1455" i="1" s="1"/>
  <c r="O1455" i="1" s="1"/>
  <c r="I1456" i="1" l="1"/>
  <c r="J1456" i="1" s="1"/>
  <c r="K1456" i="1" s="1"/>
  <c r="L1456" i="1" l="1"/>
  <c r="M1456" i="1" s="1"/>
  <c r="N1456" i="1" s="1"/>
  <c r="O1456" i="1" s="1"/>
  <c r="I1457" i="1" l="1"/>
  <c r="J1457" i="1" s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/>
  <c r="K1594" i="1"/>
  <c r="L1594" i="1" l="1"/>
  <c r="M1594" i="1" s="1"/>
  <c r="N1594" i="1" s="1"/>
  <c r="O1594" i="1" s="1"/>
  <c r="I1595" i="1" l="1"/>
  <c r="J1595" i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K1600" i="1" s="1"/>
  <c r="J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/>
  <c r="K1606" i="1" s="1"/>
  <c r="L1606" i="1" l="1"/>
  <c r="M1606" i="1" s="1"/>
  <c r="N1606" i="1" s="1"/>
  <c r="O1606" i="1" s="1"/>
  <c r="I1607" i="1" l="1"/>
  <c r="J1607" i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 s="1"/>
  <c r="K1616" i="1" l="1"/>
  <c r="L1616" i="1" s="1"/>
  <c r="M1616" i="1" l="1"/>
  <c r="N1616" i="1" s="1"/>
  <c r="O1616" i="1" s="1"/>
  <c r="I1617" i="1"/>
  <c r="J1617" i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 l="1"/>
  <c r="J1629" i="1" s="1"/>
  <c r="K1629" i="1" l="1"/>
  <c r="L1629" i="1"/>
  <c r="M1629" i="1" s="1"/>
  <c r="N1629" i="1" s="1"/>
  <c r="O1629" i="1" s="1"/>
  <c r="I1630" i="1" l="1"/>
  <c r="J1630" i="1" s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 l="1"/>
  <c r="J1633" i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<sst xmlns="http://schemas.openxmlformats.org/spreadsheetml/2006/main" count="43" uniqueCount="40">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</sst>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7.1480711941442445</c:v>
                </c:pt>
                <c:pt idx="2">
                  <c:v>4.187046793298534</c:v>
                </c:pt>
                <c:pt idx="3">
                  <c:v>5.0905169687194842</c:v>
                </c:pt>
                <c:pt idx="4">
                  <c:v>29.582773062037411</c:v>
                </c:pt>
                <c:pt idx="5">
                  <c:v>27.214644167645304</c:v>
                </c:pt>
                <c:pt idx="6">
                  <c:v>32.798000917570732</c:v>
                </c:pt>
                <c:pt idx="7">
                  <c:v>23.019130830688781</c:v>
                </c:pt>
                <c:pt idx="8">
                  <c:v>5.2545552651978751</c:v>
                </c:pt>
                <c:pt idx="9">
                  <c:v>1.9967310007751928</c:v>
                </c:pt>
                <c:pt idx="10">
                  <c:v>0.7587577802945733</c:v>
                </c:pt>
                <c:pt idx="11">
                  <c:v>0.28832795651193782</c:v>
                </c:pt>
                <c:pt idx="12">
                  <c:v>0.1095646234745364</c:v>
                </c:pt>
                <c:pt idx="13">
                  <c:v>6.1971316266252288</c:v>
                </c:pt>
                <c:pt idx="14">
                  <c:v>77.176555629216864</c:v>
                </c:pt>
                <c:pt idx="15">
                  <c:v>116.23798762321115</c:v>
                </c:pt>
                <c:pt idx="16">
                  <c:v>59.124435370648108</c:v>
                </c:pt>
                <c:pt idx="17">
                  <c:v>29.910307187568996</c:v>
                </c:pt>
                <c:pt idx="18">
                  <c:v>11.458805294364351</c:v>
                </c:pt>
                <c:pt idx="19">
                  <c:v>3.4537004652416394</c:v>
                </c:pt>
                <c:pt idx="20">
                  <c:v>1.4458892901465845</c:v>
                </c:pt>
                <c:pt idx="21">
                  <c:v>0.4987143471808928</c:v>
                </c:pt>
                <c:pt idx="22">
                  <c:v>0.18951145192873928</c:v>
                </c:pt>
                <c:pt idx="23">
                  <c:v>7.2014351732920923E-2</c:v>
                </c:pt>
                <c:pt idx="24">
                  <c:v>2.7365453658509949E-2</c:v>
                </c:pt>
                <c:pt idx="25">
                  <c:v>1.0398872390233781E-2</c:v>
                </c:pt>
                <c:pt idx="26">
                  <c:v>3.9515715082888373E-3</c:v>
                </c:pt>
                <c:pt idx="27">
                  <c:v>1.5015971731497581E-3</c:v>
                </c:pt>
                <c:pt idx="28">
                  <c:v>6.6384752837017746</c:v>
                </c:pt>
                <c:pt idx="29">
                  <c:v>7.6935203552460258</c:v>
                </c:pt>
                <c:pt idx="30">
                  <c:v>5.6821200630383411</c:v>
                </c:pt>
                <c:pt idx="31">
                  <c:v>3.1310343232327932E-5</c:v>
                </c:pt>
                <c:pt idx="32">
                  <c:v>1.1897930428284616E-5</c:v>
                </c:pt>
                <c:pt idx="33">
                  <c:v>4.5212135627481536E-6</c:v>
                </c:pt>
                <c:pt idx="34">
                  <c:v>1.7180611538442984E-6</c:v>
                </c:pt>
                <c:pt idx="35">
                  <c:v>6.5286323846083333E-7</c:v>
                </c:pt>
                <c:pt idx="36">
                  <c:v>11.206885463409945</c:v>
                </c:pt>
                <c:pt idx="37">
                  <c:v>5.9576960404916592</c:v>
                </c:pt>
                <c:pt idx="38">
                  <c:v>20.099224032465372</c:v>
                </c:pt>
                <c:pt idx="39">
                  <c:v>89.504574594787243</c:v>
                </c:pt>
                <c:pt idx="40">
                  <c:v>33.506145956447369</c:v>
                </c:pt>
                <c:pt idx="41">
                  <c:v>20.872890127536731</c:v>
                </c:pt>
                <c:pt idx="42">
                  <c:v>5.2730900146736293</c:v>
                </c:pt>
                <c:pt idx="43">
                  <c:v>15.726153961461659</c:v>
                </c:pt>
                <c:pt idx="44">
                  <c:v>1.3686638606912152</c:v>
                </c:pt>
                <c:pt idx="45">
                  <c:v>0.52009226706266176</c:v>
                </c:pt>
                <c:pt idx="46">
                  <c:v>0.19763506148381146</c:v>
                </c:pt>
                <c:pt idx="47">
                  <c:v>2.7099473576055493</c:v>
                </c:pt>
                <c:pt idx="48">
                  <c:v>2.853850287826238E-2</c:v>
                </c:pt>
                <c:pt idx="49">
                  <c:v>9.4147175139892063</c:v>
                </c:pt>
                <c:pt idx="50">
                  <c:v>4.1209598156210876E-3</c:v>
                </c:pt>
                <c:pt idx="51">
                  <c:v>30.123436895717774</c:v>
                </c:pt>
                <c:pt idx="52">
                  <c:v>4.3309139133368202</c:v>
                </c:pt>
                <c:pt idx="53">
                  <c:v>9.2420828663327441</c:v>
                </c:pt>
                <c:pt idx="54">
                  <c:v>4.7590428558429849</c:v>
                </c:pt>
                <c:pt idx="55">
                  <c:v>0.2600738568134639</c:v>
                </c:pt>
                <c:pt idx="56">
                  <c:v>9.882806558911629E-2</c:v>
                </c:pt>
                <c:pt idx="57">
                  <c:v>6.0082080309837957</c:v>
                </c:pt>
                <c:pt idx="58">
                  <c:v>1.4270772671068391E-2</c:v>
                </c:pt>
                <c:pt idx="59">
                  <c:v>5.4228936150059895E-3</c:v>
                </c:pt>
                <c:pt idx="60">
                  <c:v>2.0606995737022758E-3</c:v>
                </c:pt>
                <c:pt idx="61">
                  <c:v>7.8306583800686496E-4</c:v>
                </c:pt>
                <c:pt idx="62">
                  <c:v>7.4770022510433041</c:v>
                </c:pt>
                <c:pt idx="63">
                  <c:v>1.0782701128256755</c:v>
                </c:pt>
                <c:pt idx="64">
                  <c:v>11.040433317497722</c:v>
                </c:pt>
                <c:pt idx="65">
                  <c:v>88.902196070512232</c:v>
                </c:pt>
                <c:pt idx="66">
                  <c:v>34.08168617476386</c:v>
                </c:pt>
                <c:pt idx="67">
                  <c:v>10.964201546974293</c:v>
                </c:pt>
                <c:pt idx="68">
                  <c:v>4.1663965878502305</c:v>
                </c:pt>
                <c:pt idx="69">
                  <c:v>1.5832307033830877</c:v>
                </c:pt>
                <c:pt idx="70">
                  <c:v>0.60162766728557326</c:v>
                </c:pt>
                <c:pt idx="71">
                  <c:v>1.2916504631015155</c:v>
                </c:pt>
                <c:pt idx="72">
                  <c:v>8.6875035156036784E-2</c:v>
                </c:pt>
                <c:pt idx="73">
                  <c:v>3.3012513359293977E-2</c:v>
                </c:pt>
                <c:pt idx="74">
                  <c:v>3.5854559765492406</c:v>
                </c:pt>
                <c:pt idx="75">
                  <c:v>7.2248566939778369</c:v>
                </c:pt>
                <c:pt idx="76">
                  <c:v>84.919067258974223</c:v>
                </c:pt>
                <c:pt idx="77">
                  <c:v>24.780920199101541</c:v>
                </c:pt>
                <c:pt idx="78">
                  <c:v>8.5636567394203791</c:v>
                </c:pt>
                <c:pt idx="79">
                  <c:v>29.804064577050546</c:v>
                </c:pt>
                <c:pt idx="80">
                  <c:v>4.2483932446558539</c:v>
                </c:pt>
                <c:pt idx="81">
                  <c:v>1.6143894329692241</c:v>
                </c:pt>
                <c:pt idx="82">
                  <c:v>0.61346798452830509</c:v>
                </c:pt>
                <c:pt idx="83">
                  <c:v>3.5651836328153785</c:v>
                </c:pt>
                <c:pt idx="84">
                  <c:v>8.8584776965887277E-2</c:v>
                </c:pt>
                <c:pt idx="85">
                  <c:v>3.3662215247037164E-2</c:v>
                </c:pt>
                <c:pt idx="86">
                  <c:v>7.4399422438556062</c:v>
                </c:pt>
                <c:pt idx="87">
                  <c:v>13.340570774412388</c:v>
                </c:pt>
                <c:pt idx="88">
                  <c:v>0.98703936926063818</c:v>
                </c:pt>
                <c:pt idx="89">
                  <c:v>2.8919541376928346</c:v>
                </c:pt>
                <c:pt idx="90">
                  <c:v>3.659664324469202</c:v>
                </c:pt>
                <c:pt idx="91">
                  <c:v>1.6068899747019747</c:v>
                </c:pt>
                <c:pt idx="92">
                  <c:v>2.266372446335517</c:v>
                </c:pt>
                <c:pt idx="93">
                  <c:v>7.8208230245980712E-3</c:v>
                </c:pt>
                <c:pt idx="94">
                  <c:v>2.9719127493472671E-3</c:v>
                </c:pt>
                <c:pt idx="95">
                  <c:v>1.1293268447519612E-3</c:v>
                </c:pt>
                <c:pt idx="96">
                  <c:v>4.2914420100574537E-4</c:v>
                </c:pt>
                <c:pt idx="97">
                  <c:v>1.2575774631663807</c:v>
                </c:pt>
                <c:pt idx="98">
                  <c:v>6.196842262522964E-5</c:v>
                </c:pt>
                <c:pt idx="99">
                  <c:v>22.695253556403479</c:v>
                </c:pt>
                <c:pt idx="100">
                  <c:v>2.4511434638670946</c:v>
                </c:pt>
                <c:pt idx="101">
                  <c:v>33.537732801803429</c:v>
                </c:pt>
                <c:pt idx="102">
                  <c:v>5.28716787935035</c:v>
                </c:pt>
                <c:pt idx="103">
                  <c:v>11.515638651068297</c:v>
                </c:pt>
                <c:pt idx="104">
                  <c:v>0.76346704177819047</c:v>
                </c:pt>
                <c:pt idx="105">
                  <c:v>0.29011747587571241</c:v>
                </c:pt>
                <c:pt idx="106">
                  <c:v>0.11024464083277072</c:v>
                </c:pt>
                <c:pt idx="107">
                  <c:v>4.1892963516452872E-2</c:v>
                </c:pt>
                <c:pt idx="108">
                  <c:v>1.5919326136252094E-2</c:v>
                </c:pt>
                <c:pt idx="109">
                  <c:v>4.6496632966812435</c:v>
                </c:pt>
                <c:pt idx="110">
                  <c:v>7.104944317288922</c:v>
                </c:pt>
                <c:pt idx="111">
                  <c:v>18.038154013017309</c:v>
                </c:pt>
                <c:pt idx="112">
                  <c:v>12.254016053774496</c:v>
                </c:pt>
                <c:pt idx="113">
                  <c:v>5.8096637496852086</c:v>
                </c:pt>
                <c:pt idx="114">
                  <c:v>26.056814303130771</c:v>
                </c:pt>
                <c:pt idx="115">
                  <c:v>42.691739215132309</c:v>
                </c:pt>
                <c:pt idx="116">
                  <c:v>11.267801733604401</c:v>
                </c:pt>
                <c:pt idx="117">
                  <c:v>3.3787937744585133</c:v>
                </c:pt>
                <c:pt idx="118">
                  <c:v>1.2839416342942351</c:v>
                </c:pt>
                <c:pt idx="119">
                  <c:v>0.65875535795120976</c:v>
                </c:pt>
                <c:pt idx="120">
                  <c:v>2.7648313560921522</c:v>
                </c:pt>
                <c:pt idx="121">
                  <c:v>12.382287828555146</c:v>
                </c:pt>
                <c:pt idx="122">
                  <c:v>55.047774606617878</c:v>
                </c:pt>
                <c:pt idx="123">
                  <c:v>48.369905188544564</c:v>
                </c:pt>
                <c:pt idx="124">
                  <c:v>55.133911897391037</c:v>
                </c:pt>
                <c:pt idx="125">
                  <c:v>44.581839577873573</c:v>
                </c:pt>
                <c:pt idx="126">
                  <c:v>16.918788695496055</c:v>
                </c:pt>
                <c:pt idx="127">
                  <c:v>8.8107761690926161</c:v>
                </c:pt>
                <c:pt idx="128">
                  <c:v>1.7672535992801872</c:v>
                </c:pt>
                <c:pt idx="129">
                  <c:v>0.67155636772647109</c:v>
                </c:pt>
                <c:pt idx="130">
                  <c:v>0.25519141973605897</c:v>
                </c:pt>
                <c:pt idx="131">
                  <c:v>9.6972739499702407E-2</c:v>
                </c:pt>
                <c:pt idx="132">
                  <c:v>0.14731741560066608</c:v>
                </c:pt>
                <c:pt idx="133">
                  <c:v>1.400286358375703E-2</c:v>
                </c:pt>
                <c:pt idx="134">
                  <c:v>10.841450587609293</c:v>
                </c:pt>
                <c:pt idx="135">
                  <c:v>3.5931483364468946</c:v>
                </c:pt>
                <c:pt idx="136">
                  <c:v>14.642677370031457</c:v>
                </c:pt>
                <c:pt idx="137">
                  <c:v>27.462363954566822</c:v>
                </c:pt>
                <c:pt idx="138">
                  <c:v>35.674729460816977</c:v>
                </c:pt>
                <c:pt idx="139">
                  <c:v>13.21034687543168</c:v>
                </c:pt>
                <c:pt idx="140">
                  <c:v>3.2406299137099408</c:v>
                </c:pt>
                <c:pt idx="141">
                  <c:v>1.2314393672097776</c:v>
                </c:pt>
                <c:pt idx="142">
                  <c:v>0.46794695953971555</c:v>
                </c:pt>
                <c:pt idx="143">
                  <c:v>6.1447328390711613</c:v>
                </c:pt>
                <c:pt idx="144">
                  <c:v>6.7571540957534926E-2</c:v>
                </c:pt>
                <c:pt idx="145">
                  <c:v>0.48861273263695643</c:v>
                </c:pt>
                <c:pt idx="146">
                  <c:v>3.5356397064197242</c:v>
                </c:pt>
                <c:pt idx="147">
                  <c:v>6.7525090052416736</c:v>
                </c:pt>
                <c:pt idx="148">
                  <c:v>1.4089585262603056E-3</c:v>
                </c:pt>
                <c:pt idx="149">
                  <c:v>5.3540423997891615E-4</c:v>
                </c:pt>
                <c:pt idx="150">
                  <c:v>3.5740351382658715</c:v>
                </c:pt>
                <c:pt idx="151">
                  <c:v>14.505890925832134</c:v>
                </c:pt>
                <c:pt idx="152">
                  <c:v>4.2373110359682489</c:v>
                </c:pt>
                <c:pt idx="153">
                  <c:v>0.25011655448685344</c:v>
                </c:pt>
                <c:pt idx="154">
                  <c:v>9.5044290705004336E-2</c:v>
                </c:pt>
                <c:pt idx="155">
                  <c:v>3.6116830467901644E-2</c:v>
                </c:pt>
                <c:pt idx="156">
                  <c:v>1.3724395577802624E-2</c:v>
                </c:pt>
                <c:pt idx="157">
                  <c:v>5.2152703195649961E-3</c:v>
                </c:pt>
                <c:pt idx="158">
                  <c:v>7.440681676521339</c:v>
                </c:pt>
                <c:pt idx="159">
                  <c:v>7.6758270994785569</c:v>
                </c:pt>
                <c:pt idx="160">
                  <c:v>2.8617231297517053E-4</c:v>
                </c:pt>
                <c:pt idx="161">
                  <c:v>3.2866676134648505</c:v>
                </c:pt>
                <c:pt idx="162">
                  <c:v>3.4388305185336132</c:v>
                </c:pt>
                <c:pt idx="163">
                  <c:v>1.5702847157573556E-5</c:v>
                </c:pt>
                <c:pt idx="164">
                  <c:v>5.9670819198779515E-6</c:v>
                </c:pt>
                <c:pt idx="165">
                  <c:v>2.2674911295536218E-6</c:v>
                </c:pt>
                <c:pt idx="166">
                  <c:v>8.6164662923037644E-7</c:v>
                </c:pt>
                <c:pt idx="167">
                  <c:v>3.2742571910754306E-7</c:v>
                </c:pt>
                <c:pt idx="168">
                  <c:v>5.805223129573422</c:v>
                </c:pt>
                <c:pt idx="169">
                  <c:v>3.9063507429204534</c:v>
                </c:pt>
                <c:pt idx="170">
                  <c:v>1.7966504058869103E-8</c:v>
                </c:pt>
                <c:pt idx="171">
                  <c:v>6.1851756517891268</c:v>
                </c:pt>
                <c:pt idx="172">
                  <c:v>6.3443064274267851</c:v>
                </c:pt>
                <c:pt idx="173">
                  <c:v>19.167719184030346</c:v>
                </c:pt>
                <c:pt idx="174">
                  <c:v>18.275176219305013</c:v>
                </c:pt>
                <c:pt idx="175">
                  <c:v>3.0793601926843546</c:v>
                </c:pt>
                <c:pt idx="176">
                  <c:v>1.1701568732200547</c:v>
                </c:pt>
                <c:pt idx="177">
                  <c:v>0.44465961182362079</c:v>
                </c:pt>
                <c:pt idx="178">
                  <c:v>0.16897065249297591</c:v>
                </c:pt>
                <c:pt idx="179">
                  <c:v>6.4208847947330866E-2</c:v>
                </c:pt>
                <c:pt idx="180">
                  <c:v>2.2681678417432165</c:v>
                </c:pt>
                <c:pt idx="181">
                  <c:v>4.7449941240155855</c:v>
                </c:pt>
                <c:pt idx="182">
                  <c:v>4.7611195785211269</c:v>
                </c:pt>
                <c:pt idx="183">
                  <c:v>7.5759878300110453</c:v>
                </c:pt>
                <c:pt idx="184">
                  <c:v>13.246134499002089</c:v>
                </c:pt>
                <c:pt idx="185">
                  <c:v>5.3634109035779556</c:v>
                </c:pt>
                <c:pt idx="186">
                  <c:v>11.891468465144721</c:v>
                </c:pt>
                <c:pt idx="187">
                  <c:v>0.66425235973458785</c:v>
                </c:pt>
                <c:pt idx="188">
                  <c:v>3.3896029921112905</c:v>
                </c:pt>
                <c:pt idx="189">
                  <c:v>9.5918040745674477E-2</c:v>
                </c:pt>
                <c:pt idx="190">
                  <c:v>3.6448855483356295E-2</c:v>
                </c:pt>
                <c:pt idx="191">
                  <c:v>5.1386938668013995</c:v>
                </c:pt>
                <c:pt idx="192">
                  <c:v>13.338563870827217</c:v>
                </c:pt>
                <c:pt idx="193">
                  <c:v>3.3655946281895219</c:v>
                </c:pt>
                <c:pt idx="194">
                  <c:v>73.883484942893759</c:v>
                </c:pt>
                <c:pt idx="195">
                  <c:v>21.147669151316187</c:v>
                </c:pt>
                <c:pt idx="196">
                  <c:v>6.6758910902421889</c:v>
                </c:pt>
                <c:pt idx="197">
                  <c:v>8.5074102118562003</c:v>
                </c:pt>
                <c:pt idx="198">
                  <c:v>1.0813524994221884</c:v>
                </c:pt>
                <c:pt idx="199">
                  <c:v>4.9931791754324859</c:v>
                </c:pt>
                <c:pt idx="200">
                  <c:v>0.1392014084434324</c:v>
                </c:pt>
                <c:pt idx="201">
                  <c:v>5.2896535208504319E-2</c:v>
                </c:pt>
                <c:pt idx="202">
                  <c:v>2.010068337923164E-2</c:v>
                </c:pt>
                <c:pt idx="203">
                  <c:v>7.6382596841080251E-3</c:v>
                </c:pt>
                <c:pt idx="204">
                  <c:v>1.0591126194017164</c:v>
                </c:pt>
                <c:pt idx="205">
                  <c:v>1.1029646983851987E-3</c:v>
                </c:pt>
                <c:pt idx="206">
                  <c:v>4.1912658538637558E-4</c:v>
                </c:pt>
                <c:pt idx="207">
                  <c:v>22.265444965201997</c:v>
                </c:pt>
                <c:pt idx="208">
                  <c:v>4.5440361565347969</c:v>
                </c:pt>
                <c:pt idx="209">
                  <c:v>22.780814982216487</c:v>
                </c:pt>
                <c:pt idx="210">
                  <c:v>3.6299614404372313</c:v>
                </c:pt>
                <c:pt idx="211">
                  <c:v>1.3793853473661479</c:v>
                </c:pt>
                <c:pt idx="212">
                  <c:v>0.52416643199913615</c:v>
                </c:pt>
                <c:pt idx="213">
                  <c:v>0.19918324415967176</c:v>
                </c:pt>
                <c:pt idx="214">
                  <c:v>1.2799099862793608</c:v>
                </c:pt>
                <c:pt idx="215">
                  <c:v>2.87620604566566E-2</c:v>
                </c:pt>
                <c:pt idx="216">
                  <c:v>1.0929582973529507E-2</c:v>
                </c:pt>
                <c:pt idx="217">
                  <c:v>4.1532415299412127E-3</c:v>
                </c:pt>
                <c:pt idx="218">
                  <c:v>0.66905123840081171</c:v>
                </c:pt>
                <c:pt idx="219">
                  <c:v>5.9972807692351118E-4</c:v>
                </c:pt>
                <c:pt idx="220">
                  <c:v>5.7585598704891856</c:v>
                </c:pt>
                <c:pt idx="221">
                  <c:v>2.684219556067525</c:v>
                </c:pt>
                <c:pt idx="222">
                  <c:v>11.625191168331666</c:v>
                </c:pt>
                <c:pt idx="223">
                  <c:v>8.1707840814800825</c:v>
                </c:pt>
                <c:pt idx="224">
                  <c:v>9.7593029656359825E-2</c:v>
                </c:pt>
                <c:pt idx="225">
                  <c:v>3.7085351269416728E-2</c:v>
                </c:pt>
                <c:pt idx="226">
                  <c:v>1.4092433482378359E-2</c:v>
                </c:pt>
                <c:pt idx="227">
                  <c:v>5.3551247233037764E-3</c:v>
                </c:pt>
                <c:pt idx="228">
                  <c:v>1.1018669098600453</c:v>
                </c:pt>
                <c:pt idx="229">
                  <c:v>3.319400083104183</c:v>
                </c:pt>
                <c:pt idx="230">
                  <c:v>7.1011846090805655</c:v>
                </c:pt>
                <c:pt idx="231">
                  <c:v>16.580949072574946</c:v>
                </c:pt>
                <c:pt idx="232">
                  <c:v>6.5281879076613318</c:v>
                </c:pt>
                <c:pt idx="233">
                  <c:v>4.3907608290283626</c:v>
                </c:pt>
                <c:pt idx="234">
                  <c:v>6.5934762985022157</c:v>
                </c:pt>
                <c:pt idx="235">
                  <c:v>9.4707337672504902E-2</c:v>
                </c:pt>
                <c:pt idx="236">
                  <c:v>3.5988788315551863E-2</c:v>
                </c:pt>
                <c:pt idx="237">
                  <c:v>1.367573955990971E-2</c:v>
                </c:pt>
                <c:pt idx="238">
                  <c:v>5.1967810327656905E-3</c:v>
                </c:pt>
                <c:pt idx="239">
                  <c:v>1.9747767924509622E-3</c:v>
                </c:pt>
                <c:pt idx="240">
                  <c:v>7.5041518113136549E-4</c:v>
                </c:pt>
                <c:pt idx="241">
                  <c:v>1.5842733157866111</c:v>
                </c:pt>
                <c:pt idx="242">
                  <c:v>72.711587718789474</c:v>
                </c:pt>
                <c:pt idx="243">
                  <c:v>25.528984784055595</c:v>
                </c:pt>
                <c:pt idx="244">
                  <c:v>7.4340291890924926</c:v>
                </c:pt>
                <c:pt idx="245">
                  <c:v>2.8249310918551478</c:v>
                </c:pt>
                <c:pt idx="246">
                  <c:v>1.0734738149049561</c:v>
                </c:pt>
                <c:pt idx="247">
                  <c:v>0.40792004966388323</c:v>
                </c:pt>
                <c:pt idx="248">
                  <c:v>10.783570053126848</c:v>
                </c:pt>
                <c:pt idx="249">
                  <c:v>5.8903655171464737E-2</c:v>
                </c:pt>
                <c:pt idx="250">
                  <c:v>2.2383388965156598E-2</c:v>
                </c:pt>
                <c:pt idx="251">
                  <c:v>8.5056878067595095E-3</c:v>
                </c:pt>
                <c:pt idx="252">
                  <c:v>3.232161366568613E-3</c:v>
                </c:pt>
                <c:pt idx="253">
                  <c:v>1.2282213192960729E-3</c:v>
                </c:pt>
                <c:pt idx="254">
                  <c:v>22.068591429019953</c:v>
                </c:pt>
                <c:pt idx="255">
                  <c:v>2.2110816672718339</c:v>
                </c:pt>
                <c:pt idx="256">
                  <c:v>14.800780923272988</c:v>
                </c:pt>
                <c:pt idx="257">
                  <c:v>1.3510958680120453</c:v>
                </c:pt>
                <c:pt idx="258">
                  <c:v>16.313901569400098</c:v>
                </c:pt>
                <c:pt idx="259">
                  <c:v>18.654159553298648</c:v>
                </c:pt>
                <c:pt idx="260">
                  <c:v>23.65193912529649</c:v>
                </c:pt>
                <c:pt idx="261">
                  <c:v>3.5755474398053608</c:v>
                </c:pt>
                <c:pt idx="262">
                  <c:v>1.358708027126037</c:v>
                </c:pt>
                <c:pt idx="263">
                  <c:v>0.51630905030789398</c:v>
                </c:pt>
                <c:pt idx="264">
                  <c:v>0.19619743911699974</c:v>
                </c:pt>
                <c:pt idx="265">
                  <c:v>7.4555026864459903E-2</c:v>
                </c:pt>
                <c:pt idx="266">
                  <c:v>13.285305018653371</c:v>
                </c:pt>
                <c:pt idx="267">
                  <c:v>26.199670755604185</c:v>
                </c:pt>
                <c:pt idx="268">
                  <c:v>20.578902859410711</c:v>
                </c:pt>
                <c:pt idx="269">
                  <c:v>7.8450233926244319</c:v>
                </c:pt>
                <c:pt idx="270">
                  <c:v>1.6309601180383793</c:v>
                </c:pt>
                <c:pt idx="271">
                  <c:v>7.7208909938801717</c:v>
                </c:pt>
                <c:pt idx="272">
                  <c:v>0.23551064104474204</c:v>
                </c:pt>
                <c:pt idx="273">
                  <c:v>8.9494043597001971E-2</c:v>
                </c:pt>
                <c:pt idx="274">
                  <c:v>3.400773656686075E-2</c:v>
                </c:pt>
                <c:pt idx="275">
                  <c:v>1.2922939895407087E-2</c:v>
                </c:pt>
                <c:pt idx="276">
                  <c:v>4.9107171602546925E-3</c:v>
                </c:pt>
                <c:pt idx="277">
                  <c:v>1.8660725208967828E-3</c:v>
                </c:pt>
                <c:pt idx="278">
                  <c:v>7.0910755794077751E-4</c:v>
                </c:pt>
                <c:pt idx="279">
                  <c:v>81.175580278436598</c:v>
                </c:pt>
                <c:pt idx="280">
                  <c:v>53.17318806176057</c:v>
                </c:pt>
                <c:pt idx="281">
                  <c:v>28.28837209151915</c:v>
                </c:pt>
                <c:pt idx="282">
                  <c:v>23.416855649554783</c:v>
                </c:pt>
                <c:pt idx="283">
                  <c:v>8.595640635291339</c:v>
                </c:pt>
                <c:pt idx="284">
                  <c:v>1.8330497372505359</c:v>
                </c:pt>
                <c:pt idx="285">
                  <c:v>0.69655890015520372</c:v>
                </c:pt>
                <c:pt idx="286">
                  <c:v>0.26469238205897738</c:v>
                </c:pt>
                <c:pt idx="287">
                  <c:v>0.1005831051824114</c:v>
                </c:pt>
                <c:pt idx="288">
                  <c:v>3.8221579969316327E-2</c:v>
                </c:pt>
                <c:pt idx="289">
                  <c:v>1.4524200388340206E-2</c:v>
                </c:pt>
                <c:pt idx="290">
                  <c:v>6.112459849549051</c:v>
                </c:pt>
                <c:pt idx="291">
                  <c:v>77.50112783711657</c:v>
                </c:pt>
                <c:pt idx="292">
                  <c:v>40.70309397497013</c:v>
                </c:pt>
                <c:pt idx="293">
                  <c:v>11.671630896580439</c:v>
                </c:pt>
                <c:pt idx="294">
                  <c:v>16.981133434144532</c:v>
                </c:pt>
                <c:pt idx="295">
                  <c:v>8.9581816293073331</c:v>
                </c:pt>
                <c:pt idx="296">
                  <c:v>0.7093494848166696</c:v>
                </c:pt>
                <c:pt idx="297">
                  <c:v>0.26955280423033445</c:v>
                </c:pt>
                <c:pt idx="298">
                  <c:v>0.10243006560752707</c:v>
                </c:pt>
                <c:pt idx="299">
                  <c:v>3.8923424930860283E-2</c:v>
                </c:pt>
                <c:pt idx="300">
                  <c:v>1.4790901473726909E-2</c:v>
                </c:pt>
                <c:pt idx="301">
                  <c:v>5.6205425600162244E-3</c:v>
                </c:pt>
                <c:pt idx="302">
                  <c:v>2.1358061728061657E-3</c:v>
                </c:pt>
                <c:pt idx="303">
                  <c:v>6.7599374990736978</c:v>
                </c:pt>
                <c:pt idx="304">
                  <c:v>3.0841041135321029E-4</c:v>
                </c:pt>
                <c:pt idx="305">
                  <c:v>17.213575639377666</c:v>
                </c:pt>
                <c:pt idx="306">
                  <c:v>25.464362636196345</c:v>
                </c:pt>
                <c:pt idx="307">
                  <c:v>26.069138634220806</c:v>
                </c:pt>
                <c:pt idx="308">
                  <c:v>5.0568601800314577</c:v>
                </c:pt>
                <c:pt idx="309">
                  <c:v>1.9216068684119543</c:v>
                </c:pt>
                <c:pt idx="310">
                  <c:v>0.73021060999654264</c:v>
                </c:pt>
                <c:pt idx="311">
                  <c:v>0.27748003179868619</c:v>
                </c:pt>
                <c:pt idx="312">
                  <c:v>0.10544241208350075</c:v>
                </c:pt>
                <c:pt idx="313">
                  <c:v>11.279975521730918</c:v>
                </c:pt>
                <c:pt idx="314">
                  <c:v>2.9473448701818725</c:v>
                </c:pt>
                <c:pt idx="315">
                  <c:v>2.0214631612026976</c:v>
                </c:pt>
                <c:pt idx="316">
                  <c:v>26.368915700878979</c:v>
                </c:pt>
                <c:pt idx="317">
                  <c:v>25.645820469877957</c:v>
                </c:pt>
                <c:pt idx="318">
                  <c:v>20.092472432477045</c:v>
                </c:pt>
                <c:pt idx="319">
                  <c:v>15.714290780624594</c:v>
                </c:pt>
                <c:pt idx="320">
                  <c:v>5.3419334102575746</c:v>
                </c:pt>
                <c:pt idx="321">
                  <c:v>0.78986590899132281</c:v>
                </c:pt>
                <c:pt idx="322">
                  <c:v>0.30014904541670262</c:v>
                </c:pt>
                <c:pt idx="323">
                  <c:v>0.114056637258347</c:v>
                </c:pt>
                <c:pt idx="324">
                  <c:v>4.3341522158171851E-2</c:v>
                </c:pt>
                <c:pt idx="325">
                  <c:v>1.6469778420105306E-2</c:v>
                </c:pt>
                <c:pt idx="326">
                  <c:v>49.780456286921932</c:v>
                </c:pt>
                <c:pt idx="327">
                  <c:v>9.8230121068289495</c:v>
                </c:pt>
                <c:pt idx="328">
                  <c:v>11.272677894596811</c:v>
                </c:pt>
                <c:pt idx="329">
                  <c:v>3.9820627494832399</c:v>
                </c:pt>
                <c:pt idx="330">
                  <c:v>5.8379528657838762</c:v>
                </c:pt>
                <c:pt idx="331">
                  <c:v>8.8645392234640088</c:v>
                </c:pt>
                <c:pt idx="332">
                  <c:v>8.6397183504994146E-2</c:v>
                </c:pt>
                <c:pt idx="333">
                  <c:v>3.2830929731897773E-2</c:v>
                </c:pt>
                <c:pt idx="334">
                  <c:v>1.2475753298121157E-2</c:v>
                </c:pt>
                <c:pt idx="335">
                  <c:v>4.74078625328604E-3</c:v>
                </c:pt>
                <c:pt idx="336">
                  <c:v>12.308698143802548</c:v>
                </c:pt>
                <c:pt idx="337">
                  <c:v>4.9179771199012023</c:v>
                </c:pt>
                <c:pt idx="338">
                  <c:v>3.0786684780701248</c:v>
                </c:pt>
                <c:pt idx="339">
                  <c:v>14.877260982038024</c:v>
                </c:pt>
                <c:pt idx="340">
                  <c:v>8.8930854130058119</c:v>
                </c:pt>
                <c:pt idx="341">
                  <c:v>26.319561981741522</c:v>
                </c:pt>
                <c:pt idx="342">
                  <c:v>4.3364125043558204</c:v>
                </c:pt>
                <c:pt idx="343">
                  <c:v>2.1118379541588621</c:v>
                </c:pt>
                <c:pt idx="344">
                  <c:v>0.62617796562898032</c:v>
                </c:pt>
                <c:pt idx="345">
                  <c:v>0.23794762693901256</c:v>
                </c:pt>
                <c:pt idx="346">
                  <c:v>9.0420098236824786E-2</c:v>
                </c:pt>
                <c:pt idx="347">
                  <c:v>6.0350256441547501</c:v>
                </c:pt>
                <c:pt idx="348">
                  <c:v>1.30566621853975E-2</c:v>
                </c:pt>
                <c:pt idx="349">
                  <c:v>6.6663673021521337</c:v>
                </c:pt>
                <c:pt idx="350">
                  <c:v>1.0877375018097171</c:v>
                </c:pt>
                <c:pt idx="351">
                  <c:v>7.1644516743713167E-4</c:v>
                </c:pt>
                <c:pt idx="352">
                  <c:v>2.7761948610006941</c:v>
                </c:pt>
                <c:pt idx="353">
                  <c:v>1.0345468217792181E-4</c:v>
                </c:pt>
                <c:pt idx="354">
                  <c:v>0.46608055279545135</c:v>
                </c:pt>
                <c:pt idx="355">
                  <c:v>1.4938856106491913E-5</c:v>
                </c:pt>
                <c:pt idx="356">
                  <c:v>5.6767653204669261E-6</c:v>
                </c:pt>
                <c:pt idx="357">
                  <c:v>2.157170821777432E-6</c:v>
                </c:pt>
                <c:pt idx="358">
                  <c:v>8.1972491227542432E-7</c:v>
                </c:pt>
                <c:pt idx="359">
                  <c:v>3.1149546666466122E-7</c:v>
                </c:pt>
                <c:pt idx="360">
                  <c:v>1.1836827733257124E-7</c:v>
                </c:pt>
                <c:pt idx="361">
                  <c:v>4.4979945386377079E-8</c:v>
                </c:pt>
                <c:pt idx="362">
                  <c:v>6.4483582372682386</c:v>
                </c:pt>
                <c:pt idx="363">
                  <c:v>5.2238818367546029</c:v>
                </c:pt>
                <c:pt idx="364">
                  <c:v>2.4681395632412826E-9</c:v>
                </c:pt>
                <c:pt idx="365">
                  <c:v>9.3789303403168741E-10</c:v>
                </c:pt>
                <c:pt idx="366">
                  <c:v>19.261862374877886</c:v>
                </c:pt>
                <c:pt idx="367">
                  <c:v>4.7837852773665999</c:v>
                </c:pt>
                <c:pt idx="368">
                  <c:v>0.50178740756868456</c:v>
                </c:pt>
                <c:pt idx="369">
                  <c:v>0.19067921487610015</c:v>
                </c:pt>
                <c:pt idx="370">
                  <c:v>7.2458101652918064E-2</c:v>
                </c:pt>
                <c:pt idx="371">
                  <c:v>2.753407862810886E-2</c:v>
                </c:pt>
                <c:pt idx="372">
                  <c:v>4.7425026317529619</c:v>
                </c:pt>
                <c:pt idx="373">
                  <c:v>3.975920953898919E-3</c:v>
                </c:pt>
                <c:pt idx="374">
                  <c:v>1.5108499624815895E-3</c:v>
                </c:pt>
                <c:pt idx="375">
                  <c:v>1.4560056871971907</c:v>
                </c:pt>
                <c:pt idx="376">
                  <c:v>7.0770113597609692</c:v>
                </c:pt>
                <c:pt idx="377">
                  <c:v>13.263521624578093</c:v>
                </c:pt>
                <c:pt idx="378">
                  <c:v>1.1326783012437589</c:v>
                </c:pt>
                <c:pt idx="379">
                  <c:v>0.39168783362399573</c:v>
                </c:pt>
                <c:pt idx="380">
                  <c:v>0.14884137677711839</c:v>
                </c:pt>
                <c:pt idx="381">
                  <c:v>5.6559723175304992E-2</c:v>
                </c:pt>
                <c:pt idx="382">
                  <c:v>2.1492694806615895E-2</c:v>
                </c:pt>
                <c:pt idx="383">
                  <c:v>2.5838759078000408</c:v>
                </c:pt>
                <c:pt idx="384">
                  <c:v>3.1035451300753351E-3</c:v>
                </c:pt>
                <c:pt idx="385">
                  <c:v>1.1793471494286273E-3</c:v>
                </c:pt>
                <c:pt idx="386">
                  <c:v>4.4815191678287844E-4</c:v>
                </c:pt>
                <c:pt idx="387">
                  <c:v>1.7029772837749382E-4</c:v>
                </c:pt>
                <c:pt idx="388">
                  <c:v>10.275721492620606</c:v>
                </c:pt>
                <c:pt idx="389">
                  <c:v>29.320971438322196</c:v>
                </c:pt>
                <c:pt idx="390">
                  <c:v>8.0073978678957918</c:v>
                </c:pt>
                <c:pt idx="391">
                  <c:v>3.2380922346747525</c:v>
                </c:pt>
                <c:pt idx="392">
                  <c:v>0.71331391196042959</c:v>
                </c:pt>
                <c:pt idx="393">
                  <c:v>0.27105928654496325</c:v>
                </c:pt>
                <c:pt idx="394">
                  <c:v>0.10300252888708604</c:v>
                </c:pt>
                <c:pt idx="395">
                  <c:v>3.9140960977092687E-2</c:v>
                </c:pt>
                <c:pt idx="396">
                  <c:v>1.4873565171295223E-2</c:v>
                </c:pt>
                <c:pt idx="397">
                  <c:v>5.6519547650921848E-3</c:v>
                </c:pt>
                <c:pt idx="398">
                  <c:v>10.931101317215422</c:v>
                </c:pt>
                <c:pt idx="399">
                  <c:v>27.638020441503716</c:v>
                </c:pt>
                <c:pt idx="400">
                  <c:v>44.675494514891696</c:v>
                </c:pt>
                <c:pt idx="401">
                  <c:v>25.104287026837397</c:v>
                </c:pt>
                <c:pt idx="402">
                  <c:v>9.5227863163609072</c:v>
                </c:pt>
                <c:pt idx="403">
                  <c:v>36.087601965360719</c:v>
                </c:pt>
                <c:pt idx="404">
                  <c:v>6.1786577390010899</c:v>
                </c:pt>
                <c:pt idx="405">
                  <c:v>2.3478899408204139</c:v>
                </c:pt>
                <c:pt idx="406">
                  <c:v>0.89219817751175756</c:v>
                </c:pt>
                <c:pt idx="407">
                  <c:v>0.3390353074544678</c:v>
                </c:pt>
                <c:pt idx="408">
                  <c:v>0.12883341683269778</c:v>
                </c:pt>
                <c:pt idx="409">
                  <c:v>6.7532240057566684</c:v>
                </c:pt>
                <c:pt idx="410">
                  <c:v>1.8603545390641563E-2</c:v>
                </c:pt>
                <c:pt idx="411">
                  <c:v>7.0401312410533778</c:v>
                </c:pt>
                <c:pt idx="412">
                  <c:v>2.6863519544086415E-3</c:v>
                </c:pt>
                <c:pt idx="413">
                  <c:v>6.5622165851459355</c:v>
                </c:pt>
                <c:pt idx="414">
                  <c:v>0.8408818150750097</c:v>
                </c:pt>
                <c:pt idx="415">
                  <c:v>1.4740550444231098E-4</c:v>
                </c:pt>
                <c:pt idx="416">
                  <c:v>4.8049811952262793</c:v>
                </c:pt>
                <c:pt idx="417">
                  <c:v>2.1285354841469708E-5</c:v>
                </c:pt>
                <c:pt idx="418">
                  <c:v>8.0884348397584894E-6</c:v>
                </c:pt>
                <c:pt idx="419">
                  <c:v>1.0650922955484434</c:v>
                </c:pt>
                <c:pt idx="420">
                  <c:v>3.6495562111941697</c:v>
                </c:pt>
                <c:pt idx="421">
                  <c:v>4.4382859652722789E-7</c:v>
                </c:pt>
                <c:pt idx="422">
                  <c:v>0.46850808035004216</c:v>
                </c:pt>
                <c:pt idx="423">
                  <c:v>2.419139897413523</c:v>
                </c:pt>
                <c:pt idx="424">
                  <c:v>5.789689286949514</c:v>
                </c:pt>
                <c:pt idx="425">
                  <c:v>5.268692923426106</c:v>
                </c:pt>
                <c:pt idx="426">
                  <c:v>3.5166833409039114E-9</c:v>
                </c:pt>
                <c:pt idx="427">
                  <c:v>1.1979028004904884</c:v>
                </c:pt>
                <c:pt idx="428">
                  <c:v>5.0780907442652482E-10</c:v>
                </c:pt>
                <c:pt idx="429">
                  <c:v>1.9296744828207948E-10</c:v>
                </c:pt>
                <c:pt idx="430">
                  <c:v>7.3327630347190188E-11</c:v>
                </c:pt>
                <c:pt idx="431">
                  <c:v>2.7864499531932278E-11</c:v>
                </c:pt>
                <c:pt idx="432">
                  <c:v>4.6353989093866499</c:v>
                </c:pt>
                <c:pt idx="433">
                  <c:v>2.5082221113181884</c:v>
                </c:pt>
                <c:pt idx="434">
                  <c:v>16.025188424459074</c:v>
                </c:pt>
                <c:pt idx="435">
                  <c:v>5.0848549865888018</c:v>
                </c:pt>
                <c:pt idx="436">
                  <c:v>5.3193385283724117</c:v>
                </c:pt>
                <c:pt idx="437">
                  <c:v>10.189331370979875</c:v>
                </c:pt>
                <c:pt idx="438">
                  <c:v>0.87728248307728884</c:v>
                </c:pt>
                <c:pt idx="439">
                  <c:v>7.220658238853682</c:v>
                </c:pt>
                <c:pt idx="440">
                  <c:v>0.12667959055636049</c:v>
                </c:pt>
                <c:pt idx="441">
                  <c:v>4.8138244411417001E-2</c:v>
                </c:pt>
                <c:pt idx="442">
                  <c:v>1.829253287633846E-2</c:v>
                </c:pt>
                <c:pt idx="443">
                  <c:v>7.9427134644434787</c:v>
                </c:pt>
                <c:pt idx="444">
                  <c:v>2.6414417473432732E-3</c:v>
                </c:pt>
                <c:pt idx="445">
                  <c:v>12.401137864519734</c:v>
                </c:pt>
                <c:pt idx="446">
                  <c:v>5.7895307936018723</c:v>
                </c:pt>
                <c:pt idx="447">
                  <c:v>1.449411915602201E-4</c:v>
                </c:pt>
                <c:pt idx="448">
                  <c:v>5.5077652792883654E-5</c:v>
                </c:pt>
                <c:pt idx="449">
                  <c:v>2.2501743825827316</c:v>
                </c:pt>
                <c:pt idx="450">
                  <c:v>10.164258258702917</c:v>
                </c:pt>
                <c:pt idx="451">
                  <c:v>3.3372300795497849E-2</c:v>
                </c:pt>
                <c:pt idx="452">
                  <c:v>1.268147430228918E-2</c:v>
                </c:pt>
                <c:pt idx="453">
                  <c:v>4.8189602348698889E-3</c:v>
                </c:pt>
                <c:pt idx="454">
                  <c:v>1.8312048892505579E-3</c:v>
                </c:pt>
                <c:pt idx="455">
                  <c:v>6.9585785791521188E-4</c:v>
                </c:pt>
                <c:pt idx="456">
                  <c:v>5.6069301006576904</c:v>
                </c:pt>
                <c:pt idx="457">
                  <c:v>5.7061063932818925</c:v>
                </c:pt>
                <c:pt idx="458">
                  <c:v>3.8183112379523517E-5</c:v>
                </c:pt>
                <c:pt idx="459">
                  <c:v>5.9505917630638692</c:v>
                </c:pt>
                <c:pt idx="460">
                  <c:v>23.478912053216668</c:v>
                </c:pt>
                <c:pt idx="461">
                  <c:v>8.8666818687964266</c:v>
                </c:pt>
                <c:pt idx="462">
                  <c:v>1.4230391003777163</c:v>
                </c:pt>
                <c:pt idx="463">
                  <c:v>3.9619353363492698</c:v>
                </c:pt>
                <c:pt idx="464">
                  <c:v>0.20548684609454221</c:v>
                </c:pt>
                <c:pt idx="465">
                  <c:v>7.8085001515926025E-2</c:v>
                </c:pt>
                <c:pt idx="466">
                  <c:v>2.9672300576051896E-2</c:v>
                </c:pt>
                <c:pt idx="467">
                  <c:v>1.1275474218899722E-2</c:v>
                </c:pt>
                <c:pt idx="468">
                  <c:v>2.6426209044909839</c:v>
                </c:pt>
                <c:pt idx="469">
                  <c:v>1.6281784772091195E-3</c:v>
                </c:pt>
                <c:pt idx="470">
                  <c:v>3.5945648135314432</c:v>
                </c:pt>
                <c:pt idx="471">
                  <c:v>2.3510897210899688E-4</c:v>
                </c:pt>
                <c:pt idx="472">
                  <c:v>8.9341409401418823E-5</c:v>
                </c:pt>
                <c:pt idx="473">
                  <c:v>0.17861954226242166</c:v>
                </c:pt>
                <c:pt idx="474">
                  <c:v>1.1115328863014824</c:v>
                </c:pt>
                <c:pt idx="475">
                  <c:v>4.902341816674653E-6</c:v>
                </c:pt>
                <c:pt idx="476">
                  <c:v>9.5443997410391418E-2</c:v>
                </c:pt>
                <c:pt idx="477">
                  <c:v>7.0789815832781977E-7</c:v>
                </c:pt>
                <c:pt idx="478">
                  <c:v>2.6900130016457156E-7</c:v>
                </c:pt>
                <c:pt idx="479">
                  <c:v>1.022204940625372E-7</c:v>
                </c:pt>
                <c:pt idx="480">
                  <c:v>3.8843787743764135E-8</c:v>
                </c:pt>
                <c:pt idx="481">
                  <c:v>0.14673194468498951</c:v>
                </c:pt>
                <c:pt idx="482">
                  <c:v>16.679374626438324</c:v>
                </c:pt>
                <c:pt idx="483">
                  <c:v>50.57187338526532</c:v>
                </c:pt>
                <c:pt idx="484">
                  <c:v>38.3763973989183</c:v>
                </c:pt>
                <c:pt idx="485">
                  <c:v>24.957554136947103</c:v>
                </c:pt>
                <c:pt idx="486">
                  <c:v>24.737896332510068</c:v>
                </c:pt>
                <c:pt idx="487">
                  <c:v>8.0575708576822898</c:v>
                </c:pt>
                <c:pt idx="488">
                  <c:v>1.8479952013163892</c:v>
                </c:pt>
                <c:pt idx="489">
                  <c:v>0.7022381765002278</c:v>
                </c:pt>
                <c:pt idx="490">
                  <c:v>0.26685050707008656</c:v>
                </c:pt>
                <c:pt idx="491">
                  <c:v>7.1485022941656355</c:v>
                </c:pt>
                <c:pt idx="492">
                  <c:v>3.8533213220920501E-2</c:v>
                </c:pt>
                <c:pt idx="493">
                  <c:v>1.464262102394979E-2</c:v>
                </c:pt>
                <c:pt idx="494">
                  <c:v>23.845709613323955</c:v>
                </c:pt>
                <c:pt idx="495">
                  <c:v>48.601023407706208</c:v>
                </c:pt>
                <c:pt idx="496">
                  <c:v>10.073115109805592</c:v>
                </c:pt>
                <c:pt idx="497">
                  <c:v>12.8860181595279</c:v>
                </c:pt>
                <c:pt idx="498">
                  <c:v>7.8928332389109679</c:v>
                </c:pt>
                <c:pt idx="499">
                  <c:v>0.7138484908854259</c:v>
                </c:pt>
                <c:pt idx="500">
                  <c:v>2.1985601131495836</c:v>
                </c:pt>
                <c:pt idx="501">
                  <c:v>3.6516748506995884</c:v>
                </c:pt>
                <c:pt idx="502">
                  <c:v>3.917029439186509E-2</c:v>
                </c:pt>
                <c:pt idx="503">
                  <c:v>1.4884711868908732E-2</c:v>
                </c:pt>
                <c:pt idx="504">
                  <c:v>5.6561905101853178E-3</c:v>
                </c:pt>
                <c:pt idx="505">
                  <c:v>2.1493523938704209E-3</c:v>
                </c:pt>
                <c:pt idx="506">
                  <c:v>4.1238575957347754</c:v>
                </c:pt>
                <c:pt idx="507">
                  <c:v>2.07607851418306</c:v>
                </c:pt>
                <c:pt idx="508">
                  <c:v>28.366997186333045</c:v>
                </c:pt>
                <c:pt idx="509">
                  <c:v>22.730602583913672</c:v>
                </c:pt>
                <c:pt idx="510">
                  <c:v>7.0785722521102103</c:v>
                </c:pt>
                <c:pt idx="511">
                  <c:v>1.8641369067183156</c:v>
                </c:pt>
                <c:pt idx="512">
                  <c:v>0.70837202455295978</c:v>
                </c:pt>
                <c:pt idx="513">
                  <c:v>3.0052381524805365</c:v>
                </c:pt>
                <c:pt idx="514">
                  <c:v>0.10228892034544741</c:v>
                </c:pt>
                <c:pt idx="515">
                  <c:v>3.8869789731270019E-2</c:v>
                </c:pt>
                <c:pt idx="516">
                  <c:v>1.4770520097882607E-2</c:v>
                </c:pt>
                <c:pt idx="517">
                  <c:v>0.55024556433851757</c:v>
                </c:pt>
                <c:pt idx="518">
                  <c:v>3.3660847259208779</c:v>
                </c:pt>
                <c:pt idx="519">
                  <c:v>51.562488944949031</c:v>
                </c:pt>
                <c:pt idx="520">
                  <c:v>102.13230121891451</c:v>
                </c:pt>
                <c:pt idx="521">
                  <c:v>103.92058388273125</c:v>
                </c:pt>
                <c:pt idx="522">
                  <c:v>104.1493379318226</c:v>
                </c:pt>
                <c:pt idx="523">
                  <c:v>38.612935723471693</c:v>
                </c:pt>
                <c:pt idx="524">
                  <c:v>12.948241395035289</c:v>
                </c:pt>
                <c:pt idx="525">
                  <c:v>4.8980145435596949</c:v>
                </c:pt>
                <c:pt idx="526">
                  <c:v>1.8612455265526844</c:v>
                </c:pt>
                <c:pt idx="527">
                  <c:v>0.83726855977666159</c:v>
                </c:pt>
                <c:pt idx="528">
                  <c:v>0.26876385403420766</c:v>
                </c:pt>
                <c:pt idx="529">
                  <c:v>0.10213026453299889</c:v>
                </c:pt>
                <c:pt idx="530">
                  <c:v>2.2851837063428455</c:v>
                </c:pt>
                <c:pt idx="531">
                  <c:v>1.3206289269613596</c:v>
                </c:pt>
                <c:pt idx="532">
                  <c:v>22.450132309945445</c:v>
                </c:pt>
                <c:pt idx="533">
                  <c:v>24.926875043149199</c:v>
                </c:pt>
                <c:pt idx="534">
                  <c:v>9.0525990930280322</c:v>
                </c:pt>
                <c:pt idx="535">
                  <c:v>5.8338084999449888</c:v>
                </c:pt>
                <c:pt idx="536">
                  <c:v>0.99899181848388785</c:v>
                </c:pt>
                <c:pt idx="537">
                  <c:v>0.25615622701660412</c:v>
                </c:pt>
                <c:pt idx="538">
                  <c:v>9.7339366266309554E-2</c:v>
                </c:pt>
                <c:pt idx="539">
                  <c:v>3.6988959181197635E-2</c:v>
                </c:pt>
                <c:pt idx="540">
                  <c:v>1.4055804488855104E-2</c:v>
                </c:pt>
                <c:pt idx="541">
                  <c:v>5.3412057057649395E-3</c:v>
                </c:pt>
                <c:pt idx="542">
                  <c:v>2.0296581681906773E-3</c:v>
                </c:pt>
                <c:pt idx="543">
                  <c:v>5.2548870850929923</c:v>
                </c:pt>
                <c:pt idx="544">
                  <c:v>21.092221121077397</c:v>
                </c:pt>
                <c:pt idx="545">
                  <c:v>2.8169709548031432</c:v>
                </c:pt>
                <c:pt idx="546">
                  <c:v>18.582846043317069</c:v>
                </c:pt>
                <c:pt idx="547">
                  <c:v>21.411930125787762</c:v>
                </c:pt>
                <c:pt idx="548">
                  <c:v>3.4497170634582424</c:v>
                </c:pt>
                <c:pt idx="549">
                  <c:v>1.3108924841141323</c:v>
                </c:pt>
                <c:pt idx="550">
                  <c:v>0.49813914396337022</c:v>
                </c:pt>
                <c:pt idx="551">
                  <c:v>0.18929287470608069</c:v>
                </c:pt>
                <c:pt idx="552">
                  <c:v>0.49238876442547408</c:v>
                </c:pt>
                <c:pt idx="553">
                  <c:v>2.7333891107558059E-2</c:v>
                </c:pt>
                <c:pt idx="554">
                  <c:v>3.9223297188474366</c:v>
                </c:pt>
                <c:pt idx="555">
                  <c:v>3.9470138759313831E-3</c:v>
                </c:pt>
                <c:pt idx="556">
                  <c:v>26.575325474193299</c:v>
                </c:pt>
                <c:pt idx="557">
                  <c:v>3.2135266458640168</c:v>
                </c:pt>
                <c:pt idx="558">
                  <c:v>1.2211401254283263</c:v>
                </c:pt>
                <c:pt idx="559">
                  <c:v>0.46403324766276388</c:v>
                </c:pt>
                <c:pt idx="560">
                  <c:v>0.17633263411185029</c:v>
                </c:pt>
                <c:pt idx="561">
                  <c:v>6.7006400962503113E-2</c:v>
                </c:pt>
                <c:pt idx="562">
                  <c:v>2.5462432365751179E-2</c:v>
                </c:pt>
                <c:pt idx="563">
                  <c:v>9.6757242989854494E-3</c:v>
                </c:pt>
                <c:pt idx="564">
                  <c:v>3.67677523361447E-3</c:v>
                </c:pt>
                <c:pt idx="565">
                  <c:v>1.3971745887734986E-3</c:v>
                </c:pt>
                <c:pt idx="566">
                  <c:v>5.3092634373392959E-4</c:v>
                </c:pt>
                <c:pt idx="567">
                  <c:v>2.0175201061889325E-4</c:v>
                </c:pt>
                <c:pt idx="568">
                  <c:v>0.64998848751036298</c:v>
                </c:pt>
                <c:pt idx="569">
                  <c:v>33.453345642564685</c:v>
                </c:pt>
                <c:pt idx="570">
                  <c:v>6.483856385501948</c:v>
                </c:pt>
                <c:pt idx="571">
                  <c:v>1.9869154896010999</c:v>
                </c:pt>
                <c:pt idx="572">
                  <c:v>0.75502788604841797</c:v>
                </c:pt>
                <c:pt idx="573">
                  <c:v>0.2869105966983988</c:v>
                </c:pt>
                <c:pt idx="574">
                  <c:v>0.10902602674539154</c:v>
                </c:pt>
                <c:pt idx="575">
                  <c:v>4.142989016324878E-2</c:v>
                </c:pt>
                <c:pt idx="576">
                  <c:v>1.5743358262034535E-2</c:v>
                </c:pt>
                <c:pt idx="577">
                  <c:v>9.987397794344842</c:v>
                </c:pt>
                <c:pt idx="578">
                  <c:v>5.7493110889980592</c:v>
                </c:pt>
                <c:pt idx="579">
                  <c:v>8.638695545543591E-4</c:v>
                </c:pt>
                <c:pt idx="580">
                  <c:v>3.2827043073065646E-4</c:v>
                </c:pt>
                <c:pt idx="581">
                  <c:v>1.2474276367764944E-4</c:v>
                </c:pt>
                <c:pt idx="582">
                  <c:v>21.705719132437377</c:v>
                </c:pt>
                <c:pt idx="583">
                  <c:v>11.140318489297112</c:v>
                </c:pt>
                <c:pt idx="584">
                  <c:v>1.3260554003365552</c:v>
                </c:pt>
                <c:pt idx="585">
                  <c:v>0.50390105212789094</c:v>
                </c:pt>
                <c:pt idx="586">
                  <c:v>0.19148239980859855</c:v>
                </c:pt>
                <c:pt idx="587">
                  <c:v>7.2763311927267454E-2</c:v>
                </c:pt>
                <c:pt idx="588">
                  <c:v>2.7650058532361639E-2</c:v>
                </c:pt>
                <c:pt idx="589">
                  <c:v>1.0507022242297423E-2</c:v>
                </c:pt>
                <c:pt idx="590">
                  <c:v>2.0106545641435116</c:v>
                </c:pt>
                <c:pt idx="591">
                  <c:v>7.5755514805506765</c:v>
                </c:pt>
                <c:pt idx="592">
                  <c:v>32.251894538025141</c:v>
                </c:pt>
                <c:pt idx="593">
                  <c:v>54.983168889416461</c:v>
                </c:pt>
                <c:pt idx="594">
                  <c:v>25.308631621572058</c:v>
                </c:pt>
                <c:pt idx="595">
                  <c:v>13.269159331439708</c:v>
                </c:pt>
                <c:pt idx="596">
                  <c:v>4.2673422149519453</c:v>
                </c:pt>
                <c:pt idx="597">
                  <c:v>1.0336489865071918</c:v>
                </c:pt>
                <c:pt idx="598">
                  <c:v>0.39278661487273281</c:v>
                </c:pt>
                <c:pt idx="599">
                  <c:v>6.3476468649525941</c:v>
                </c:pt>
                <c:pt idx="600">
                  <c:v>5.6718387187622621E-2</c:v>
                </c:pt>
                <c:pt idx="601">
                  <c:v>2.1552987131296598E-2</c:v>
                </c:pt>
                <c:pt idx="602">
                  <c:v>8.1901351098927072E-3</c:v>
                </c:pt>
                <c:pt idx="603">
                  <c:v>1.0595631924118447</c:v>
                </c:pt>
                <c:pt idx="604">
                  <c:v>1.1826555098685071E-3</c:v>
                </c:pt>
                <c:pt idx="605">
                  <c:v>11.325503136986599</c:v>
                </c:pt>
                <c:pt idx="606">
                  <c:v>1.8257264813889962</c:v>
                </c:pt>
                <c:pt idx="607">
                  <c:v>4.2814937819761099</c:v>
                </c:pt>
                <c:pt idx="608">
                  <c:v>2.9848557762394513E-2</c:v>
                </c:pt>
                <c:pt idx="609">
                  <c:v>1.1342451949709917E-2</c:v>
                </c:pt>
                <c:pt idx="610">
                  <c:v>4.310131740889768E-3</c:v>
                </c:pt>
                <c:pt idx="611">
                  <c:v>1.6378500615381118E-3</c:v>
                </c:pt>
                <c:pt idx="612">
                  <c:v>12.09031826301873</c:v>
                </c:pt>
                <c:pt idx="613">
                  <c:v>2.3650554888610332E-4</c:v>
                </c:pt>
                <c:pt idx="614">
                  <c:v>2.2437646153652424</c:v>
                </c:pt>
                <c:pt idx="615">
                  <c:v>3.4151401259153324E-5</c:v>
                </c:pt>
                <c:pt idx="616">
                  <c:v>1.2977532478478261E-5</c:v>
                </c:pt>
                <c:pt idx="617">
                  <c:v>4.9314623418217386E-6</c:v>
                </c:pt>
                <c:pt idx="618">
                  <c:v>1.8739556898922608E-6</c:v>
                </c:pt>
                <c:pt idx="619">
                  <c:v>5.8425994479756804</c:v>
                </c:pt>
                <c:pt idx="620">
                  <c:v>3.7985656680898381</c:v>
                </c:pt>
                <c:pt idx="621">
                  <c:v>1.0282769661576813E-7</c:v>
                </c:pt>
                <c:pt idx="622">
                  <c:v>3.9074524713991896E-8</c:v>
                </c:pt>
                <c:pt idx="623">
                  <c:v>1.4848319391316919E-8</c:v>
                </c:pt>
                <c:pt idx="624">
                  <c:v>5.6423613687004298E-9</c:v>
                </c:pt>
                <c:pt idx="625">
                  <c:v>3.9054641308789906</c:v>
                </c:pt>
                <c:pt idx="626">
                  <c:v>8.1475698164034204E-10</c:v>
                </c:pt>
                <c:pt idx="627">
                  <c:v>7.6690553631474634</c:v>
                </c:pt>
                <c:pt idx="628">
                  <c:v>31.245888359893677</c:v>
                </c:pt>
                <c:pt idx="629">
                  <c:v>5.4961095174303614</c:v>
                </c:pt>
                <c:pt idx="630">
                  <c:v>5.8233796889091778</c:v>
                </c:pt>
                <c:pt idx="631">
                  <c:v>0.79363821431694415</c:v>
                </c:pt>
                <c:pt idx="632">
                  <c:v>0.30158252144043873</c:v>
                </c:pt>
                <c:pt idx="633">
                  <c:v>0.11460135814736674</c:v>
                </c:pt>
                <c:pt idx="634">
                  <c:v>4.3548516095999357E-2</c:v>
                </c:pt>
                <c:pt idx="635">
                  <c:v>1.6548436116479756E-2</c:v>
                </c:pt>
                <c:pt idx="636">
                  <c:v>6.2884057242623076E-3</c:v>
                </c:pt>
                <c:pt idx="637">
                  <c:v>7.1131960208592204</c:v>
                </c:pt>
                <c:pt idx="638">
                  <c:v>12.427283356621253</c:v>
                </c:pt>
                <c:pt idx="639">
                  <c:v>13.455724298355431</c:v>
                </c:pt>
                <c:pt idx="640">
                  <c:v>26.320398001721031</c:v>
                </c:pt>
                <c:pt idx="641">
                  <c:v>7.279150395577366</c:v>
                </c:pt>
                <c:pt idx="642">
                  <c:v>6.945333582917538</c:v>
                </c:pt>
                <c:pt idx="643">
                  <c:v>6.2969253577774458</c:v>
                </c:pt>
                <c:pt idx="644">
                  <c:v>0.25450263029720888</c:v>
                </c:pt>
                <c:pt idx="645">
                  <c:v>9.6710999512939363E-2</c:v>
                </c:pt>
                <c:pt idx="646">
                  <c:v>3.6750179814916954E-2</c:v>
                </c:pt>
                <c:pt idx="647">
                  <c:v>1.3965068329668444E-2</c:v>
                </c:pt>
                <c:pt idx="648">
                  <c:v>5.3067259652740091E-3</c:v>
                </c:pt>
                <c:pt idx="649">
                  <c:v>2.0165558668041239E-3</c:v>
                </c:pt>
                <c:pt idx="650">
                  <c:v>2.3691562223324056</c:v>
                </c:pt>
                <c:pt idx="651">
                  <c:v>15.678311281472821</c:v>
                </c:pt>
                <c:pt idx="652">
                  <c:v>1.2483743138790326</c:v>
                </c:pt>
                <c:pt idx="653">
                  <c:v>32.339003443131318</c:v>
                </c:pt>
                <c:pt idx="654">
                  <c:v>4.9033193497803351</c:v>
                </c:pt>
                <c:pt idx="655">
                  <c:v>1.68871605261338</c:v>
                </c:pt>
                <c:pt idx="656">
                  <c:v>0.64171209999308443</c:v>
                </c:pt>
                <c:pt idx="657">
                  <c:v>0.24385059799737208</c:v>
                </c:pt>
                <c:pt idx="658">
                  <c:v>9.2663227239001403E-2</c:v>
                </c:pt>
                <c:pt idx="659">
                  <c:v>3.5212026350820533E-2</c:v>
                </c:pt>
                <c:pt idx="660">
                  <c:v>1.1049245294317322</c:v>
                </c:pt>
                <c:pt idx="661">
                  <c:v>5.0846166050584852E-3</c:v>
                </c:pt>
                <c:pt idx="662">
                  <c:v>1.9321543099222248E-3</c:v>
                </c:pt>
                <c:pt idx="663">
                  <c:v>6.5705682709141504</c:v>
                </c:pt>
                <c:pt idx="664">
                  <c:v>1.4297957230007787</c:v>
                </c:pt>
                <c:pt idx="665">
                  <c:v>18.548455204096534</c:v>
                </c:pt>
                <c:pt idx="666">
                  <c:v>15.895973098355928</c:v>
                </c:pt>
                <c:pt idx="667">
                  <c:v>1.7668439891323049</c:v>
                </c:pt>
                <c:pt idx="668">
                  <c:v>0.67140071587027583</c:v>
                </c:pt>
                <c:pt idx="669">
                  <c:v>0.25513227203070488</c:v>
                </c:pt>
                <c:pt idx="670">
                  <c:v>9.6950263371667844E-2</c:v>
                </c:pt>
                <c:pt idx="671">
                  <c:v>3.6841100081233785E-2</c:v>
                </c:pt>
                <c:pt idx="672">
                  <c:v>1.3999618030868835E-2</c:v>
                </c:pt>
                <c:pt idx="673">
                  <c:v>5.3198548517301584E-3</c:v>
                </c:pt>
                <c:pt idx="674">
                  <c:v>2.5399377477052081</c:v>
                </c:pt>
                <c:pt idx="675">
                  <c:v>4.8569831652526974</c:v>
                </c:pt>
                <c:pt idx="676">
                  <c:v>5.5659257490892937</c:v>
                </c:pt>
                <c:pt idx="677">
                  <c:v>5.2288517900869156</c:v>
                </c:pt>
                <c:pt idx="678">
                  <c:v>4.2151959291245421E-5</c:v>
                </c:pt>
                <c:pt idx="679">
                  <c:v>1.6017744530673258E-5</c:v>
                </c:pt>
                <c:pt idx="680">
                  <c:v>6.0867429216558397E-6</c:v>
                </c:pt>
                <c:pt idx="681">
                  <c:v>2.312962310229219E-6</c:v>
                </c:pt>
                <c:pt idx="682">
                  <c:v>8.7892567788710325E-7</c:v>
                </c:pt>
                <c:pt idx="683">
                  <c:v>3.3399175759709921E-7</c:v>
                </c:pt>
                <c:pt idx="684">
                  <c:v>1.2691686788689767E-7</c:v>
                </c:pt>
                <c:pt idx="685">
                  <c:v>4.8228409797021126E-8</c:v>
                </c:pt>
                <c:pt idx="686">
                  <c:v>14.1177699384893</c:v>
                </c:pt>
                <c:pt idx="687">
                  <c:v>6.6709350796625886</c:v>
                </c:pt>
                <c:pt idx="688">
                  <c:v>78.459015128431233</c:v>
                </c:pt>
                <c:pt idx="689">
                  <c:v>43.579246835037743</c:v>
                </c:pt>
                <c:pt idx="690">
                  <c:v>28.130691206275422</c:v>
                </c:pt>
                <c:pt idx="691">
                  <c:v>7.0606470248225675</c:v>
                </c:pt>
                <c:pt idx="692">
                  <c:v>2.6830458694325752</c:v>
                </c:pt>
                <c:pt idx="693">
                  <c:v>1.0195574303843788</c:v>
                </c:pt>
                <c:pt idx="694">
                  <c:v>0.38743182354606387</c:v>
                </c:pt>
                <c:pt idx="695">
                  <c:v>0.1472240929475043</c:v>
                </c:pt>
                <c:pt idx="696">
                  <c:v>5.5945155320051627E-2</c:v>
                </c:pt>
                <c:pt idx="697">
                  <c:v>7.5083707186261295</c:v>
                </c:pt>
                <c:pt idx="698">
                  <c:v>9.1720964195494119</c:v>
                </c:pt>
                <c:pt idx="699">
                  <c:v>13.706326881775148</c:v>
                </c:pt>
                <c:pt idx="700">
                  <c:v>10.247204327936473</c:v>
                </c:pt>
                <c:pt idx="701">
                  <c:v>6.3193206105319826</c:v>
                </c:pt>
                <c:pt idx="702">
                  <c:v>1.613985971473646</c:v>
                </c:pt>
                <c:pt idx="703">
                  <c:v>5.0779907179125665</c:v>
                </c:pt>
                <c:pt idx="704">
                  <c:v>5.8835042324857076E-2</c:v>
                </c:pt>
                <c:pt idx="705">
                  <c:v>2.235731608344569E-2</c:v>
                </c:pt>
                <c:pt idx="706">
                  <c:v>8.4957801117093636E-3</c:v>
                </c:pt>
                <c:pt idx="707">
                  <c:v>3.2283964424495585E-3</c:v>
                </c:pt>
                <c:pt idx="708">
                  <c:v>1.2267906481308322E-3</c:v>
                </c:pt>
                <c:pt idx="709">
                  <c:v>2.3715555741129513</c:v>
                </c:pt>
                <c:pt idx="710">
                  <c:v>7.87277201682359</c:v>
                </c:pt>
                <c:pt idx="711">
                  <c:v>1.2589779782519495</c:v>
                </c:pt>
                <c:pt idx="712">
                  <c:v>13.944440372905298</c:v>
                </c:pt>
                <c:pt idx="713">
                  <c:v>3.3969988159337596</c:v>
                </c:pt>
                <c:pt idx="714">
                  <c:v>0.3693296624338514</c:v>
                </c:pt>
                <c:pt idx="715">
                  <c:v>0.14034527172486355</c:v>
                </c:pt>
                <c:pt idx="716">
                  <c:v>5.3331203255448136E-2</c:v>
                </c:pt>
                <c:pt idx="717">
                  <c:v>2.0265857237070292E-2</c:v>
                </c:pt>
                <c:pt idx="718">
                  <c:v>7.7010257500867126E-3</c:v>
                </c:pt>
                <c:pt idx="719">
                  <c:v>2.9263897850329503E-3</c:v>
                </c:pt>
                <c:pt idx="720">
                  <c:v>1.1120281183125214E-3</c:v>
                </c:pt>
                <c:pt idx="721">
                  <c:v>4.2257068495875805E-4</c:v>
                </c:pt>
                <c:pt idx="722">
                  <c:v>17.114054783237616</c:v>
                </c:pt>
                <c:pt idx="723">
                  <c:v>31.576422195539585</c:v>
                </c:pt>
                <c:pt idx="724">
                  <c:v>39.159635977196061</c:v>
                </c:pt>
                <c:pt idx="725">
                  <c:v>47.69044559494148</c:v>
                </c:pt>
                <c:pt idx="726">
                  <c:v>11.753171976800042</c:v>
                </c:pt>
                <c:pt idx="727">
                  <c:v>11.984189942803152</c:v>
                </c:pt>
                <c:pt idx="728">
                  <c:v>1.5954367569637413</c:v>
                </c:pt>
                <c:pt idx="729">
                  <c:v>0.60626596764622176</c:v>
                </c:pt>
                <c:pt idx="730">
                  <c:v>0.2303810677055643</c:v>
                </c:pt>
                <c:pt idx="731">
                  <c:v>8.7544805728114433E-2</c:v>
                </c:pt>
                <c:pt idx="732">
                  <c:v>3.3267026176683485E-2</c:v>
                </c:pt>
                <c:pt idx="733">
                  <c:v>4.632923386958411</c:v>
                </c:pt>
                <c:pt idx="734">
                  <c:v>5.0910129780097151</c:v>
                </c:pt>
                <c:pt idx="735">
                  <c:v>1.8254282603669765E-3</c:v>
                </c:pt>
                <c:pt idx="736">
                  <c:v>37.084514286900429</c:v>
                </c:pt>
                <c:pt idx="737">
                  <c:v>5.8135772211909034</c:v>
                </c:pt>
                <c:pt idx="738">
                  <c:v>2.2091593440525439</c:v>
                </c:pt>
                <c:pt idx="739">
                  <c:v>3.6764972484988241</c:v>
                </c:pt>
                <c:pt idx="740">
                  <c:v>0.31900260928118723</c:v>
                </c:pt>
                <c:pt idx="741">
                  <c:v>0.12122099152685117</c:v>
                </c:pt>
                <c:pt idx="742">
                  <c:v>4.6063976780203443E-2</c:v>
                </c:pt>
                <c:pt idx="743">
                  <c:v>2.9301059707592869</c:v>
                </c:pt>
                <c:pt idx="744">
                  <c:v>10.322260473045308</c:v>
                </c:pt>
                <c:pt idx="745">
                  <c:v>2.5276225338833232E-3</c:v>
                </c:pt>
                <c:pt idx="746">
                  <c:v>2.0416356259119262</c:v>
                </c:pt>
                <c:pt idx="747">
                  <c:v>13.947139743720349</c:v>
                </c:pt>
                <c:pt idx="748">
                  <c:v>0.71936917904905751</c:v>
                </c:pt>
                <c:pt idx="749">
                  <c:v>0.27336028803864182</c:v>
                </c:pt>
                <c:pt idx="750">
                  <c:v>1.3991452583677952</c:v>
                </c:pt>
                <c:pt idx="751">
                  <c:v>1.8416499257581611</c:v>
                </c:pt>
                <c:pt idx="752">
                  <c:v>1.4999825725256355E-2</c:v>
                </c:pt>
                <c:pt idx="753">
                  <c:v>5.6999337755974152E-3</c:v>
                </c:pt>
                <c:pt idx="754">
                  <c:v>2.1659748347270173E-3</c:v>
                </c:pt>
                <c:pt idx="755">
                  <c:v>8.2307043719626668E-4</c:v>
                </c:pt>
                <c:pt idx="756">
                  <c:v>3.1276676613458131E-4</c:v>
                </c:pt>
                <c:pt idx="757">
                  <c:v>1.1885137113114091E-4</c:v>
                </c:pt>
                <c:pt idx="758">
                  <c:v>1.78860577243604</c:v>
                </c:pt>
                <c:pt idx="759">
                  <c:v>18.80836137744005</c:v>
                </c:pt>
                <c:pt idx="760">
                  <c:v>1.6419385121158128</c:v>
                </c:pt>
                <c:pt idx="761">
                  <c:v>0.62393663460400894</c:v>
                </c:pt>
                <c:pt idx="762">
                  <c:v>2.588500990275826</c:v>
                </c:pt>
                <c:pt idx="763">
                  <c:v>6.5117542553967258</c:v>
                </c:pt>
                <c:pt idx="764">
                  <c:v>3.4236651013991176E-2</c:v>
                </c:pt>
                <c:pt idx="765">
                  <c:v>1.3009927385316648E-2</c:v>
                </c:pt>
                <c:pt idx="766">
                  <c:v>4.943772406420327E-3</c:v>
                </c:pt>
                <c:pt idx="767">
                  <c:v>1.8786335144397241E-3</c:v>
                </c:pt>
                <c:pt idx="768">
                  <c:v>7.1388073548709513E-4</c:v>
                </c:pt>
                <c:pt idx="769">
                  <c:v>6.7960461544977466</c:v>
                </c:pt>
                <c:pt idx="770">
                  <c:v>3.2358774220273547</c:v>
                </c:pt>
                <c:pt idx="771">
                  <c:v>7.1072697662353983</c:v>
                </c:pt>
                <c:pt idx="772">
                  <c:v>1.4885384212706197E-5</c:v>
                </c:pt>
                <c:pt idx="773">
                  <c:v>5.6564460008283548E-6</c:v>
                </c:pt>
                <c:pt idx="774">
                  <c:v>2.1494494803147753E-6</c:v>
                </c:pt>
                <c:pt idx="775">
                  <c:v>8.1679080251961463E-7</c:v>
                </c:pt>
                <c:pt idx="776">
                  <c:v>3.1038050495745352E-7</c:v>
                </c:pt>
                <c:pt idx="777">
                  <c:v>1.1794459188383233E-7</c:v>
                </c:pt>
                <c:pt idx="778">
                  <c:v>4.4818944915856288E-8</c:v>
                </c:pt>
                <c:pt idx="779">
                  <c:v>1.7031199068025387E-8</c:v>
                </c:pt>
                <c:pt idx="780">
                  <c:v>6.4718556458496472E-9</c:v>
                </c:pt>
                <c:pt idx="781">
                  <c:v>2.4593051454228659E-9</c:v>
                </c:pt>
                <c:pt idx="782">
                  <c:v>9.345359552606889E-10</c:v>
                </c:pt>
                <c:pt idx="783">
                  <c:v>3.5512366299906178E-10</c:v>
                </c:pt>
                <c:pt idx="784">
                  <c:v>16.745126875182031</c:v>
                </c:pt>
                <c:pt idx="785">
                  <c:v>6.5339669482730613</c:v>
                </c:pt>
                <c:pt idx="786">
                  <c:v>6.5224987992383827</c:v>
                </c:pt>
                <c:pt idx="787">
                  <c:v>0.2070896352013494</c:v>
                </c:pt>
                <c:pt idx="788">
                  <c:v>7.8694061376512761E-2</c:v>
                </c:pt>
                <c:pt idx="789">
                  <c:v>2.9903743323074855E-2</c:v>
                </c:pt>
                <c:pt idx="790">
                  <c:v>1.1363422462768445E-2</c:v>
                </c:pt>
                <c:pt idx="791">
                  <c:v>4.3181005358520095E-3</c:v>
                </c:pt>
                <c:pt idx="792">
                  <c:v>1.640878203623764E-3</c:v>
                </c:pt>
                <c:pt idx="793">
                  <c:v>6.2353371737703029E-4</c:v>
                </c:pt>
                <c:pt idx="794">
                  <c:v>16.233334171798447</c:v>
                </c:pt>
                <c:pt idx="795">
                  <c:v>7.3329582264914999</c:v>
                </c:pt>
                <c:pt idx="796">
                  <c:v>7.6089169017696232</c:v>
                </c:pt>
                <c:pt idx="797">
                  <c:v>5.0813990093314132</c:v>
                </c:pt>
                <c:pt idx="798">
                  <c:v>14.229782573690258</c:v>
                </c:pt>
                <c:pt idx="799">
                  <c:v>13.82182934660905</c:v>
                </c:pt>
                <c:pt idx="800">
                  <c:v>1.4338875218604448</c:v>
                </c:pt>
                <c:pt idx="801">
                  <c:v>0.54487725830696898</c:v>
                </c:pt>
                <c:pt idx="802">
                  <c:v>0.20705335815664827</c:v>
                </c:pt>
                <c:pt idx="803">
                  <c:v>7.8680276099526339E-2</c:v>
                </c:pt>
                <c:pt idx="804">
                  <c:v>2.9898504917820003E-2</c:v>
                </c:pt>
                <c:pt idx="805">
                  <c:v>1.1361431868771601E-2</c:v>
                </c:pt>
                <c:pt idx="806">
                  <c:v>2.7160056404023125</c:v>
                </c:pt>
                <c:pt idx="807">
                  <c:v>16.567079084727762</c:v>
                </c:pt>
                <c:pt idx="808">
                  <c:v>1.2227933224437162</c:v>
                </c:pt>
                <c:pt idx="809">
                  <c:v>17.561136768970055</c:v>
                </c:pt>
                <c:pt idx="810">
                  <c:v>83.720416922792879</c:v>
                </c:pt>
                <c:pt idx="811">
                  <c:v>17.39336974093117</c:v>
                </c:pt>
                <c:pt idx="812">
                  <c:v>6.6094805015538434</c:v>
                </c:pt>
                <c:pt idx="813">
                  <c:v>2.5116025905904604</c:v>
                </c:pt>
                <c:pt idx="814">
                  <c:v>0.95440898442437516</c:v>
                </c:pt>
                <c:pt idx="815">
                  <c:v>0.36267541408126258</c:v>
                </c:pt>
                <c:pt idx="816">
                  <c:v>0.13781665735087975</c:v>
                </c:pt>
                <c:pt idx="817">
                  <c:v>26.823142406600621</c:v>
                </c:pt>
                <c:pt idx="818">
                  <c:v>18.075610971707956</c:v>
                </c:pt>
                <c:pt idx="819">
                  <c:v>21.021203082875118</c:v>
                </c:pt>
                <c:pt idx="820">
                  <c:v>3.3030109260782479</c:v>
                </c:pt>
                <c:pt idx="821">
                  <c:v>8.1631044410671354</c:v>
                </c:pt>
                <c:pt idx="822">
                  <c:v>8.0224384754809375</c:v>
                </c:pt>
                <c:pt idx="823">
                  <c:v>0.18124281553576566</c:v>
                </c:pt>
                <c:pt idx="824">
                  <c:v>6.8872269903590952E-2</c:v>
                </c:pt>
                <c:pt idx="825">
                  <c:v>2.6171462563364559E-2</c:v>
                </c:pt>
                <c:pt idx="826">
                  <c:v>9.9451557740785311E-3</c:v>
                </c:pt>
                <c:pt idx="827">
                  <c:v>3.7791591941498419E-3</c:v>
                </c:pt>
                <c:pt idx="828">
                  <c:v>3.4287448652671939</c:v>
                </c:pt>
                <c:pt idx="829">
                  <c:v>5.4571058763523705E-4</c:v>
                </c:pt>
                <c:pt idx="830">
                  <c:v>2.073700233013901E-4</c:v>
                </c:pt>
                <c:pt idx="831">
                  <c:v>39.420150569038071</c:v>
                </c:pt>
                <c:pt idx="832">
                  <c:v>41.277933407346971</c:v>
                </c:pt>
                <c:pt idx="833">
                  <c:v>13.021489694409794</c:v>
                </c:pt>
                <c:pt idx="834">
                  <c:v>10.71839172116051</c:v>
                </c:pt>
                <c:pt idx="835">
                  <c:v>2.4730819735690295</c:v>
                </c:pt>
                <c:pt idx="836">
                  <c:v>0.52544842620095622</c:v>
                </c:pt>
                <c:pt idx="837">
                  <c:v>0.19967040195636335</c:v>
                </c:pt>
                <c:pt idx="838">
                  <c:v>7.5874752743418081E-2</c:v>
                </c:pt>
                <c:pt idx="839">
                  <c:v>2.883240604249887E-2</c:v>
                </c:pt>
                <c:pt idx="840">
                  <c:v>3.6732339427743224</c:v>
                </c:pt>
                <c:pt idx="841">
                  <c:v>7.0890070530879887</c:v>
                </c:pt>
                <c:pt idx="842">
                  <c:v>2.2976377316992767</c:v>
                </c:pt>
                <c:pt idx="843">
                  <c:v>23.104659846743242</c:v>
                </c:pt>
                <c:pt idx="844">
                  <c:v>26.66156281359482</c:v>
                </c:pt>
                <c:pt idx="845">
                  <c:v>30.548520058833269</c:v>
                </c:pt>
                <c:pt idx="846">
                  <c:v>8.8832426936440676</c:v>
                </c:pt>
                <c:pt idx="847">
                  <c:v>2.381280211366601</c:v>
                </c:pt>
                <c:pt idx="848">
                  <c:v>0.90488648031930852</c:v>
                </c:pt>
                <c:pt idx="849">
                  <c:v>6.9057579555260755</c:v>
                </c:pt>
                <c:pt idx="850">
                  <c:v>0.13066560775810815</c:v>
                </c:pt>
                <c:pt idx="851">
                  <c:v>4.9652930948081105E-2</c:v>
                </c:pt>
                <c:pt idx="852">
                  <c:v>1.8868113760270817E-2</c:v>
                </c:pt>
                <c:pt idx="853">
                  <c:v>7.1698832289029115E-3</c:v>
                </c:pt>
                <c:pt idx="854">
                  <c:v>8.7758055192954938</c:v>
                </c:pt>
                <c:pt idx="855">
                  <c:v>1.0353311382535805E-3</c:v>
                </c:pt>
                <c:pt idx="856">
                  <c:v>3.9342583253636047E-4</c:v>
                </c:pt>
                <c:pt idx="857">
                  <c:v>3.9099200033116999</c:v>
                </c:pt>
                <c:pt idx="858">
                  <c:v>1.551659390461904</c:v>
                </c:pt>
                <c:pt idx="859">
                  <c:v>1.3265031197963442</c:v>
                </c:pt>
                <c:pt idx="860">
                  <c:v>1.0591498644237598</c:v>
                </c:pt>
                <c:pt idx="861">
                  <c:v>3.1173161936558402E-6</c:v>
                </c:pt>
                <c:pt idx="862">
                  <c:v>1.1845801535892192E-6</c:v>
                </c:pt>
                <c:pt idx="863">
                  <c:v>4.5014045836390335E-7</c:v>
                </c:pt>
                <c:pt idx="864">
                  <c:v>4.6998277101460504</c:v>
                </c:pt>
                <c:pt idx="865">
                  <c:v>3.9091700109731833</c:v>
                </c:pt>
                <c:pt idx="866">
                  <c:v>11.405214694049903</c:v>
                </c:pt>
                <c:pt idx="867">
                  <c:v>71.279771551120803</c:v>
                </c:pt>
                <c:pt idx="868">
                  <c:v>102.48354560525563</c:v>
                </c:pt>
                <c:pt idx="869">
                  <c:v>40.59225944686942</c:v>
                </c:pt>
                <c:pt idx="870">
                  <c:v>16.335498113889045</c:v>
                </c:pt>
                <c:pt idx="871">
                  <c:v>7.0321000910938745</c:v>
                </c:pt>
                <c:pt idx="872">
                  <c:v>1.8975462897982778</c:v>
                </c:pt>
                <c:pt idx="873">
                  <c:v>0.72106759012334565</c:v>
                </c:pt>
                <c:pt idx="874">
                  <c:v>10.312092309396323</c:v>
                </c:pt>
                <c:pt idx="875">
                  <c:v>0.10412216001381111</c:v>
                </c:pt>
                <c:pt idx="876">
                  <c:v>3.956642080524822E-2</c:v>
                </c:pt>
                <c:pt idx="877">
                  <c:v>1.5035239905994324E-2</c:v>
                </c:pt>
                <c:pt idx="878">
                  <c:v>5.7133911642778439E-3</c:v>
                </c:pt>
                <c:pt idx="879">
                  <c:v>12.94037030053118</c:v>
                </c:pt>
                <c:pt idx="880">
                  <c:v>0.23730790404037752</c:v>
                </c:pt>
                <c:pt idx="881">
                  <c:v>4.4614000911564879</c:v>
                </c:pt>
                <c:pt idx="882">
                  <c:v>3.426726134343052E-2</c:v>
                </c:pt>
                <c:pt idx="883">
                  <c:v>30.833536048766689</c:v>
                </c:pt>
                <c:pt idx="884">
                  <c:v>7.9750132189774394</c:v>
                </c:pt>
                <c:pt idx="885">
                  <c:v>1.5326864406108758</c:v>
                </c:pt>
                <c:pt idx="886">
                  <c:v>5.8154707515658082</c:v>
                </c:pt>
                <c:pt idx="887">
                  <c:v>0.22131992202421052</c:v>
                </c:pt>
                <c:pt idx="888">
                  <c:v>8.4101570369199991E-2</c:v>
                </c:pt>
                <c:pt idx="889">
                  <c:v>3.1958596740295997E-2</c:v>
                </c:pt>
                <c:pt idx="890">
                  <c:v>2.4182574234661511</c:v>
                </c:pt>
                <c:pt idx="891">
                  <c:v>4.6148213692987425E-3</c:v>
                </c:pt>
                <c:pt idx="892">
                  <c:v>7.2396451058346996</c:v>
                </c:pt>
                <c:pt idx="893">
                  <c:v>2.3866956360539224</c:v>
                </c:pt>
                <c:pt idx="894">
                  <c:v>10.314459842272147</c:v>
                </c:pt>
                <c:pt idx="895">
                  <c:v>7.498103932364657</c:v>
                </c:pt>
                <c:pt idx="896">
                  <c:v>2.2662316051882774E-2</c:v>
                </c:pt>
                <c:pt idx="897">
                  <c:v>8.6116800997154564E-3</c:v>
                </c:pt>
                <c:pt idx="898">
                  <c:v>3.2724384378918728E-3</c:v>
                </c:pt>
                <c:pt idx="899">
                  <c:v>1.2435266063989118E-3</c:v>
                </c:pt>
                <c:pt idx="900">
                  <c:v>4.7254011043158654E-4</c:v>
                </c:pt>
                <c:pt idx="901">
                  <c:v>1.7956524196400289E-4</c:v>
                </c:pt>
                <c:pt idx="902">
                  <c:v>6.8234791946321114E-5</c:v>
                </c:pt>
                <c:pt idx="903">
                  <c:v>4.6873694853841785</c:v>
                </c:pt>
                <c:pt idx="904">
                  <c:v>7.6228509105169484E-2</c:v>
                </c:pt>
                <c:pt idx="905">
                  <c:v>35.442426066296733</c:v>
                </c:pt>
                <c:pt idx="906">
                  <c:v>8.8042357492235261</c:v>
                </c:pt>
                <c:pt idx="907">
                  <c:v>1.982983574321032</c:v>
                </c:pt>
                <c:pt idx="908">
                  <c:v>0.7535337582419922</c:v>
                </c:pt>
                <c:pt idx="909">
                  <c:v>0.28634282813195705</c:v>
                </c:pt>
                <c:pt idx="910">
                  <c:v>0.10881027469014368</c:v>
                </c:pt>
                <c:pt idx="911">
                  <c:v>4.1347904382254601E-2</c:v>
                </c:pt>
                <c:pt idx="912">
                  <c:v>1.5712203665256746E-2</c:v>
                </c:pt>
                <c:pt idx="913">
                  <c:v>5.9706373927975644E-3</c:v>
                </c:pt>
                <c:pt idx="914">
                  <c:v>2.268842209263074E-3</c:v>
                </c:pt>
                <c:pt idx="915">
                  <c:v>26.681568115771363</c:v>
                </c:pt>
                <c:pt idx="916">
                  <c:v>13.923549440375098</c:v>
                </c:pt>
                <c:pt idx="917">
                  <c:v>24.620014265046173</c:v>
                </c:pt>
                <c:pt idx="918">
                  <c:v>5.1163878370228266</c:v>
                </c:pt>
                <c:pt idx="919">
                  <c:v>1.5253997785663624</c:v>
                </c:pt>
                <c:pt idx="920">
                  <c:v>0.5796519158552178</c:v>
                </c:pt>
                <c:pt idx="921">
                  <c:v>0.22026772802498276</c:v>
                </c:pt>
                <c:pt idx="922">
                  <c:v>8.3701736649493458E-2</c:v>
                </c:pt>
                <c:pt idx="923">
                  <c:v>3.1806659926807514E-2</c:v>
                </c:pt>
                <c:pt idx="924">
                  <c:v>6.5781874721318809</c:v>
                </c:pt>
                <c:pt idx="925">
                  <c:v>4.5928816934310054E-3</c:v>
                </c:pt>
                <c:pt idx="926">
                  <c:v>1.745295043503782E-3</c:v>
                </c:pt>
                <c:pt idx="927">
                  <c:v>12.028132453938879</c:v>
                </c:pt>
                <c:pt idx="928">
                  <c:v>8.0646004551161248</c:v>
                </c:pt>
                <c:pt idx="929">
                  <c:v>18.39431705903457</c:v>
                </c:pt>
                <c:pt idx="930">
                  <c:v>2.6140960900044927</c:v>
                </c:pt>
                <c:pt idx="931">
                  <c:v>6.7829731827379316</c:v>
                </c:pt>
                <c:pt idx="932">
                  <c:v>0.37747547539664883</c:v>
                </c:pt>
                <c:pt idx="933">
                  <c:v>0.14344068065072654</c:v>
                </c:pt>
                <c:pt idx="934">
                  <c:v>5.4507458647276082E-2</c:v>
                </c:pt>
                <c:pt idx="935">
                  <c:v>2.0712834285964907E-2</c:v>
                </c:pt>
                <c:pt idx="936">
                  <c:v>2.06826012633393</c:v>
                </c:pt>
                <c:pt idx="937">
                  <c:v>0.47047348890233615</c:v>
                </c:pt>
                <c:pt idx="938">
                  <c:v>1.1365546429394668E-3</c:v>
                </c:pt>
                <c:pt idx="939">
                  <c:v>4.3189076431699732E-4</c:v>
                </c:pt>
                <c:pt idx="940">
                  <c:v>6.1553188356714612</c:v>
                </c:pt>
                <c:pt idx="941">
                  <c:v>3.6226813691688218</c:v>
                </c:pt>
                <c:pt idx="942">
                  <c:v>2.3698710019602275E-5</c:v>
                </c:pt>
                <c:pt idx="943">
                  <c:v>9.0055098074488649E-6</c:v>
                </c:pt>
                <c:pt idx="944">
                  <c:v>3.4220937268305693E-6</c:v>
                </c:pt>
                <c:pt idx="945">
                  <c:v>1.3003956161956166E-6</c:v>
                </c:pt>
                <c:pt idx="946">
                  <c:v>4.9415033415433418E-7</c:v>
                </c:pt>
                <c:pt idx="947">
                  <c:v>1.8777712697864703E-7</c:v>
                </c:pt>
                <c:pt idx="948">
                  <c:v>7.1355308251885865E-8</c:v>
                </c:pt>
                <c:pt idx="949">
                  <c:v>2.7115017135716632E-8</c:v>
                </c:pt>
                <c:pt idx="950">
                  <c:v>1.0303706511572321E-8</c:v>
                </c:pt>
                <c:pt idx="951">
                  <c:v>4.6315434301994154</c:v>
                </c:pt>
                <c:pt idx="952">
                  <c:v>16.516717850408298</c:v>
                </c:pt>
                <c:pt idx="953">
                  <c:v>17.783735482987513</c:v>
                </c:pt>
                <c:pt idx="954">
                  <c:v>2.1189032096422968</c:v>
                </c:pt>
                <c:pt idx="955">
                  <c:v>0.79059889929824656</c:v>
                </c:pt>
                <c:pt idx="956">
                  <c:v>0.30042758173333373</c:v>
                </c:pt>
                <c:pt idx="957">
                  <c:v>0.11416248105866683</c:v>
                </c:pt>
                <c:pt idx="958">
                  <c:v>4.3381742802293392E-2</c:v>
                </c:pt>
                <c:pt idx="959">
                  <c:v>1.6485062264871491E-2</c:v>
                </c:pt>
                <c:pt idx="960">
                  <c:v>6.2643236606511679E-3</c:v>
                </c:pt>
                <c:pt idx="961">
                  <c:v>4.9014770754380246</c:v>
                </c:pt>
                <c:pt idx="962">
                  <c:v>9.0456833659802876E-4</c:v>
                </c:pt>
                <c:pt idx="963">
                  <c:v>58.214770349371548</c:v>
                </c:pt>
                <c:pt idx="964">
                  <c:v>19.23748162605466</c:v>
                </c:pt>
                <c:pt idx="965">
                  <c:v>5.7098058889801626</c:v>
                </c:pt>
                <c:pt idx="966">
                  <c:v>2.10265415131872</c:v>
                </c:pt>
                <c:pt idx="967">
                  <c:v>13.563686507702602</c:v>
                </c:pt>
                <c:pt idx="968">
                  <c:v>0.4717630883839446</c:v>
                </c:pt>
                <c:pt idx="969">
                  <c:v>0.59677613256492112</c:v>
                </c:pt>
                <c:pt idx="970">
                  <c:v>6.8122589962641589E-2</c:v>
                </c:pt>
                <c:pt idx="971">
                  <c:v>2.5886584185803807E-2</c:v>
                </c:pt>
                <c:pt idx="972">
                  <c:v>3.4653968666455217</c:v>
                </c:pt>
                <c:pt idx="973">
                  <c:v>3.7380227564300702E-3</c:v>
                </c:pt>
                <c:pt idx="974">
                  <c:v>1.4204486474434265E-3</c:v>
                </c:pt>
                <c:pt idx="975">
                  <c:v>6.6443745748898557</c:v>
                </c:pt>
                <c:pt idx="976">
                  <c:v>8.2275529849178053</c:v>
                </c:pt>
                <c:pt idx="977">
                  <c:v>56.912262178305191</c:v>
                </c:pt>
                <c:pt idx="978">
                  <c:v>10.922245267398113</c:v>
                </c:pt>
                <c:pt idx="979">
                  <c:v>4.3272620835056355</c:v>
                </c:pt>
                <c:pt idx="980">
                  <c:v>1.5771722166122875</c:v>
                </c:pt>
                <c:pt idx="981">
                  <c:v>0.59932544231266938</c:v>
                </c:pt>
                <c:pt idx="982">
                  <c:v>0.22774366807881433</c:v>
                </c:pt>
                <c:pt idx="983">
                  <c:v>8.6542593869949433E-2</c:v>
                </c:pt>
                <c:pt idx="984">
                  <c:v>3.2886185670580791E-2</c:v>
                </c:pt>
                <c:pt idx="985">
                  <c:v>1.2496750554820697E-2</c:v>
                </c:pt>
                <c:pt idx="986">
                  <c:v>4.7487652108318653E-3</c:v>
                </c:pt>
                <c:pt idx="987">
                  <c:v>7.1090437124097976</c:v>
                </c:pt>
                <c:pt idx="988">
                  <c:v>3.1792741691570048</c:v>
                </c:pt>
                <c:pt idx="989">
                  <c:v>1.200988034953089</c:v>
                </c:pt>
                <c:pt idx="990">
                  <c:v>12.647628107687492</c:v>
                </c:pt>
                <c:pt idx="991">
                  <c:v>15.658399356920903</c:v>
                </c:pt>
                <c:pt idx="992">
                  <c:v>1.2663992100161765</c:v>
                </c:pt>
                <c:pt idx="993">
                  <c:v>2.7311247811042403</c:v>
                </c:pt>
                <c:pt idx="994">
                  <c:v>0.18286804592633585</c:v>
                </c:pt>
                <c:pt idx="995">
                  <c:v>6.9489857452007614E-2</c:v>
                </c:pt>
                <c:pt idx="996">
                  <c:v>2.640614583176289E-2</c:v>
                </c:pt>
                <c:pt idx="997">
                  <c:v>1.0034335416069897E-2</c:v>
                </c:pt>
                <c:pt idx="998">
                  <c:v>3.8130474581065613E-3</c:v>
                </c:pt>
                <c:pt idx="999">
                  <c:v>1.4489580340804932E-3</c:v>
                </c:pt>
                <c:pt idx="1000">
                  <c:v>75.036754584495043</c:v>
                </c:pt>
                <c:pt idx="1001">
                  <c:v>24.009904744547935</c:v>
                </c:pt>
                <c:pt idx="1002">
                  <c:v>11.96362102251501</c:v>
                </c:pt>
                <c:pt idx="1003">
                  <c:v>5.3504762612802823</c:v>
                </c:pt>
                <c:pt idx="1004">
                  <c:v>2.1418601911270878</c:v>
                </c:pt>
                <c:pt idx="1005">
                  <c:v>0.4009941513363332</c:v>
                </c:pt>
                <c:pt idx="1006">
                  <c:v>0.15237777750780662</c:v>
                </c:pt>
                <c:pt idx="1007">
                  <c:v>5.7903555452966514E-2</c:v>
                </c:pt>
                <c:pt idx="1008">
                  <c:v>2.2003351072127274E-2</c:v>
                </c:pt>
                <c:pt idx="1009">
                  <c:v>8.3612734074083629E-3</c:v>
                </c:pt>
                <c:pt idx="1010">
                  <c:v>23.830712082311091</c:v>
                </c:pt>
                <c:pt idx="1011">
                  <c:v>18.476353147311656</c:v>
                </c:pt>
                <c:pt idx="1012">
                  <c:v>2.7618797816375933</c:v>
                </c:pt>
                <c:pt idx="1013">
                  <c:v>1.0495143170222854</c:v>
                </c:pt>
                <c:pt idx="1014">
                  <c:v>7.964972350289802</c:v>
                </c:pt>
                <c:pt idx="1015">
                  <c:v>17.895809392486072</c:v>
                </c:pt>
                <c:pt idx="1016">
                  <c:v>1.7690686678027161</c:v>
                </c:pt>
                <c:pt idx="1017">
                  <c:v>0.67224609376503208</c:v>
                </c:pt>
                <c:pt idx="1018">
                  <c:v>0.25545351563071217</c:v>
                </c:pt>
                <c:pt idx="1019">
                  <c:v>9.7072335939670615E-2</c:v>
                </c:pt>
                <c:pt idx="1020">
                  <c:v>3.6887487657074829E-2</c:v>
                </c:pt>
                <c:pt idx="1021">
                  <c:v>12.326044221670079</c:v>
                </c:pt>
                <c:pt idx="1022">
                  <c:v>4.6177924949417353</c:v>
                </c:pt>
                <c:pt idx="1023">
                  <c:v>6.6234366638370208</c:v>
                </c:pt>
                <c:pt idx="1024">
                  <c:v>24.45951900778164</c:v>
                </c:pt>
                <c:pt idx="1025">
                  <c:v>5.6373057234883497</c:v>
                </c:pt>
                <c:pt idx="1026">
                  <c:v>13.54862238156074</c:v>
                </c:pt>
                <c:pt idx="1027">
                  <c:v>3.7196796903621347</c:v>
                </c:pt>
                <c:pt idx="1028">
                  <c:v>0.38770907412772365</c:v>
                </c:pt>
                <c:pt idx="1029">
                  <c:v>0.14732944816853499</c:v>
                </c:pt>
                <c:pt idx="1030">
                  <c:v>14.296239327303498</c:v>
                </c:pt>
                <c:pt idx="1031">
                  <c:v>2.1274372315536447E-2</c:v>
                </c:pt>
                <c:pt idx="1032">
                  <c:v>8.0842614799038499E-3</c:v>
                </c:pt>
                <c:pt idx="1033">
                  <c:v>3.0720193623634626E-3</c:v>
                </c:pt>
                <c:pt idx="1034">
                  <c:v>3.2250009643927626</c:v>
                </c:pt>
                <c:pt idx="1035">
                  <c:v>3.5703023454126686</c:v>
                </c:pt>
                <c:pt idx="1036">
                  <c:v>53.600150351722419</c:v>
                </c:pt>
                <c:pt idx="1037">
                  <c:v>42.693654300878805</c:v>
                </c:pt>
                <c:pt idx="1038">
                  <c:v>10.049503031981084</c:v>
                </c:pt>
                <c:pt idx="1039">
                  <c:v>9.5090052647796082</c:v>
                </c:pt>
                <c:pt idx="1040">
                  <c:v>1.4511482378180682</c:v>
                </c:pt>
                <c:pt idx="1041">
                  <c:v>0.55143633037086592</c:v>
                </c:pt>
                <c:pt idx="1042">
                  <c:v>0.20954580554092905</c:v>
                </c:pt>
                <c:pt idx="1043">
                  <c:v>7.9627406105553036E-2</c:v>
                </c:pt>
                <c:pt idx="1044">
                  <c:v>3.0258414320110158E-2</c:v>
                </c:pt>
                <c:pt idx="1045">
                  <c:v>1.1498197441641862E-2</c:v>
                </c:pt>
                <c:pt idx="1046">
                  <c:v>7.1492493285362189</c:v>
                </c:pt>
                <c:pt idx="1047">
                  <c:v>7.4371839173361147</c:v>
                </c:pt>
                <c:pt idx="1048">
                  <c:v>2.5055295571370944</c:v>
                </c:pt>
                <c:pt idx="1049">
                  <c:v>2.3975305420675347E-4</c:v>
                </c:pt>
                <c:pt idx="1050">
                  <c:v>5.111672165629586</c:v>
                </c:pt>
                <c:pt idx="1051">
                  <c:v>3.4620341027455201E-5</c:v>
                </c:pt>
                <c:pt idx="1052">
                  <c:v>1.3155729590432979E-5</c:v>
                </c:pt>
                <c:pt idx="1053">
                  <c:v>4.999177244364532E-6</c:v>
                </c:pt>
                <c:pt idx="1054">
                  <c:v>1.8996873528585224E-6</c:v>
                </c:pt>
                <c:pt idx="1055">
                  <c:v>7.2188119408623843E-7</c:v>
                </c:pt>
                <c:pt idx="1056">
                  <c:v>2.7431485375277062E-7</c:v>
                </c:pt>
                <c:pt idx="1057">
                  <c:v>1.0423964442605285E-7</c:v>
                </c:pt>
                <c:pt idx="1058">
                  <c:v>6.616328819571514</c:v>
                </c:pt>
                <c:pt idx="1059">
                  <c:v>1.5052204655122033E-8</c:v>
                </c:pt>
                <c:pt idx="1060">
                  <c:v>78.259921506713084</c:v>
                </c:pt>
                <c:pt idx="1061">
                  <c:v>39.87596789809826</c:v>
                </c:pt>
                <c:pt idx="1062">
                  <c:v>19.214422228441826</c:v>
                </c:pt>
                <c:pt idx="1063">
                  <c:v>4.6417635290659325</c:v>
                </c:pt>
                <c:pt idx="1064">
                  <c:v>1.7638701410450546</c:v>
                </c:pt>
                <c:pt idx="1065">
                  <c:v>0.67027065359712079</c:v>
                </c:pt>
                <c:pt idx="1066">
                  <c:v>7.4292390324630437</c:v>
                </c:pt>
                <c:pt idx="1067">
                  <c:v>9.6787082379424252E-2</c:v>
                </c:pt>
                <c:pt idx="1068">
                  <c:v>3.6779091304181222E-2</c:v>
                </c:pt>
                <c:pt idx="1069">
                  <c:v>2.6953119261680545</c:v>
                </c:pt>
                <c:pt idx="1070">
                  <c:v>17.369365400921712</c:v>
                </c:pt>
                <c:pt idx="1071">
                  <c:v>23.630958694859032</c:v>
                </c:pt>
                <c:pt idx="1072">
                  <c:v>5.3294336888261329</c:v>
                </c:pt>
                <c:pt idx="1073">
                  <c:v>1.5692295428885279</c:v>
                </c:pt>
                <c:pt idx="1074">
                  <c:v>5.8438208984434059</c:v>
                </c:pt>
                <c:pt idx="1075">
                  <c:v>6.1954807774142173</c:v>
                </c:pt>
                <c:pt idx="1076">
                  <c:v>8.6106763477379306E-2</c:v>
                </c:pt>
                <c:pt idx="1077">
                  <c:v>3.2720570121404134E-2</c:v>
                </c:pt>
                <c:pt idx="1078">
                  <c:v>1.2433816646133572E-2</c:v>
                </c:pt>
                <c:pt idx="1079">
                  <c:v>4.7248503255307578E-3</c:v>
                </c:pt>
                <c:pt idx="1080">
                  <c:v>1.7954431237016876E-3</c:v>
                </c:pt>
                <c:pt idx="1081">
                  <c:v>7.4425734636397705</c:v>
                </c:pt>
                <c:pt idx="1082">
                  <c:v>8.2278743935173129</c:v>
                </c:pt>
                <c:pt idx="1083">
                  <c:v>44.215872656012735</c:v>
                </c:pt>
                <c:pt idx="1084">
                  <c:v>101.29705213236971</c:v>
                </c:pt>
                <c:pt idx="1085">
                  <c:v>45.552760856425913</c:v>
                </c:pt>
                <c:pt idx="1086">
                  <c:v>17.194605201410017</c:v>
                </c:pt>
                <c:pt idx="1087">
                  <c:v>5.5311442205480432</c:v>
                </c:pt>
                <c:pt idx="1088">
                  <c:v>2.1018348038082562</c:v>
                </c:pt>
                <c:pt idx="1089">
                  <c:v>0.7986972254471375</c:v>
                </c:pt>
                <c:pt idx="1090">
                  <c:v>0.30350494566991226</c:v>
                </c:pt>
                <c:pt idx="1091">
                  <c:v>0.11533187935456668</c:v>
                </c:pt>
                <c:pt idx="1092">
                  <c:v>4.3826114154735335E-2</c:v>
                </c:pt>
                <c:pt idx="1093">
                  <c:v>2.6356930028953545</c:v>
                </c:pt>
                <c:pt idx="1094">
                  <c:v>6.3284908839437836E-3</c:v>
                </c:pt>
                <c:pt idx="1095">
                  <c:v>6.8095172589655037</c:v>
                </c:pt>
                <c:pt idx="1096">
                  <c:v>28.038703169934916</c:v>
                </c:pt>
                <c:pt idx="1097">
                  <c:v>34.086258088984877</c:v>
                </c:pt>
                <c:pt idx="1098">
                  <c:v>29.799843640199036</c:v>
                </c:pt>
                <c:pt idx="1099">
                  <c:v>6.3543337489713991</c:v>
                </c:pt>
                <c:pt idx="1100">
                  <c:v>2.4146468246091315</c:v>
                </c:pt>
                <c:pt idx="1101">
                  <c:v>2.1763231186315855</c:v>
                </c:pt>
                <c:pt idx="1102">
                  <c:v>0.34867500147355857</c:v>
                </c:pt>
                <c:pt idx="1103">
                  <c:v>0.13249650055995227</c:v>
                </c:pt>
                <c:pt idx="1104">
                  <c:v>5.034867021278186E-2</c:v>
                </c:pt>
                <c:pt idx="1105">
                  <c:v>1.913249468085711E-2</c:v>
                </c:pt>
                <c:pt idx="1106">
                  <c:v>12.154977173687806</c:v>
                </c:pt>
                <c:pt idx="1107">
                  <c:v>4.8614877365243538</c:v>
                </c:pt>
                <c:pt idx="1108">
                  <c:v>1.0498382481279912E-3</c:v>
                </c:pt>
                <c:pt idx="1109">
                  <c:v>3.9893853428863666E-4</c:v>
                </c:pt>
                <c:pt idx="1110">
                  <c:v>8.6656478333745479</c:v>
                </c:pt>
                <c:pt idx="1111">
                  <c:v>5.7606724351279143E-5</c:v>
                </c:pt>
                <c:pt idx="1112">
                  <c:v>2.1890555253486079E-5</c:v>
                </c:pt>
                <c:pt idx="1113">
                  <c:v>8.3184109963247087E-6</c:v>
                </c:pt>
                <c:pt idx="1114">
                  <c:v>3.1609961786033888E-6</c:v>
                </c:pt>
                <c:pt idx="1115">
                  <c:v>1.2011785478692879E-6</c:v>
                </c:pt>
                <c:pt idx="1116">
                  <c:v>3.7047476118913489</c:v>
                </c:pt>
                <c:pt idx="1117">
                  <c:v>1.7345018231232517E-7</c:v>
                </c:pt>
                <c:pt idx="1118">
                  <c:v>6.605943714971902</c:v>
                </c:pt>
                <c:pt idx="1119">
                  <c:v>2.5046206325899749E-8</c:v>
                </c:pt>
                <c:pt idx="1120">
                  <c:v>5.672968494640882</c:v>
                </c:pt>
                <c:pt idx="1121">
                  <c:v>3.6166721934599246E-9</c:v>
                </c:pt>
                <c:pt idx="1122">
                  <c:v>4.625565711168381</c:v>
                </c:pt>
                <c:pt idx="1123">
                  <c:v>5.2224746473561303E-10</c:v>
                </c:pt>
                <c:pt idx="1124">
                  <c:v>1.9845403659953296E-10</c:v>
                </c:pt>
                <c:pt idx="1125">
                  <c:v>7.5412533907822537E-11</c:v>
                </c:pt>
                <c:pt idx="1126">
                  <c:v>2.8656762884972561E-11</c:v>
                </c:pt>
                <c:pt idx="1127">
                  <c:v>1.0889569896289574E-11</c:v>
                </c:pt>
                <c:pt idx="1128">
                  <c:v>4.1380365605900384E-12</c:v>
                </c:pt>
                <c:pt idx="1129">
                  <c:v>2.5544739015353333</c:v>
                </c:pt>
                <c:pt idx="1130">
                  <c:v>4.78918855590232</c:v>
                </c:pt>
                <c:pt idx="1131">
                  <c:v>14.906501980493745</c:v>
                </c:pt>
                <c:pt idx="1132">
                  <c:v>1.0863542101351449</c:v>
                </c:pt>
                <c:pt idx="1133">
                  <c:v>3.9626310204382467</c:v>
                </c:pt>
                <c:pt idx="1134">
                  <c:v>1.7320775994232886</c:v>
                </c:pt>
                <c:pt idx="1135">
                  <c:v>5.9610428218535669E-2</c:v>
                </c:pt>
                <c:pt idx="1136">
                  <c:v>2.2651962723043557E-2</c:v>
                </c:pt>
                <c:pt idx="1137">
                  <c:v>8.6077458347565503E-3</c:v>
                </c:pt>
                <c:pt idx="1138">
                  <c:v>3.2709434172074896E-3</c:v>
                </c:pt>
                <c:pt idx="1139">
                  <c:v>1.2429584985388458E-3</c:v>
                </c:pt>
                <c:pt idx="1140">
                  <c:v>2.0286915141369373</c:v>
                </c:pt>
                <c:pt idx="1141">
                  <c:v>0.69832816962993993</c:v>
                </c:pt>
                <c:pt idx="1142">
                  <c:v>4.8671101625114019</c:v>
                </c:pt>
                <c:pt idx="1143">
                  <c:v>2.5917375118092953E-5</c:v>
                </c:pt>
                <c:pt idx="1144">
                  <c:v>3.4412836022842814</c:v>
                </c:pt>
                <c:pt idx="1145">
                  <c:v>11.965375067120414</c:v>
                </c:pt>
                <c:pt idx="1146">
                  <c:v>0.52162959973808476</c:v>
                </c:pt>
                <c:pt idx="1147">
                  <c:v>8.8148235938975237</c:v>
                </c:pt>
                <c:pt idx="1148">
                  <c:v>7.532331420217947E-2</c:v>
                </c:pt>
                <c:pt idx="1149">
                  <c:v>2.8622859396828192E-2</c:v>
                </c:pt>
                <c:pt idx="1150">
                  <c:v>1.0876686570794714E-2</c:v>
                </c:pt>
                <c:pt idx="1151">
                  <c:v>4.1331408969019915E-3</c:v>
                </c:pt>
                <c:pt idx="1152">
                  <c:v>1.5705935408227567E-3</c:v>
                </c:pt>
                <c:pt idx="1153">
                  <c:v>1.1959141465517145</c:v>
                </c:pt>
                <c:pt idx="1154">
                  <c:v>9.2035428263252665</c:v>
                </c:pt>
                <c:pt idx="1155">
                  <c:v>13.628924020702096</c:v>
                </c:pt>
                <c:pt idx="1156">
                  <c:v>12.43977917613778</c:v>
                </c:pt>
                <c:pt idx="1157">
                  <c:v>1.4539913187725568</c:v>
                </c:pt>
                <c:pt idx="1158">
                  <c:v>5.4254261295304493</c:v>
                </c:pt>
                <c:pt idx="1159">
                  <c:v>0.67124708630323959</c:v>
                </c:pt>
                <c:pt idx="1160">
                  <c:v>7.9783411643687727E-2</c:v>
                </c:pt>
                <c:pt idx="1161">
                  <c:v>3.0317696424601331E-2</c:v>
                </c:pt>
                <c:pt idx="1162">
                  <c:v>1.1520724641348509E-2</c:v>
                </c:pt>
                <c:pt idx="1163">
                  <c:v>4.3778753637124324E-3</c:v>
                </c:pt>
                <c:pt idx="1164">
                  <c:v>1.6635926382107245E-3</c:v>
                </c:pt>
                <c:pt idx="1165">
                  <c:v>6.3216520252007532E-4</c:v>
                </c:pt>
                <c:pt idx="1166">
                  <c:v>2.4022277695762861E-4</c:v>
                </c:pt>
                <c:pt idx="1167">
                  <c:v>7.4398197937907868</c:v>
                </c:pt>
                <c:pt idx="1168">
                  <c:v>13.060189094966411</c:v>
                </c:pt>
                <c:pt idx="1169">
                  <c:v>0.68415946448421805</c:v>
                </c:pt>
                <c:pt idx="1170">
                  <c:v>0.2599805965040029</c:v>
                </c:pt>
                <c:pt idx="1171">
                  <c:v>9.8792626671521111E-2</c:v>
                </c:pt>
                <c:pt idx="1172">
                  <c:v>3.7541198135178019E-2</c:v>
                </c:pt>
                <c:pt idx="1173">
                  <c:v>1.4265655291367647E-2</c:v>
                </c:pt>
                <c:pt idx="1174">
                  <c:v>5.4209490107197051E-3</c:v>
                </c:pt>
                <c:pt idx="1175">
                  <c:v>2.0599606240734882E-3</c:v>
                </c:pt>
                <c:pt idx="1176">
                  <c:v>7.4364287908578257</c:v>
                </c:pt>
                <c:pt idx="1177">
                  <c:v>2.9745831411621173E-4</c:v>
                </c:pt>
                <c:pt idx="1178">
                  <c:v>4.6291728391340285</c:v>
                </c:pt>
                <c:pt idx="1179">
                  <c:v>2.6575359485520682</c:v>
                </c:pt>
                <c:pt idx="1180">
                  <c:v>13.34054581000232</c:v>
                </c:pt>
                <c:pt idx="1181">
                  <c:v>0.78133772991414963</c:v>
                </c:pt>
                <c:pt idx="1182">
                  <c:v>14.088470644716818</c:v>
                </c:pt>
                <c:pt idx="1183">
                  <c:v>0.76657111880183526</c:v>
                </c:pt>
                <c:pt idx="1184">
                  <c:v>0.29129702514469741</c:v>
                </c:pt>
                <c:pt idx="1185">
                  <c:v>0.11069286955498499</c:v>
                </c:pt>
                <c:pt idx="1186">
                  <c:v>4.2063290430894303E-2</c:v>
                </c:pt>
                <c:pt idx="1187">
                  <c:v>1.5984050363739833E-2</c:v>
                </c:pt>
                <c:pt idx="1188">
                  <c:v>6.0739391382211363E-3</c:v>
                </c:pt>
                <c:pt idx="1189">
                  <c:v>2.3080968725240317E-3</c:v>
                </c:pt>
                <c:pt idx="1190">
                  <c:v>8.7707681155913214E-4</c:v>
                </c:pt>
                <c:pt idx="1191">
                  <c:v>6.1382954821563986</c:v>
                </c:pt>
                <c:pt idx="1192">
                  <c:v>24.48868315322235</c:v>
                </c:pt>
                <c:pt idx="1193">
                  <c:v>11.979572558143493</c:v>
                </c:pt>
                <c:pt idx="1194">
                  <c:v>14.318085954009778</c:v>
                </c:pt>
                <c:pt idx="1195">
                  <c:v>1.1164492593036517</c:v>
                </c:pt>
                <c:pt idx="1196">
                  <c:v>0.42425071853538759</c:v>
                </c:pt>
                <c:pt idx="1197">
                  <c:v>0.16121527304344727</c:v>
                </c:pt>
                <c:pt idx="1198">
                  <c:v>6.1261803756509955E-2</c:v>
                </c:pt>
                <c:pt idx="1199">
                  <c:v>2.3279485427473785E-2</c:v>
                </c:pt>
                <c:pt idx="1200">
                  <c:v>8.8462044624400375E-3</c:v>
                </c:pt>
                <c:pt idx="1201">
                  <c:v>3.3615576957272144E-3</c:v>
                </c:pt>
                <c:pt idx="1202">
                  <c:v>1.2773919243763416E-3</c:v>
                </c:pt>
                <c:pt idx="1203">
                  <c:v>5.8210393562316627</c:v>
                </c:pt>
                <c:pt idx="1204">
                  <c:v>26.517952064168874</c:v>
                </c:pt>
                <c:pt idx="1205">
                  <c:v>39.35529360300211</c:v>
                </c:pt>
                <c:pt idx="1206">
                  <c:v>24.069942474794832</c:v>
                </c:pt>
                <c:pt idx="1207">
                  <c:v>5.1305169532976915</c:v>
                </c:pt>
                <c:pt idx="1208">
                  <c:v>1.9495964422531231</c:v>
                </c:pt>
                <c:pt idx="1209">
                  <c:v>0.74084664805618672</c:v>
                </c:pt>
                <c:pt idx="1210">
                  <c:v>0.28152172626135091</c:v>
                </c:pt>
                <c:pt idx="1211">
                  <c:v>5.9441270511728881</c:v>
                </c:pt>
                <c:pt idx="1212">
                  <c:v>4.0651737272139082E-2</c:v>
                </c:pt>
                <c:pt idx="1213">
                  <c:v>1.5447660163412849E-2</c:v>
                </c:pt>
                <c:pt idx="1214">
                  <c:v>5.870110862096883E-3</c:v>
                </c:pt>
                <c:pt idx="1215">
                  <c:v>3.3948954117962593</c:v>
                </c:pt>
                <c:pt idx="1216">
                  <c:v>26.975272608452194</c:v>
                </c:pt>
                <c:pt idx="1217">
                  <c:v>3.4540209914263977</c:v>
                </c:pt>
                <c:pt idx="1218">
                  <c:v>1.312527976742031</c:v>
                </c:pt>
                <c:pt idx="1219">
                  <c:v>11.792284099335427</c:v>
                </c:pt>
                <c:pt idx="1220">
                  <c:v>5.4251289265413023</c:v>
                </c:pt>
                <c:pt idx="1221">
                  <c:v>2.5875169901841448</c:v>
                </c:pt>
                <c:pt idx="1222">
                  <c:v>2.7367993353119718E-2</c:v>
                </c:pt>
                <c:pt idx="1223">
                  <c:v>5.7997142749362229</c:v>
                </c:pt>
                <c:pt idx="1224">
                  <c:v>12.335086282399608</c:v>
                </c:pt>
                <c:pt idx="1225">
                  <c:v>15.667671071915295</c:v>
                </c:pt>
                <c:pt idx="1226">
                  <c:v>2.6232913489887784</c:v>
                </c:pt>
                <c:pt idx="1227">
                  <c:v>7.5600163674819116</c:v>
                </c:pt>
                <c:pt idx="1228">
                  <c:v>21.724187001953212</c:v>
                </c:pt>
                <c:pt idx="1229">
                  <c:v>6.4812105247898897</c:v>
                </c:pt>
                <c:pt idx="1230">
                  <c:v>27.312309540966694</c:v>
                </c:pt>
                <c:pt idx="1231">
                  <c:v>9.4308840512095955</c:v>
                </c:pt>
                <c:pt idx="1232">
                  <c:v>1.5871810092941894</c:v>
                </c:pt>
                <c:pt idx="1233">
                  <c:v>0.60312878353179189</c:v>
                </c:pt>
                <c:pt idx="1234">
                  <c:v>2.2818052167898291</c:v>
                </c:pt>
                <c:pt idx="1235">
                  <c:v>8.709179634199074E-2</c:v>
                </c:pt>
                <c:pt idx="1236">
                  <c:v>7.5110527086607606</c:v>
                </c:pt>
                <c:pt idx="1237">
                  <c:v>6.7247631857143091</c:v>
                </c:pt>
                <c:pt idx="1238">
                  <c:v>4.7789010488777173E-3</c:v>
                </c:pt>
                <c:pt idx="1239">
                  <c:v>6.6930763115693344</c:v>
                </c:pt>
                <c:pt idx="1240">
                  <c:v>7.1736376589785849</c:v>
                </c:pt>
                <c:pt idx="1241">
                  <c:v>3.4811828968968741</c:v>
                </c:pt>
                <c:pt idx="1242">
                  <c:v>12.660832691626149</c:v>
                </c:pt>
                <c:pt idx="1243">
                  <c:v>0.5417107128939459</c:v>
                </c:pt>
                <c:pt idx="1244">
                  <c:v>0.20585007089969942</c:v>
                </c:pt>
                <c:pt idx="1245">
                  <c:v>7.8223026941885765E-2</c:v>
                </c:pt>
                <c:pt idx="1246">
                  <c:v>2.9724750237916594E-2</c:v>
                </c:pt>
                <c:pt idx="1247">
                  <c:v>1.1295405090408307E-2</c:v>
                </c:pt>
                <c:pt idx="1248">
                  <c:v>4.292253934355156E-3</c:v>
                </c:pt>
                <c:pt idx="1249">
                  <c:v>1.6310564950549598E-3</c:v>
                </c:pt>
                <c:pt idx="1250">
                  <c:v>6.1980146812088462E-4</c:v>
                </c:pt>
                <c:pt idx="1251">
                  <c:v>2.3552455788593618E-4</c:v>
                </c:pt>
                <c:pt idx="1252">
                  <c:v>4.0901728990083752</c:v>
                </c:pt>
                <c:pt idx="1253">
                  <c:v>18.709217113077525</c:v>
                </c:pt>
                <c:pt idx="1254">
                  <c:v>2.0844964699781134</c:v>
                </c:pt>
                <c:pt idx="1255">
                  <c:v>0.79210865859168322</c:v>
                </c:pt>
                <c:pt idx="1256">
                  <c:v>0.30100129026483957</c:v>
                </c:pt>
                <c:pt idx="1257">
                  <c:v>0.11438049030063904</c:v>
                </c:pt>
                <c:pt idx="1258">
                  <c:v>4.346458631424284E-2</c:v>
                </c:pt>
                <c:pt idx="1259">
                  <c:v>1.6516542799412278E-2</c:v>
                </c:pt>
                <c:pt idx="1260">
                  <c:v>6.276286263776667E-3</c:v>
                </c:pt>
                <c:pt idx="1261">
                  <c:v>2.3849887802351332E-3</c:v>
                </c:pt>
                <c:pt idx="1262">
                  <c:v>3.8510757217339178</c:v>
                </c:pt>
                <c:pt idx="1263">
                  <c:v>6.6953961955810106</c:v>
                </c:pt>
                <c:pt idx="1264">
                  <c:v>1.3086910434906222E-4</c:v>
                </c:pt>
                <c:pt idx="1265">
                  <c:v>4.9730259652643638E-5</c:v>
                </c:pt>
                <c:pt idx="1266">
                  <c:v>10.384215342419347</c:v>
                </c:pt>
                <c:pt idx="1267">
                  <c:v>7.1810494938417409E-6</c:v>
                </c:pt>
                <c:pt idx="1268">
                  <c:v>2.7287988076598616E-6</c:v>
                </c:pt>
                <c:pt idx="1269">
                  <c:v>1.0369435469107472E-6</c:v>
                </c:pt>
                <c:pt idx="1270">
                  <c:v>3.9403854782608405E-7</c:v>
                </c:pt>
                <c:pt idx="1271">
                  <c:v>1.4973464817391191E-7</c:v>
                </c:pt>
                <c:pt idx="1272">
                  <c:v>5.6899166306086538E-8</c:v>
                </c:pt>
                <c:pt idx="1273">
                  <c:v>2.1621683196312884E-8</c:v>
                </c:pt>
                <c:pt idx="1274">
                  <c:v>22.247405638108223</c:v>
                </c:pt>
                <c:pt idx="1275">
                  <c:v>1.8037531030552207</c:v>
                </c:pt>
                <c:pt idx="1276">
                  <c:v>9.2522283820907703</c:v>
                </c:pt>
                <c:pt idx="1277">
                  <c:v>7.6952610210875152</c:v>
                </c:pt>
                <c:pt idx="1278">
                  <c:v>2.8010489894287343</c:v>
                </c:pt>
                <c:pt idx="1279">
                  <c:v>1.6371591028395214</c:v>
                </c:pt>
                <c:pt idx="1280">
                  <c:v>1.429206801511017E-2</c:v>
                </c:pt>
                <c:pt idx="1281">
                  <c:v>5.4309858457418638E-3</c:v>
                </c:pt>
                <c:pt idx="1282">
                  <c:v>2.0637746213819082E-3</c:v>
                </c:pt>
                <c:pt idx="1283">
                  <c:v>7.8423435612512513E-4</c:v>
                </c:pt>
                <c:pt idx="1284">
                  <c:v>2.9800905532754757E-4</c:v>
                </c:pt>
                <c:pt idx="1285">
                  <c:v>1.1324344102446806E-4</c:v>
                </c:pt>
                <c:pt idx="1286">
                  <c:v>2.555215183123043</c:v>
                </c:pt>
                <c:pt idx="1287">
                  <c:v>15.106218080273523</c:v>
                </c:pt>
                <c:pt idx="1288">
                  <c:v>5.9018648528495632</c:v>
                </c:pt>
                <c:pt idx="1289">
                  <c:v>3.6896200555967829</c:v>
                </c:pt>
                <c:pt idx="1290">
                  <c:v>3.6666949908609681</c:v>
                </c:pt>
                <c:pt idx="1291">
                  <c:v>3.6341420997794582E-2</c:v>
                </c:pt>
                <c:pt idx="1292">
                  <c:v>1.380973997916194E-2</c:v>
                </c:pt>
                <c:pt idx="1293">
                  <c:v>5.2477011920815378E-3</c:v>
                </c:pt>
                <c:pt idx="1294">
                  <c:v>1.9941264529909843E-3</c:v>
                </c:pt>
                <c:pt idx="1295">
                  <c:v>7.5776805213657395E-4</c:v>
                </c:pt>
                <c:pt idx="1296">
                  <c:v>7.0771775944145094</c:v>
                </c:pt>
                <c:pt idx="1297">
                  <c:v>1.0942170672852128E-4</c:v>
                </c:pt>
                <c:pt idx="1298">
                  <c:v>13.861031229013001</c:v>
                </c:pt>
                <c:pt idx="1299">
                  <c:v>19.899039529389547</c:v>
                </c:pt>
                <c:pt idx="1300">
                  <c:v>6.404484709929525</c:v>
                </c:pt>
                <c:pt idx="1301">
                  <c:v>0.94951726728548791</c:v>
                </c:pt>
                <c:pt idx="1302">
                  <c:v>34.990894916946722</c:v>
                </c:pt>
                <c:pt idx="1303">
                  <c:v>4.416920491934949</c:v>
                </c:pt>
                <c:pt idx="1304">
                  <c:v>1.6784297869352811</c:v>
                </c:pt>
                <c:pt idx="1305">
                  <c:v>0.63780331903540677</c:v>
                </c:pt>
                <c:pt idx="1306">
                  <c:v>0.24236526123345459</c:v>
                </c:pt>
                <c:pt idx="1307">
                  <c:v>9.2098799268712742E-2</c:v>
                </c:pt>
                <c:pt idx="1308">
                  <c:v>3.4997543722110835E-2</c:v>
                </c:pt>
                <c:pt idx="1309">
                  <c:v>0.7143259813249353</c:v>
                </c:pt>
                <c:pt idx="1310">
                  <c:v>13.950230125876814</c:v>
                </c:pt>
                <c:pt idx="1311">
                  <c:v>0.28871323526842008</c:v>
                </c:pt>
                <c:pt idx="1312">
                  <c:v>3.0083098554113468</c:v>
                </c:pt>
                <c:pt idx="1313">
                  <c:v>71.279471375558131</c:v>
                </c:pt>
                <c:pt idx="1314">
                  <c:v>53.814443462796604</c:v>
                </c:pt>
                <c:pt idx="1315">
                  <c:v>13.294838027739811</c:v>
                </c:pt>
                <c:pt idx="1316">
                  <c:v>5.0520384505411284</c:v>
                </c:pt>
                <c:pt idx="1317">
                  <c:v>1.9197746112056289</c:v>
                </c:pt>
                <c:pt idx="1318">
                  <c:v>0.72951435225813899</c:v>
                </c:pt>
                <c:pt idx="1319">
                  <c:v>0.27721545385809282</c:v>
                </c:pt>
                <c:pt idx="1320">
                  <c:v>0.10534187246607529</c:v>
                </c:pt>
                <c:pt idx="1321">
                  <c:v>7.138167100180266</c:v>
                </c:pt>
                <c:pt idx="1322">
                  <c:v>2.5690826534019719</c:v>
                </c:pt>
                <c:pt idx="1323">
                  <c:v>17.093694456695214</c:v>
                </c:pt>
                <c:pt idx="1324">
                  <c:v>1.3351994161508949</c:v>
                </c:pt>
                <c:pt idx="1325">
                  <c:v>15.609156200813285</c:v>
                </c:pt>
                <c:pt idx="1326">
                  <c:v>1.2734575468505633</c:v>
                </c:pt>
                <c:pt idx="1327">
                  <c:v>0.48391386780321405</c:v>
                </c:pt>
                <c:pt idx="1328">
                  <c:v>0.18388726976522135</c:v>
                </c:pt>
                <c:pt idx="1329">
                  <c:v>6.9877162510784102E-2</c:v>
                </c:pt>
                <c:pt idx="1330">
                  <c:v>2.6553321754097959E-2</c:v>
                </c:pt>
                <c:pt idx="1331">
                  <c:v>1.0090262266557225E-2</c:v>
                </c:pt>
                <c:pt idx="1332">
                  <c:v>3.834299661291746E-3</c:v>
                </c:pt>
                <c:pt idx="1333">
                  <c:v>2.2761499905865783</c:v>
                </c:pt>
                <c:pt idx="1334">
                  <c:v>5.53672871090528E-4</c:v>
                </c:pt>
                <c:pt idx="1335">
                  <c:v>77.197409996349961</c:v>
                </c:pt>
                <c:pt idx="1336">
                  <c:v>34.456353032046621</c:v>
                </c:pt>
                <c:pt idx="1337">
                  <c:v>10.269578772435164</c:v>
                </c:pt>
                <c:pt idx="1338">
                  <c:v>3.9024399335253617</c:v>
                </c:pt>
                <c:pt idx="1339">
                  <c:v>8.7367498410954187</c:v>
                </c:pt>
                <c:pt idx="1340">
                  <c:v>0.5635123264010623</c:v>
                </c:pt>
                <c:pt idx="1341">
                  <c:v>0.21413468403240374</c:v>
                </c:pt>
                <c:pt idx="1342">
                  <c:v>8.1371179932313409E-2</c:v>
                </c:pt>
                <c:pt idx="1343">
                  <c:v>3.09210483742791E-2</c:v>
                </c:pt>
                <c:pt idx="1344">
                  <c:v>2.4345353663197042</c:v>
                </c:pt>
                <c:pt idx="1345">
                  <c:v>4.4649993852459028E-3</c:v>
                </c:pt>
                <c:pt idx="1346">
                  <c:v>0.46317227760430524</c:v>
                </c:pt>
                <c:pt idx="1347">
                  <c:v>15.747216910232085</c:v>
                </c:pt>
                <c:pt idx="1348">
                  <c:v>3.5106047972429817</c:v>
                </c:pt>
                <c:pt idx="1349">
                  <c:v>0.3564627221994105</c:v>
                </c:pt>
                <c:pt idx="1350">
                  <c:v>0.135455834435776</c:v>
                </c:pt>
                <c:pt idx="1351">
                  <c:v>5.1473217085594887E-2</c:v>
                </c:pt>
                <c:pt idx="1352">
                  <c:v>1.9559822492526059E-2</c:v>
                </c:pt>
                <c:pt idx="1353">
                  <c:v>7.4327325471599025E-3</c:v>
                </c:pt>
                <c:pt idx="1354">
                  <c:v>2.8244383679207632E-3</c:v>
                </c:pt>
                <c:pt idx="1355">
                  <c:v>1.0732865798098901E-3</c:v>
                </c:pt>
                <c:pt idx="1356">
                  <c:v>12.291957881631577</c:v>
                </c:pt>
                <c:pt idx="1357">
                  <c:v>1.5498258212454815E-4</c:v>
                </c:pt>
                <c:pt idx="1358">
                  <c:v>5.8893381207328311E-5</c:v>
                </c:pt>
                <c:pt idx="1359">
                  <c:v>10.224578274959018</c:v>
                </c:pt>
                <c:pt idx="1360">
                  <c:v>8.5042042463382077E-6</c:v>
                </c:pt>
                <c:pt idx="1361">
                  <c:v>2.5743186913210736</c:v>
                </c:pt>
                <c:pt idx="1362">
                  <c:v>1.2280070931712372E-6</c:v>
                </c:pt>
                <c:pt idx="1363">
                  <c:v>4.666426954050702E-7</c:v>
                </c:pt>
                <c:pt idx="1364">
                  <c:v>1.7732422425392666E-7</c:v>
                </c:pt>
                <c:pt idx="1365">
                  <c:v>6.7383205216492136E-8</c:v>
                </c:pt>
                <c:pt idx="1366">
                  <c:v>2.5605617982267016E-8</c:v>
                </c:pt>
                <c:pt idx="1367">
                  <c:v>9.7301348332614669E-9</c:v>
                </c:pt>
                <c:pt idx="1368">
                  <c:v>3.6974512366393579E-9</c:v>
                </c:pt>
                <c:pt idx="1369">
                  <c:v>1.4050314699229562E-9</c:v>
                </c:pt>
                <c:pt idx="1370">
                  <c:v>5.3391195857072332E-10</c:v>
                </c:pt>
                <c:pt idx="1371">
                  <c:v>4.2290783588644221</c:v>
                </c:pt>
                <c:pt idx="1372">
                  <c:v>7.7096886817612456E-11</c:v>
                </c:pt>
                <c:pt idx="1373">
                  <c:v>2.3695437834909741</c:v>
                </c:pt>
                <c:pt idx="1374">
                  <c:v>1.1132790456463237E-11</c:v>
                </c:pt>
                <c:pt idx="1375">
                  <c:v>7.8790973881755413</c:v>
                </c:pt>
                <c:pt idx="1376">
                  <c:v>1.6075749419132909E-12</c:v>
                </c:pt>
                <c:pt idx="1377">
                  <c:v>6.1087847792705064E-13</c:v>
                </c:pt>
                <c:pt idx="1378">
                  <c:v>2.321338216122792E-13</c:v>
                </c:pt>
                <c:pt idx="1379">
                  <c:v>12.057721100080798</c:v>
                </c:pt>
                <c:pt idx="1380">
                  <c:v>3.3520123840813122E-14</c:v>
                </c:pt>
                <c:pt idx="1381">
                  <c:v>1.2737647059508983E-14</c:v>
                </c:pt>
                <c:pt idx="1382">
                  <c:v>4.6437124994064325</c:v>
                </c:pt>
                <c:pt idx="1383">
                  <c:v>44.179190763940412</c:v>
                </c:pt>
                <c:pt idx="1384">
                  <c:v>7.5204407745501465</c:v>
                </c:pt>
                <c:pt idx="1385">
                  <c:v>2.8577674943290554</c:v>
                </c:pt>
                <c:pt idx="1386">
                  <c:v>10.390919545171542</c:v>
                </c:pt>
                <c:pt idx="1387">
                  <c:v>0.41266162618111563</c:v>
                </c:pt>
                <c:pt idx="1388">
                  <c:v>6.3155968737384143</c:v>
                </c:pt>
                <c:pt idx="1389">
                  <c:v>5.9588338820553088E-2</c:v>
                </c:pt>
                <c:pt idx="1390">
                  <c:v>2.2643568751810176E-2</c:v>
                </c:pt>
                <c:pt idx="1391">
                  <c:v>1.0893850573401875</c:v>
                </c:pt>
                <c:pt idx="1392">
                  <c:v>1.8329486369746075</c:v>
                </c:pt>
                <c:pt idx="1393">
                  <c:v>3.5901014794200128</c:v>
                </c:pt>
                <c:pt idx="1394">
                  <c:v>5.5802523903374892</c:v>
                </c:pt>
                <c:pt idx="1395">
                  <c:v>41.236418809833708</c:v>
                </c:pt>
                <c:pt idx="1396">
                  <c:v>25.454475020357474</c:v>
                </c:pt>
                <c:pt idx="1397">
                  <c:v>5.413768836476212</c:v>
                </c:pt>
                <c:pt idx="1398">
                  <c:v>6.2225903991333391</c:v>
                </c:pt>
                <c:pt idx="1399">
                  <c:v>0.78174821998716504</c:v>
                </c:pt>
                <c:pt idx="1400">
                  <c:v>0.29706432359512269</c:v>
                </c:pt>
                <c:pt idx="1401">
                  <c:v>0.11288444296614659</c:v>
                </c:pt>
                <c:pt idx="1402">
                  <c:v>4.2896088327135713E-2</c:v>
                </c:pt>
                <c:pt idx="1403">
                  <c:v>1.6300513564311569E-2</c:v>
                </c:pt>
                <c:pt idx="1404">
                  <c:v>6.1941951544383974E-3</c:v>
                </c:pt>
                <c:pt idx="1405">
                  <c:v>1.259494337088461</c:v>
                </c:pt>
                <c:pt idx="1406">
                  <c:v>11.29457627350236</c:v>
                </c:pt>
                <c:pt idx="1407">
                  <c:v>7.1762894165464859</c:v>
                </c:pt>
                <c:pt idx="1408">
                  <c:v>1.291573930754506E-4</c:v>
                </c:pt>
                <c:pt idx="1409">
                  <c:v>4.9079809368671221E-5</c:v>
                </c:pt>
                <c:pt idx="1410">
                  <c:v>1.8650327560095065E-5</c:v>
                </c:pt>
                <c:pt idx="1411">
                  <c:v>1.5509244941941958</c:v>
                </c:pt>
                <c:pt idx="1412">
                  <c:v>2.6931072996777276E-6</c:v>
                </c:pt>
                <c:pt idx="1413">
                  <c:v>1.0233807738775363E-6</c:v>
                </c:pt>
                <c:pt idx="1414">
                  <c:v>3.8888469407346386E-7</c:v>
                </c:pt>
                <c:pt idx="1415">
                  <c:v>1.4777618374791624E-7</c:v>
                </c:pt>
                <c:pt idx="1416">
                  <c:v>5.6154949824208185E-8</c:v>
                </c:pt>
                <c:pt idx="1417">
                  <c:v>2.1338880933199109E-8</c:v>
                </c:pt>
                <c:pt idx="1418">
                  <c:v>8.1087747546156614E-9</c:v>
                </c:pt>
                <c:pt idx="1419">
                  <c:v>4.4875661047071747E-2</c:v>
                </c:pt>
                <c:pt idx="1420">
                  <c:v>17.494201799412274</c:v>
                </c:pt>
                <c:pt idx="1421">
                  <c:v>7.0939345171124017</c:v>
                </c:pt>
                <c:pt idx="1422">
                  <c:v>1.6869022611042599</c:v>
                </c:pt>
                <c:pt idx="1423">
                  <c:v>2.7277563590774907</c:v>
                </c:pt>
                <c:pt idx="1424">
                  <c:v>6.1893904469655391E-2</c:v>
                </c:pt>
                <c:pt idx="1425">
                  <c:v>2.351968369846905E-2</c:v>
                </c:pt>
                <c:pt idx="1426">
                  <c:v>8.9374798054182372E-3</c:v>
                </c:pt>
                <c:pt idx="1427">
                  <c:v>3.396242326058931E-3</c:v>
                </c:pt>
                <c:pt idx="1428">
                  <c:v>1.2905720839023937E-3</c:v>
                </c:pt>
                <c:pt idx="1429">
                  <c:v>4.9041739188290952E-4</c:v>
                </c:pt>
                <c:pt idx="1430">
                  <c:v>17.279398844237857</c:v>
                </c:pt>
                <c:pt idx="1431">
                  <c:v>27.473966578161566</c:v>
                </c:pt>
                <c:pt idx="1432">
                  <c:v>27.169391009565246</c:v>
                </c:pt>
                <c:pt idx="1433">
                  <c:v>18.265185819515196</c:v>
                </c:pt>
                <c:pt idx="1434">
                  <c:v>3.7565027294062627</c:v>
                </c:pt>
                <c:pt idx="1435">
                  <c:v>1.42747103717438</c:v>
                </c:pt>
                <c:pt idx="1436">
                  <c:v>0.54243899412626428</c:v>
                </c:pt>
                <c:pt idx="1437">
                  <c:v>0.20612681776798045</c:v>
                </c:pt>
                <c:pt idx="1438">
                  <c:v>7.8328190751832574E-2</c:v>
                </c:pt>
                <c:pt idx="1439">
                  <c:v>14.20810590707797</c:v>
                </c:pt>
                <c:pt idx="1440">
                  <c:v>1.1310590744564622E-2</c:v>
                </c:pt>
                <c:pt idx="1441">
                  <c:v>4.298024482934557E-3</c:v>
                </c:pt>
                <c:pt idx="1442">
                  <c:v>1.6332493035151317E-3</c:v>
                </c:pt>
                <c:pt idx="1443">
                  <c:v>71.930373235926595</c:v>
                </c:pt>
                <c:pt idx="1444">
                  <c:v>52.402050708596619</c:v>
                </c:pt>
                <c:pt idx="1445">
                  <c:v>30.723093766474676</c:v>
                </c:pt>
                <c:pt idx="1446">
                  <c:v>31.561293122013087</c:v>
                </c:pt>
                <c:pt idx="1447">
                  <c:v>20.962680772690465</c:v>
                </c:pt>
                <c:pt idx="1448">
                  <c:v>3.5501602264942775</c:v>
                </c:pt>
                <c:pt idx="1449">
                  <c:v>1.3490608860678255</c:v>
                </c:pt>
                <c:pt idx="1450">
                  <c:v>0.51264313670577366</c:v>
                </c:pt>
                <c:pt idx="1451">
                  <c:v>0.19480439194819399</c:v>
                </c:pt>
                <c:pt idx="1452">
                  <c:v>7.4025668940313719E-2</c:v>
                </c:pt>
                <c:pt idx="1453">
                  <c:v>2.8129754197319216E-2</c:v>
                </c:pt>
                <c:pt idx="1454">
                  <c:v>1.0689306594981303E-2</c:v>
                </c:pt>
                <c:pt idx="1455">
                  <c:v>4.0619365060928945E-3</c:v>
                </c:pt>
                <c:pt idx="1456">
                  <c:v>1.5435358723153005E-3</c:v>
                </c:pt>
                <c:pt idx="1457">
                  <c:v>5.865436314798141E-4</c:v>
                </c:pt>
                <c:pt idx="1458">
                  <c:v>4.622265605756211</c:v>
                </c:pt>
                <c:pt idx="1459">
                  <c:v>8.4696900385685135E-5</c:v>
                </c:pt>
                <c:pt idx="1460">
                  <c:v>3.218482214656036E-5</c:v>
                </c:pt>
                <c:pt idx="1461">
                  <c:v>1.2230232415692935E-5</c:v>
                </c:pt>
                <c:pt idx="1462">
                  <c:v>4.6474883179633152E-6</c:v>
                </c:pt>
                <c:pt idx="1463">
                  <c:v>13.112231069904441</c:v>
                </c:pt>
                <c:pt idx="1464">
                  <c:v>0.16256288316651529</c:v>
                </c:pt>
                <c:pt idx="1465">
                  <c:v>2.5501697898328303E-7</c:v>
                </c:pt>
                <c:pt idx="1466">
                  <c:v>17.266335056622975</c:v>
                </c:pt>
                <c:pt idx="1467">
                  <c:v>0.38673143541523691</c:v>
                </c:pt>
                <c:pt idx="1468">
                  <c:v>5.0510616644363955</c:v>
                </c:pt>
                <c:pt idx="1469">
                  <c:v>5.2949453196459828</c:v>
                </c:pt>
                <c:pt idx="1470">
                  <c:v>2.4288239383730192</c:v>
                </c:pt>
                <c:pt idx="1471">
                  <c:v>8.0638763831598556E-3</c:v>
                </c:pt>
                <c:pt idx="1472">
                  <c:v>3.0642730256007457E-3</c:v>
                </c:pt>
                <c:pt idx="1473">
                  <c:v>1.1644237497282835E-3</c:v>
                </c:pt>
                <c:pt idx="1474">
                  <c:v>4.4248102489674774E-4</c:v>
                </c:pt>
                <c:pt idx="1475">
                  <c:v>5.1926341154393807</c:v>
                </c:pt>
                <c:pt idx="1476">
                  <c:v>6.3894259995090366E-5</c:v>
                </c:pt>
                <c:pt idx="1477">
                  <c:v>2.4279818798134342E-5</c:v>
                </c:pt>
                <c:pt idx="1478">
                  <c:v>9.2263311432910491E-6</c:v>
                </c:pt>
                <c:pt idx="1479">
                  <c:v>51.775727588213634</c:v>
                </c:pt>
                <c:pt idx="1480">
                  <c:v>16.969323896966305</c:v>
                </c:pt>
                <c:pt idx="1481">
                  <c:v>7.7862163183756117</c:v>
                </c:pt>
                <c:pt idx="1482">
                  <c:v>1.7420664719809136</c:v>
                </c:pt>
                <c:pt idx="1483">
                  <c:v>0.6619852593527471</c:v>
                </c:pt>
                <c:pt idx="1484">
                  <c:v>0.25155439855404393</c:v>
                </c:pt>
                <c:pt idx="1485">
                  <c:v>9.5590671450536693E-2</c:v>
                </c:pt>
                <c:pt idx="1486">
                  <c:v>3.6324455151203944E-2</c:v>
                </c:pt>
                <c:pt idx="1487">
                  <c:v>1.3803292957457495E-2</c:v>
                </c:pt>
                <c:pt idx="1488">
                  <c:v>5.2452513238338489E-3</c:v>
                </c:pt>
                <c:pt idx="1489">
                  <c:v>3.2512220579082753</c:v>
                </c:pt>
                <c:pt idx="1490">
                  <c:v>7.5741429116160761E-4</c:v>
                </c:pt>
                <c:pt idx="1491">
                  <c:v>11.571936267237286</c:v>
                </c:pt>
                <c:pt idx="1492">
                  <c:v>19.864220379355729</c:v>
                </c:pt>
                <c:pt idx="1493">
                  <c:v>24.331415251159974</c:v>
                </c:pt>
                <c:pt idx="1494">
                  <c:v>11.278725486280496</c:v>
                </c:pt>
                <c:pt idx="1495">
                  <c:v>1.51045924767957</c:v>
                </c:pt>
                <c:pt idx="1496">
                  <c:v>0.57397451411823663</c:v>
                </c:pt>
                <c:pt idx="1497">
                  <c:v>0.21811031536492989</c:v>
                </c:pt>
                <c:pt idx="1498">
                  <c:v>8.2881919838673351E-2</c:v>
                </c:pt>
                <c:pt idx="1499">
                  <c:v>3.1495129538695869E-2</c:v>
                </c:pt>
                <c:pt idx="1500">
                  <c:v>1.1968149224704431E-2</c:v>
                </c:pt>
                <c:pt idx="1501">
                  <c:v>10.137809151030158</c:v>
                </c:pt>
                <c:pt idx="1502">
                  <c:v>19.221292252834708</c:v>
                </c:pt>
                <c:pt idx="1503">
                  <c:v>25.066245426460913</c:v>
                </c:pt>
                <c:pt idx="1504">
                  <c:v>24.770104647872582</c:v>
                </c:pt>
                <c:pt idx="1505">
                  <c:v>71.239971384912451</c:v>
                </c:pt>
                <c:pt idx="1506">
                  <c:v>16.269533568748248</c:v>
                </c:pt>
                <c:pt idx="1507">
                  <c:v>6.1824227561243355</c:v>
                </c:pt>
                <c:pt idx="1508">
                  <c:v>2.3493206473272474</c:v>
                </c:pt>
                <c:pt idx="1509">
                  <c:v>0.8927418459843538</c:v>
                </c:pt>
                <c:pt idx="1510">
                  <c:v>0.33924190147405447</c:v>
                </c:pt>
                <c:pt idx="1511">
                  <c:v>0.12891192256014072</c:v>
                </c:pt>
                <c:pt idx="1512">
                  <c:v>4.8986530572853466E-2</c:v>
                </c:pt>
                <c:pt idx="1513">
                  <c:v>1.861488161768432E-2</c:v>
                </c:pt>
                <c:pt idx="1514">
                  <c:v>7.247480458136045</c:v>
                </c:pt>
                <c:pt idx="1515">
                  <c:v>2.6879889055936158E-3</c:v>
                </c:pt>
                <c:pt idx="1516">
                  <c:v>10.814348019206156</c:v>
                </c:pt>
                <c:pt idx="1517">
                  <c:v>0.67768690835017131</c:v>
                </c:pt>
                <c:pt idx="1518">
                  <c:v>1.474953272277329E-4</c:v>
                </c:pt>
                <c:pt idx="1519">
                  <c:v>7.3758740130399563</c:v>
                </c:pt>
                <c:pt idx="1520">
                  <c:v>2.1298325251684633E-5</c:v>
                </c:pt>
                <c:pt idx="1521">
                  <c:v>8.0933635956401617E-6</c:v>
                </c:pt>
                <c:pt idx="1522">
                  <c:v>3.0754781663432612E-6</c:v>
                </c:pt>
                <c:pt idx="1523">
                  <c:v>1.1686817032104391E-6</c:v>
                </c:pt>
                <c:pt idx="1524">
                  <c:v>4.4409904721996694E-7</c:v>
                </c:pt>
                <c:pt idx="1525">
                  <c:v>1.6875763794358741E-7</c:v>
                </c:pt>
                <c:pt idx="1526">
                  <c:v>6.4127902418563229E-8</c:v>
                </c:pt>
                <c:pt idx="1527">
                  <c:v>2.4368602919054022E-8</c:v>
                </c:pt>
                <c:pt idx="1528">
                  <c:v>3.707988617581492</c:v>
                </c:pt>
                <c:pt idx="1529">
                  <c:v>3.5188262615114019E-9</c:v>
                </c:pt>
                <c:pt idx="1530">
                  <c:v>3.5648390360132471</c:v>
                </c:pt>
                <c:pt idx="1531">
                  <c:v>2.5540772267157261</c:v>
                </c:pt>
                <c:pt idx="1532">
                  <c:v>5.8217891773785908</c:v>
                </c:pt>
                <c:pt idx="1533">
                  <c:v>7.337231315622836E-11</c:v>
                </c:pt>
                <c:pt idx="1534">
                  <c:v>2.7881478999366773E-11</c:v>
                </c:pt>
                <c:pt idx="1535">
                  <c:v>1.0594962019759374E-11</c:v>
                </c:pt>
                <c:pt idx="1536">
                  <c:v>4.0260855675085614E-12</c:v>
                </c:pt>
                <c:pt idx="1537">
                  <c:v>1.5299125156532538E-12</c:v>
                </c:pt>
                <c:pt idx="1538">
                  <c:v>5.8136675594823642E-13</c:v>
                </c:pt>
                <c:pt idx="1539">
                  <c:v>2.7667994080611598</c:v>
                </c:pt>
                <c:pt idx="1540">
                  <c:v>8.3949359558925325E-14</c:v>
                </c:pt>
                <c:pt idx="1541">
                  <c:v>1.5536481871325656</c:v>
                </c:pt>
                <c:pt idx="1542">
                  <c:v>8.6567884996939313</c:v>
                </c:pt>
                <c:pt idx="1543">
                  <c:v>4.6064692577173507E-15</c:v>
                </c:pt>
                <c:pt idx="1544">
                  <c:v>1.7504583179325931E-15</c:v>
                </c:pt>
                <c:pt idx="1545">
                  <c:v>6.6517416081438545E-16</c:v>
                </c:pt>
                <c:pt idx="1546">
                  <c:v>2.5276618110946651E-16</c:v>
                </c:pt>
                <c:pt idx="1547">
                  <c:v>9.6051148821597255E-17</c:v>
                </c:pt>
                <c:pt idx="1548">
                  <c:v>3.649943655220696E-17</c:v>
                </c:pt>
                <c:pt idx="1549">
                  <c:v>1.0565375343023768</c:v>
                </c:pt>
                <c:pt idx="1550">
                  <c:v>2.0464984672873059</c:v>
                </c:pt>
                <c:pt idx="1551">
                  <c:v>2.0027970824927003E-18</c:v>
                </c:pt>
                <c:pt idx="1552">
                  <c:v>3.5019779607571664</c:v>
                </c:pt>
                <c:pt idx="1553">
                  <c:v>0.12901271872376616</c:v>
                </c:pt>
                <c:pt idx="1554">
                  <c:v>1.0989748151053947E-19</c:v>
                </c:pt>
                <c:pt idx="1555">
                  <c:v>4.1761042974005005E-20</c:v>
                </c:pt>
                <c:pt idx="1556">
                  <c:v>1.5869196330121901E-20</c:v>
                </c:pt>
                <c:pt idx="1557">
                  <c:v>6.0302946054463223E-21</c:v>
                </c:pt>
                <c:pt idx="1558">
                  <c:v>2.2915119500696025E-21</c:v>
                </c:pt>
                <c:pt idx="1559">
                  <c:v>8.7077454102644896E-22</c:v>
                </c:pt>
                <c:pt idx="1560">
                  <c:v>9.4228313572935551</c:v>
                </c:pt>
                <c:pt idx="1561">
                  <c:v>1.2573984372421921E-22</c:v>
                </c:pt>
                <c:pt idx="1562">
                  <c:v>4.7781140615203304E-23</c:v>
                </c:pt>
                <c:pt idx="1563">
                  <c:v>1.8156833433777255E-23</c:v>
                </c:pt>
                <c:pt idx="1564">
                  <c:v>3.7384270815550282</c:v>
                </c:pt>
                <c:pt idx="1565">
                  <c:v>7.1334673187451658</c:v>
                </c:pt>
                <c:pt idx="1566">
                  <c:v>9.9630176417822555E-25</c:v>
                </c:pt>
                <c:pt idx="1567">
                  <c:v>3.7859467038772578E-25</c:v>
                </c:pt>
                <c:pt idx="1568">
                  <c:v>1.4386597474733578E-25</c:v>
                </c:pt>
                <c:pt idx="1569">
                  <c:v>5.4669070403987606E-26</c:v>
                </c:pt>
                <c:pt idx="1570">
                  <c:v>2.0774246753515287E-26</c:v>
                </c:pt>
                <c:pt idx="1571">
                  <c:v>7.8942137663358094E-27</c:v>
                </c:pt>
                <c:pt idx="1572">
                  <c:v>2.9998012312076078E-27</c:v>
                </c:pt>
                <c:pt idx="1573">
                  <c:v>1.139924467858891E-27</c:v>
                </c:pt>
                <c:pt idx="1574">
                  <c:v>4.3317129778637863E-28</c:v>
                </c:pt>
                <c:pt idx="1575">
                  <c:v>4.9036401094909516</c:v>
                </c:pt>
                <c:pt idx="1576">
                  <c:v>5.9778371604809424</c:v>
                </c:pt>
                <c:pt idx="1577">
                  <c:v>2.3768975452134177E-29</c:v>
                </c:pt>
                <c:pt idx="1578">
                  <c:v>3.3276354971890076</c:v>
                </c:pt>
                <c:pt idx="1579">
                  <c:v>10.597053383736611</c:v>
                </c:pt>
                <c:pt idx="1580">
                  <c:v>1.3042512210095066E-30</c:v>
                </c:pt>
                <c:pt idx="1581">
                  <c:v>4.9561546398361262E-31</c:v>
                </c:pt>
                <c:pt idx="1582">
                  <c:v>1.8833387631377277E-31</c:v>
                </c:pt>
                <c:pt idx="1583">
                  <c:v>7.156687299923364E-32</c:v>
                </c:pt>
                <c:pt idx="1584">
                  <c:v>12.051800670580633</c:v>
                </c:pt>
                <c:pt idx="1585">
                  <c:v>1.0334256461089338E-32</c:v>
                </c:pt>
                <c:pt idx="1586">
                  <c:v>3.9270174552139482E-33</c:v>
                </c:pt>
                <c:pt idx="1587">
                  <c:v>3.4448668727994796</c:v>
                </c:pt>
                <c:pt idx="1588">
                  <c:v>6.1496456115629714</c:v>
                </c:pt>
                <c:pt idx="1589">
                  <c:v>2.154833018024998E-34</c:v>
                </c:pt>
                <c:pt idx="1590">
                  <c:v>8.1883654684949927E-35</c:v>
                </c:pt>
                <c:pt idx="1591">
                  <c:v>3.1115788780280972E-35</c:v>
                </c:pt>
                <c:pt idx="1592">
                  <c:v>1.182399973650677E-35</c:v>
                </c:pt>
                <c:pt idx="1593">
                  <c:v>4.4931198998725724E-36</c:v>
                </c:pt>
                <c:pt idx="1594">
                  <c:v>1.7073855619515776E-36</c:v>
                </c:pt>
                <c:pt idx="1595">
                  <c:v>6.4880651354159968E-37</c:v>
                </c:pt>
                <c:pt idx="1596">
                  <c:v>0.1430717747370133</c:v>
                </c:pt>
                <c:pt idx="1597">
                  <c:v>9.3687660555406982E-38</c:v>
                </c:pt>
                <c:pt idx="1598">
                  <c:v>7.4586838916912503</c:v>
                </c:pt>
                <c:pt idx="1599">
                  <c:v>1.3528498184200766E-38</c:v>
                </c:pt>
                <c:pt idx="1600">
                  <c:v>37.224104500890533</c:v>
                </c:pt>
                <c:pt idx="1601">
                  <c:v>16.230079802515352</c:v>
                </c:pt>
                <c:pt idx="1602">
                  <c:v>10.928943743439966</c:v>
                </c:pt>
                <c:pt idx="1603">
                  <c:v>1.2943343593543186</c:v>
                </c:pt>
                <c:pt idx="1604">
                  <c:v>0.49184705655464112</c:v>
                </c:pt>
                <c:pt idx="1605">
                  <c:v>0.18690188149076364</c:v>
                </c:pt>
                <c:pt idx="1606">
                  <c:v>7.102271496649018E-2</c:v>
                </c:pt>
                <c:pt idx="1607">
                  <c:v>5.7010271062353581</c:v>
                </c:pt>
                <c:pt idx="1608">
                  <c:v>1.025568004116118E-2</c:v>
                </c:pt>
                <c:pt idx="1609">
                  <c:v>3.8971584156412488E-3</c:v>
                </c:pt>
                <c:pt idx="1610">
                  <c:v>19.264107272159396</c:v>
                </c:pt>
                <c:pt idx="1611">
                  <c:v>21.218638005525769</c:v>
                </c:pt>
                <c:pt idx="1612">
                  <c:v>3.2136293923570625</c:v>
                </c:pt>
                <c:pt idx="1613">
                  <c:v>1.2211791690956837</c:v>
                </c:pt>
                <c:pt idx="1614">
                  <c:v>71.636475767908735</c:v>
                </c:pt>
                <c:pt idx="1615">
                  <c:v>13.255403239077635</c:v>
                </c:pt>
                <c:pt idx="1616">
                  <c:v>11.798043902616946</c:v>
                </c:pt>
                <c:pt idx="1617">
                  <c:v>1.9140802277228102</c:v>
                </c:pt>
                <c:pt idx="1618">
                  <c:v>0.72735048653466794</c:v>
                </c:pt>
                <c:pt idx="1619">
                  <c:v>0.27639318488317383</c:v>
                </c:pt>
                <c:pt idx="1620">
                  <c:v>0.10502941025560604</c:v>
                </c:pt>
                <c:pt idx="1621">
                  <c:v>3.9911175897130294E-2</c:v>
                </c:pt>
                <c:pt idx="1622">
                  <c:v>1.074110653080196</c:v>
                </c:pt>
                <c:pt idx="1623">
                  <c:v>5.7631737995456154E-3</c:v>
                </c:pt>
                <c:pt idx="1624">
                  <c:v>4.779547370133451</c:v>
                </c:pt>
                <c:pt idx="1625">
                  <c:v>11.696107452089214</c:v>
                </c:pt>
                <c:pt idx="1626">
                  <c:v>0.56411053535573241</c:v>
                </c:pt>
                <c:pt idx="1627">
                  <c:v>0.21436200343517828</c:v>
                </c:pt>
                <c:pt idx="1628">
                  <c:v>8.1457561305367743E-2</c:v>
                </c:pt>
                <c:pt idx="1629">
                  <c:v>3.0953873296039745E-2</c:v>
                </c:pt>
                <c:pt idx="1630">
                  <c:v>1.1762471852495102E-2</c:v>
                </c:pt>
                <c:pt idx="1631">
                  <c:v>1.6117839451882787</c:v>
                </c:pt>
                <c:pt idx="1632">
                  <c:v>1.6985009355002928E-3</c:v>
                </c:pt>
                <c:pt idx="1633">
                  <c:v>6.4543035549011131E-4</c:v>
                </c:pt>
                <c:pt idx="1634">
                  <c:v>1.0641019869746611</c:v>
                </c:pt>
                <c:pt idx="1635">
                  <c:v>11.221659405828996</c:v>
                </c:pt>
                <c:pt idx="1636">
                  <c:v>7.1646320233468566E-4</c:v>
                </c:pt>
                <c:pt idx="1637">
                  <c:v>2.7225601688718053E-4</c:v>
                </c:pt>
                <c:pt idx="1638">
                  <c:v>12.700123105844151</c:v>
                </c:pt>
                <c:pt idx="1639">
                  <c:v>0.18112205219107327</c:v>
                </c:pt>
                <c:pt idx="1640">
                  <c:v>6.8826379832607851E-2</c:v>
                </c:pt>
                <c:pt idx="1641">
                  <c:v>2.6154024336390979E-2</c:v>
                </c:pt>
                <c:pt idx="1642">
                  <c:v>9.9385292478285734E-3</c:v>
                </c:pt>
                <c:pt idx="1643">
                  <c:v>3.7766411141748574E-3</c:v>
                </c:pt>
                <c:pt idx="1644">
                  <c:v>1.4351236233864459E-3</c:v>
                </c:pt>
                <c:pt idx="1645">
                  <c:v>5.4534697688684945E-4</c:v>
                </c:pt>
                <c:pt idx="1646">
                  <c:v>2.0723185121700278E-4</c:v>
                </c:pt>
                <c:pt idx="1647">
                  <c:v>2.8838719114144675</c:v>
                </c:pt>
                <c:pt idx="1648">
                  <c:v>10.520104048505083</c:v>
                </c:pt>
                <c:pt idx="1649">
                  <c:v>34.22974484476498</c:v>
                </c:pt>
                <c:pt idx="1650">
                  <c:v>6.0010197345012921</c:v>
                </c:pt>
                <c:pt idx="1651">
                  <c:v>13.519233096947243</c:v>
                </c:pt>
                <c:pt idx="1652">
                  <c:v>0.84105077732544087</c:v>
                </c:pt>
                <c:pt idx="1653">
                  <c:v>0.3195992953836676</c:v>
                </c:pt>
                <c:pt idx="1654">
                  <c:v>0.12144773224579367</c:v>
                </c:pt>
                <c:pt idx="1655">
                  <c:v>6.2170601982745906</c:v>
                </c:pt>
                <c:pt idx="1656">
                  <c:v>1.7537052536292608E-2</c:v>
                </c:pt>
                <c:pt idx="1657">
                  <c:v>6.6640799637911925E-3</c:v>
                </c:pt>
                <c:pt idx="1658">
                  <c:v>2.5323503862406532E-3</c:v>
                </c:pt>
                <c:pt idx="1659">
                  <c:v>9.622931467714481E-4</c:v>
                </c:pt>
                <c:pt idx="1660">
                  <c:v>3.6567139577315028E-4</c:v>
                </c:pt>
                <c:pt idx="1661">
                  <c:v>3.5614873135855727</c:v>
                </c:pt>
                <c:pt idx="1662">
                  <c:v>5.2802949549642894E-5</c:v>
                </c:pt>
                <c:pt idx="1663">
                  <c:v>0.1161594628530136</c:v>
                </c:pt>
                <c:pt idx="1664">
                  <c:v>7.6247459149684326E-6</c:v>
                </c:pt>
                <c:pt idx="1665">
                  <c:v>2.8974034476880045E-6</c:v>
                </c:pt>
                <c:pt idx="1666">
                  <c:v>1.1010133101214418E-6</c:v>
                </c:pt>
                <c:pt idx="1667">
                  <c:v>4.183850578461479E-7</c:v>
                </c:pt>
                <c:pt idx="1668">
                  <c:v>1.5898632198153621E-7</c:v>
                </c:pt>
                <c:pt idx="1669">
                  <c:v>6.0414802352983761E-8</c:v>
                </c:pt>
                <c:pt idx="1670">
                  <c:v>2.2957624894133834E-8</c:v>
                </c:pt>
                <c:pt idx="1671">
                  <c:v>8.7238974597708564E-9</c:v>
                </c:pt>
                <c:pt idx="1672">
                  <c:v>3.315081034712926E-9</c:v>
                </c:pt>
                <c:pt idx="1673">
                  <c:v>2.3702405302248692</c:v>
                </c:pt>
                <c:pt idx="1674">
                  <c:v>0.11178471690357009</c:v>
                </c:pt>
                <c:pt idx="1675">
                  <c:v>1.8190512653676764E-10</c:v>
                </c:pt>
                <c:pt idx="1676">
                  <c:v>6.9123948083971712E-11</c:v>
                </c:pt>
                <c:pt idx="1677">
                  <c:v>2.6267100271909247E-11</c:v>
                </c:pt>
                <c:pt idx="1678">
                  <c:v>9.981498103325516E-12</c:v>
                </c:pt>
                <c:pt idx="1679">
                  <c:v>3.7929692792636957E-12</c:v>
                </c:pt>
                <c:pt idx="1680">
                  <c:v>1.4413283261202042E-12</c:v>
                </c:pt>
                <c:pt idx="1681">
                  <c:v>7.1608938743443478</c:v>
                </c:pt>
                <c:pt idx="1682">
                  <c:v>2.0812781029175749E-13</c:v>
                </c:pt>
                <c:pt idx="1683">
                  <c:v>7.9088567910867855E-14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3-457E-B034-0E6B194684F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3-457E-B034-0E6B1946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29.85127254210396</v>
      </c>
      <c r="G6" s="13">
        <f t="shared" ref="G6:G69" si="0">IF((F6-$J$2)&gt;0,$I$2*(F6-$J$2),0)</f>
        <v>0</v>
      </c>
      <c r="H6" s="13">
        <f t="shared" ref="H6:H69" si="1">F6-G6</f>
        <v>29.85127254210396</v>
      </c>
      <c r="I6" s="15">
        <f>H6+$H$3-$J$3</f>
        <v>25.85127254210396</v>
      </c>
      <c r="J6" s="13">
        <f t="shared" ref="J6:J69" si="2">I6/SQRT(1+(I6/($K$2*(300+(25*Q6)+0.05*(Q6)^3)))^2)</f>
        <v>25.703811967223992</v>
      </c>
      <c r="K6" s="13">
        <f t="shared" ref="K6:K69" si="3">I6-J6</f>
        <v>0.14746057487996822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21.933113034576941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82.36136309272176</v>
      </c>
      <c r="G7" s="13">
        <f t="shared" si="0"/>
        <v>7.1480711941442445</v>
      </c>
      <c r="H7" s="13">
        <f t="shared" si="1"/>
        <v>75.213291898577509</v>
      </c>
      <c r="I7" s="16">
        <f t="shared" ref="I7:I70" si="8">H7+K6-L6</f>
        <v>75.360752473457481</v>
      </c>
      <c r="J7" s="13">
        <f t="shared" si="2"/>
        <v>69.671914106667472</v>
      </c>
      <c r="K7" s="13">
        <f t="shared" si="3"/>
        <v>5.6888383667900086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7.1480711941442445</v>
      </c>
      <c r="Q7" s="41">
        <v>18.02718175026045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64.669526193322341</v>
      </c>
      <c r="G8" s="13">
        <f t="shared" si="0"/>
        <v>4.187046793298534</v>
      </c>
      <c r="H8" s="13">
        <f t="shared" si="1"/>
        <v>60.482479400023806</v>
      </c>
      <c r="I8" s="16">
        <f t="shared" si="8"/>
        <v>66.171317766813814</v>
      </c>
      <c r="J8" s="13">
        <f t="shared" si="2"/>
        <v>57.892130971230692</v>
      </c>
      <c r="K8" s="13">
        <f t="shared" si="3"/>
        <v>8.2791867955831222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4.187046793298534</v>
      </c>
      <c r="Q8" s="41">
        <v>11.91426497512769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70.067673868989573</v>
      </c>
      <c r="G9" s="13">
        <f t="shared" si="0"/>
        <v>5.0905169687194842</v>
      </c>
      <c r="H9" s="13">
        <f t="shared" si="1"/>
        <v>64.977156900270089</v>
      </c>
      <c r="I9" s="16">
        <f t="shared" si="8"/>
        <v>73.256343695853218</v>
      </c>
      <c r="J9" s="13">
        <f t="shared" si="2"/>
        <v>62.397493999089946</v>
      </c>
      <c r="K9" s="13">
        <f t="shared" si="3"/>
        <v>10.858849696763272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5.0905169687194842</v>
      </c>
      <c r="Q9" s="41">
        <v>11.860990316449159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141.27390324110709</v>
      </c>
      <c r="G10" s="13">
        <f t="shared" si="0"/>
        <v>17.008068767437116</v>
      </c>
      <c r="H10" s="13">
        <f t="shared" si="1"/>
        <v>124.26583447366997</v>
      </c>
      <c r="I10" s="16">
        <f t="shared" si="8"/>
        <v>135.12468417043323</v>
      </c>
      <c r="J10" s="13">
        <f t="shared" si="2"/>
        <v>84.73202291159663</v>
      </c>
      <c r="K10" s="13">
        <f t="shared" si="3"/>
        <v>50.392661258836597</v>
      </c>
      <c r="L10" s="13">
        <f t="shared" si="4"/>
        <v>20.28178112032306</v>
      </c>
      <c r="M10" s="13">
        <f t="shared" si="9"/>
        <v>20.28178112032306</v>
      </c>
      <c r="N10" s="13">
        <f t="shared" si="5"/>
        <v>12.574704294600297</v>
      </c>
      <c r="O10" s="13">
        <f t="shared" si="6"/>
        <v>29.582773062037411</v>
      </c>
      <c r="Q10" s="41">
        <v>10.515370751612901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113.2032916119433</v>
      </c>
      <c r="G11" s="13">
        <f t="shared" si="0"/>
        <v>12.309983065356123</v>
      </c>
      <c r="H11" s="13">
        <f t="shared" si="1"/>
        <v>100.89330854658718</v>
      </c>
      <c r="I11" s="16">
        <f t="shared" si="8"/>
        <v>131.0041886851007</v>
      </c>
      <c r="J11" s="13">
        <f t="shared" si="2"/>
        <v>87.095868677060665</v>
      </c>
      <c r="K11" s="13">
        <f t="shared" si="3"/>
        <v>43.908320008040036</v>
      </c>
      <c r="L11" s="13">
        <f t="shared" si="4"/>
        <v>16.332699145711395</v>
      </c>
      <c r="M11" s="13">
        <f t="shared" si="9"/>
        <v>24.03977597143416</v>
      </c>
      <c r="N11" s="13">
        <f t="shared" si="5"/>
        <v>14.904661102289179</v>
      </c>
      <c r="O11" s="13">
        <f t="shared" si="6"/>
        <v>27.214644167645304</v>
      </c>
      <c r="Q11" s="41">
        <v>11.547312370713589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123.7291235974437</v>
      </c>
      <c r="G12" s="13">
        <f t="shared" si="0"/>
        <v>14.071656854544569</v>
      </c>
      <c r="H12" s="13">
        <f t="shared" si="1"/>
        <v>109.65746674289913</v>
      </c>
      <c r="I12" s="16">
        <f t="shared" si="8"/>
        <v>137.23308760522778</v>
      </c>
      <c r="J12" s="13">
        <f t="shared" si="2"/>
        <v>85.548371807007086</v>
      </c>
      <c r="K12" s="13">
        <f t="shared" si="3"/>
        <v>51.684715798220694</v>
      </c>
      <c r="L12" s="13">
        <f t="shared" si="4"/>
        <v>21.068665877671407</v>
      </c>
      <c r="M12" s="13">
        <f t="shared" si="9"/>
        <v>30.203780746816388</v>
      </c>
      <c r="N12" s="13">
        <f t="shared" si="5"/>
        <v>18.726344063026161</v>
      </c>
      <c r="O12" s="13">
        <f t="shared" si="6"/>
        <v>32.798000917570732</v>
      </c>
      <c r="Q12" s="41">
        <v>10.60203101701511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94.569780859490606</v>
      </c>
      <c r="G13" s="13">
        <f t="shared" si="0"/>
        <v>9.1913538170101621</v>
      </c>
      <c r="H13" s="13">
        <f t="shared" si="1"/>
        <v>85.378427042480439</v>
      </c>
      <c r="I13" s="16">
        <f t="shared" si="8"/>
        <v>115.99447696302971</v>
      </c>
      <c r="J13" s="13">
        <f t="shared" si="2"/>
        <v>81.12902215367113</v>
      </c>
      <c r="K13" s="13">
        <f t="shared" si="3"/>
        <v>34.865454809358582</v>
      </c>
      <c r="L13" s="13">
        <f t="shared" si="4"/>
        <v>10.825429467304323</v>
      </c>
      <c r="M13" s="13">
        <f t="shared" si="9"/>
        <v>22.302866151094548</v>
      </c>
      <c r="N13" s="13">
        <f t="shared" si="5"/>
        <v>13.82777701367862</v>
      </c>
      <c r="O13" s="13">
        <f t="shared" si="6"/>
        <v>23.019130830688781</v>
      </c>
      <c r="Q13" s="41">
        <v>11.150290349150129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23.959223075375942</v>
      </c>
      <c r="G14" s="13">
        <f t="shared" si="0"/>
        <v>0</v>
      </c>
      <c r="H14" s="13">
        <f t="shared" si="1"/>
        <v>23.959223075375942</v>
      </c>
      <c r="I14" s="16">
        <f t="shared" si="8"/>
        <v>47.999248417430202</v>
      </c>
      <c r="J14" s="13">
        <f t="shared" si="2"/>
        <v>46.353064541332998</v>
      </c>
      <c r="K14" s="13">
        <f t="shared" si="3"/>
        <v>1.6461838760972043</v>
      </c>
      <c r="L14" s="13">
        <f t="shared" si="4"/>
        <v>0</v>
      </c>
      <c r="M14" s="13">
        <f t="shared" si="9"/>
        <v>8.4750891374159281</v>
      </c>
      <c r="N14" s="13">
        <f t="shared" si="5"/>
        <v>5.2545552651978751</v>
      </c>
      <c r="O14" s="13">
        <f t="shared" si="6"/>
        <v>5.2545552651978751</v>
      </c>
      <c r="Q14" s="41">
        <v>17.692682754918401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16.9120628619774</v>
      </c>
      <c r="G15" s="13">
        <f t="shared" si="0"/>
        <v>0</v>
      </c>
      <c r="H15" s="13">
        <f t="shared" si="1"/>
        <v>16.9120628619774</v>
      </c>
      <c r="I15" s="16">
        <f t="shared" si="8"/>
        <v>18.558246738074605</v>
      </c>
      <c r="J15" s="13">
        <f t="shared" si="2"/>
        <v>18.507057620600836</v>
      </c>
      <c r="K15" s="13">
        <f t="shared" si="3"/>
        <v>5.118911747376842E-2</v>
      </c>
      <c r="L15" s="13">
        <f t="shared" si="4"/>
        <v>0</v>
      </c>
      <c r="M15" s="13">
        <f t="shared" si="9"/>
        <v>3.220533872218053</v>
      </c>
      <c r="N15" s="13">
        <f t="shared" si="5"/>
        <v>1.9967310007751928</v>
      </c>
      <c r="O15" s="13">
        <f t="shared" si="6"/>
        <v>1.9967310007751928</v>
      </c>
      <c r="Q15" s="41">
        <v>22.41593000998132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13.57297776100053</v>
      </c>
      <c r="G16" s="13">
        <f t="shared" si="0"/>
        <v>0</v>
      </c>
      <c r="H16" s="13">
        <f t="shared" si="1"/>
        <v>13.57297776100053</v>
      </c>
      <c r="I16" s="16">
        <f t="shared" si="8"/>
        <v>13.624166878474298</v>
      </c>
      <c r="J16" s="13">
        <f t="shared" si="2"/>
        <v>13.606470532211084</v>
      </c>
      <c r="K16" s="13">
        <f t="shared" si="3"/>
        <v>1.769634626321448E-2</v>
      </c>
      <c r="L16" s="13">
        <f t="shared" si="4"/>
        <v>0</v>
      </c>
      <c r="M16" s="13">
        <f t="shared" si="9"/>
        <v>1.2238028714428602</v>
      </c>
      <c r="N16" s="13">
        <f t="shared" si="5"/>
        <v>0.7587577802945733</v>
      </c>
      <c r="O16" s="13">
        <f t="shared" si="6"/>
        <v>0.7587577802945733</v>
      </c>
      <c r="Q16" s="41">
        <v>23.390427870967748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12.36617707385499</v>
      </c>
      <c r="G17" s="18">
        <f t="shared" si="0"/>
        <v>0</v>
      </c>
      <c r="H17" s="18">
        <f t="shared" si="1"/>
        <v>12.36617707385499</v>
      </c>
      <c r="I17" s="17">
        <f t="shared" si="8"/>
        <v>12.383873420118205</v>
      </c>
      <c r="J17" s="18">
        <f t="shared" si="2"/>
        <v>12.367872851972326</v>
      </c>
      <c r="K17" s="18">
        <f t="shared" si="3"/>
        <v>1.6000568145878802E-2</v>
      </c>
      <c r="L17" s="18">
        <f t="shared" si="4"/>
        <v>0</v>
      </c>
      <c r="M17" s="18">
        <f t="shared" si="9"/>
        <v>0.46504509114828685</v>
      </c>
      <c r="N17" s="18">
        <f t="shared" si="5"/>
        <v>0.28832795651193782</v>
      </c>
      <c r="O17" s="18">
        <f t="shared" si="6"/>
        <v>0.28832795651193782</v>
      </c>
      <c r="Q17" s="42">
        <v>22.072542433295421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9.3025772969173186</v>
      </c>
      <c r="G18" s="13">
        <f t="shared" si="0"/>
        <v>0</v>
      </c>
      <c r="H18" s="13">
        <f t="shared" si="1"/>
        <v>9.3025772969173186</v>
      </c>
      <c r="I18" s="16">
        <f t="shared" si="8"/>
        <v>9.3185778650631974</v>
      </c>
      <c r="J18" s="13">
        <f t="shared" si="2"/>
        <v>9.3112419856876514</v>
      </c>
      <c r="K18" s="13">
        <f t="shared" si="3"/>
        <v>7.3358793755460283E-3</v>
      </c>
      <c r="L18" s="13">
        <f t="shared" si="4"/>
        <v>0</v>
      </c>
      <c r="M18" s="13">
        <f t="shared" si="9"/>
        <v>0.17671713463634903</v>
      </c>
      <c r="N18" s="13">
        <f t="shared" si="5"/>
        <v>0.1095646234745364</v>
      </c>
      <c r="O18" s="13">
        <f t="shared" si="6"/>
        <v>0.1095646234745364</v>
      </c>
      <c r="Q18" s="41">
        <v>21.559008154048229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76.430827864734624</v>
      </c>
      <c r="G19" s="13">
        <f t="shared" si="0"/>
        <v>6.1554970697049045</v>
      </c>
      <c r="H19" s="13">
        <f t="shared" si="1"/>
        <v>70.275330795029717</v>
      </c>
      <c r="I19" s="16">
        <f t="shared" si="8"/>
        <v>70.282666674405263</v>
      </c>
      <c r="J19" s="13">
        <f t="shared" si="2"/>
        <v>65.948685382797365</v>
      </c>
      <c r="K19" s="13">
        <f t="shared" si="3"/>
        <v>4.3339812916078984</v>
      </c>
      <c r="L19" s="13">
        <f t="shared" si="4"/>
        <v>0</v>
      </c>
      <c r="M19" s="13">
        <f t="shared" si="9"/>
        <v>6.7152511161812631E-2</v>
      </c>
      <c r="N19" s="13">
        <f t="shared" si="5"/>
        <v>4.1634556920323834E-2</v>
      </c>
      <c r="O19" s="13">
        <f t="shared" si="6"/>
        <v>6.1971316266252288</v>
      </c>
      <c r="Q19" s="41">
        <v>18.630017594945091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266.39032259999999</v>
      </c>
      <c r="G20" s="13">
        <f t="shared" si="0"/>
        <v>37.948391288763489</v>
      </c>
      <c r="H20" s="13">
        <f t="shared" si="1"/>
        <v>228.44193131123649</v>
      </c>
      <c r="I20" s="16">
        <f t="shared" si="8"/>
        <v>232.77591260284439</v>
      </c>
      <c r="J20" s="13">
        <f t="shared" si="2"/>
        <v>111.83703083251736</v>
      </c>
      <c r="K20" s="13">
        <f t="shared" si="3"/>
        <v>120.93888177032703</v>
      </c>
      <c r="L20" s="13">
        <f t="shared" si="4"/>
        <v>63.245714852941376</v>
      </c>
      <c r="M20" s="13">
        <f t="shared" si="9"/>
        <v>63.271232807182869</v>
      </c>
      <c r="N20" s="13">
        <f t="shared" si="5"/>
        <v>39.228164340453375</v>
      </c>
      <c r="O20" s="13">
        <f t="shared" si="6"/>
        <v>77.176555629216864</v>
      </c>
      <c r="Q20" s="41">
        <v>12.863917022708691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264.03246988910769</v>
      </c>
      <c r="G21" s="13">
        <f t="shared" si="0"/>
        <v>37.553765255850571</v>
      </c>
      <c r="H21" s="13">
        <f t="shared" si="1"/>
        <v>226.47870463325711</v>
      </c>
      <c r="I21" s="16">
        <f t="shared" si="8"/>
        <v>284.17187155064278</v>
      </c>
      <c r="J21" s="13">
        <f t="shared" si="2"/>
        <v>98.175407965017499</v>
      </c>
      <c r="K21" s="13">
        <f t="shared" si="3"/>
        <v>185.99646358562529</v>
      </c>
      <c r="L21" s="13">
        <f t="shared" si="4"/>
        <v>102.86696760965854</v>
      </c>
      <c r="M21" s="13">
        <f t="shared" si="9"/>
        <v>126.91003607638804</v>
      </c>
      <c r="N21" s="13">
        <f t="shared" si="5"/>
        <v>78.68422236736059</v>
      </c>
      <c r="O21" s="13">
        <f t="shared" si="6"/>
        <v>116.23798762321115</v>
      </c>
      <c r="Q21" s="41">
        <v>9.9318734516129048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88.70575998407746</v>
      </c>
      <c r="G22" s="13">
        <f t="shared" si="0"/>
        <v>8.209911980421877</v>
      </c>
      <c r="H22" s="13">
        <f t="shared" si="1"/>
        <v>80.495848003655581</v>
      </c>
      <c r="I22" s="16">
        <f t="shared" si="8"/>
        <v>163.6253439796223</v>
      </c>
      <c r="J22" s="13">
        <f t="shared" si="2"/>
        <v>90.880963655713671</v>
      </c>
      <c r="K22" s="13">
        <f t="shared" si="3"/>
        <v>72.744380323908629</v>
      </c>
      <c r="L22" s="13">
        <f t="shared" si="4"/>
        <v>33.894385307466457</v>
      </c>
      <c r="M22" s="13">
        <f t="shared" si="9"/>
        <v>82.120199016493913</v>
      </c>
      <c r="N22" s="13">
        <f t="shared" si="5"/>
        <v>50.914523390226229</v>
      </c>
      <c r="O22" s="13">
        <f t="shared" si="6"/>
        <v>59.124435370648108</v>
      </c>
      <c r="Q22" s="41">
        <v>10.58569226388666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75.458214259879114</v>
      </c>
      <c r="G23" s="13">
        <f t="shared" si="0"/>
        <v>5.9927139379731482</v>
      </c>
      <c r="H23" s="13">
        <f t="shared" si="1"/>
        <v>69.465500321905964</v>
      </c>
      <c r="I23" s="16">
        <f t="shared" si="8"/>
        <v>108.31549533834814</v>
      </c>
      <c r="J23" s="13">
        <f t="shared" si="2"/>
        <v>79.12202482630326</v>
      </c>
      <c r="K23" s="13">
        <f t="shared" si="3"/>
        <v>29.193470512044883</v>
      </c>
      <c r="L23" s="13">
        <f t="shared" si="4"/>
        <v>7.3710876795320699</v>
      </c>
      <c r="M23" s="13">
        <f t="shared" si="9"/>
        <v>38.576763305799751</v>
      </c>
      <c r="N23" s="13">
        <f t="shared" si="5"/>
        <v>23.917593249595846</v>
      </c>
      <c r="O23" s="13">
        <f t="shared" si="6"/>
        <v>29.910307187568996</v>
      </c>
      <c r="Q23" s="41">
        <v>11.453107695392911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53.813561966417851</v>
      </c>
      <c r="G24" s="13">
        <f t="shared" si="0"/>
        <v>2.3701198595179296</v>
      </c>
      <c r="H24" s="13">
        <f t="shared" si="1"/>
        <v>51.443442106899923</v>
      </c>
      <c r="I24" s="16">
        <f t="shared" si="8"/>
        <v>73.265824939412738</v>
      </c>
      <c r="J24" s="13">
        <f t="shared" si="2"/>
        <v>62.861393017634121</v>
      </c>
      <c r="K24" s="13">
        <f t="shared" si="3"/>
        <v>10.404431921778617</v>
      </c>
      <c r="L24" s="13">
        <f t="shared" si="4"/>
        <v>0</v>
      </c>
      <c r="M24" s="13">
        <f t="shared" si="9"/>
        <v>14.659170056203905</v>
      </c>
      <c r="N24" s="13">
        <f t="shared" si="5"/>
        <v>9.0886854348464219</v>
      </c>
      <c r="O24" s="13">
        <f t="shared" si="6"/>
        <v>11.458805294364351</v>
      </c>
      <c r="Q24" s="41">
        <v>12.26095102236031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3.773921874414969</v>
      </c>
      <c r="G25" s="13">
        <f t="shared" si="0"/>
        <v>0</v>
      </c>
      <c r="H25" s="13">
        <f t="shared" si="1"/>
        <v>3.773921874414969</v>
      </c>
      <c r="I25" s="16">
        <f t="shared" si="8"/>
        <v>14.178353796193585</v>
      </c>
      <c r="J25" s="13">
        <f t="shared" si="2"/>
        <v>14.126112929799753</v>
      </c>
      <c r="K25" s="13">
        <f t="shared" si="3"/>
        <v>5.2240866393832519E-2</v>
      </c>
      <c r="L25" s="13">
        <f t="shared" si="4"/>
        <v>0</v>
      </c>
      <c r="M25" s="13">
        <f t="shared" si="9"/>
        <v>5.5704846213574832</v>
      </c>
      <c r="N25" s="13">
        <f t="shared" si="5"/>
        <v>3.4537004652416394</v>
      </c>
      <c r="O25" s="13">
        <f t="shared" si="6"/>
        <v>3.4537004652416394</v>
      </c>
      <c r="Q25" s="41">
        <v>16.549281773603148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40.449871851260284</v>
      </c>
      <c r="G26" s="13">
        <f t="shared" si="0"/>
        <v>0.13348311335476146</v>
      </c>
      <c r="H26" s="13">
        <f t="shared" si="1"/>
        <v>40.31638873790552</v>
      </c>
      <c r="I26" s="16">
        <f t="shared" si="8"/>
        <v>40.36862960429935</v>
      </c>
      <c r="J26" s="13">
        <f t="shared" si="2"/>
        <v>39.259375903576959</v>
      </c>
      <c r="K26" s="13">
        <f t="shared" si="3"/>
        <v>1.109253700722391</v>
      </c>
      <c r="L26" s="13">
        <f t="shared" si="4"/>
        <v>0</v>
      </c>
      <c r="M26" s="13">
        <f t="shared" si="9"/>
        <v>2.1167841561158438</v>
      </c>
      <c r="N26" s="13">
        <f t="shared" si="5"/>
        <v>1.3124061767918231</v>
      </c>
      <c r="O26" s="13">
        <f t="shared" si="6"/>
        <v>1.4458892901465845</v>
      </c>
      <c r="Q26" s="41">
        <v>16.88399518922483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30.72973760668847</v>
      </c>
      <c r="G27" s="13">
        <f t="shared" si="0"/>
        <v>0</v>
      </c>
      <c r="H27" s="13">
        <f t="shared" si="1"/>
        <v>30.72973760668847</v>
      </c>
      <c r="I27" s="16">
        <f t="shared" si="8"/>
        <v>31.838991307410861</v>
      </c>
      <c r="J27" s="13">
        <f t="shared" si="2"/>
        <v>31.458021641138927</v>
      </c>
      <c r="K27" s="13">
        <f t="shared" si="3"/>
        <v>0.38096966627193396</v>
      </c>
      <c r="L27" s="13">
        <f t="shared" si="4"/>
        <v>0</v>
      </c>
      <c r="M27" s="13">
        <f t="shared" si="9"/>
        <v>0.80437797932402066</v>
      </c>
      <c r="N27" s="13">
        <f t="shared" si="5"/>
        <v>0.4987143471808928</v>
      </c>
      <c r="O27" s="13">
        <f t="shared" si="6"/>
        <v>0.4987143471808928</v>
      </c>
      <c r="Q27" s="41">
        <v>19.575771333618999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19.302243911766471</v>
      </c>
      <c r="G28" s="13">
        <f t="shared" si="0"/>
        <v>0</v>
      </c>
      <c r="H28" s="13">
        <f t="shared" si="1"/>
        <v>19.302243911766471</v>
      </c>
      <c r="I28" s="16">
        <f t="shared" si="8"/>
        <v>19.683213578038405</v>
      </c>
      <c r="J28" s="13">
        <f t="shared" si="2"/>
        <v>19.622849926937782</v>
      </c>
      <c r="K28" s="13">
        <f t="shared" si="3"/>
        <v>6.0363651100622917E-2</v>
      </c>
      <c r="L28" s="13">
        <f t="shared" si="4"/>
        <v>0</v>
      </c>
      <c r="M28" s="13">
        <f t="shared" si="9"/>
        <v>0.30566363214312786</v>
      </c>
      <c r="N28" s="13">
        <f t="shared" si="5"/>
        <v>0.18951145192873928</v>
      </c>
      <c r="O28" s="13">
        <f t="shared" si="6"/>
        <v>0.18951145192873928</v>
      </c>
      <c r="Q28" s="41">
        <v>22.49558836442462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0.95483870999999998</v>
      </c>
      <c r="G29" s="18">
        <f t="shared" si="0"/>
        <v>0</v>
      </c>
      <c r="H29" s="18">
        <f t="shared" si="1"/>
        <v>0.95483870999999998</v>
      </c>
      <c r="I29" s="17">
        <f t="shared" si="8"/>
        <v>1.0152023611006229</v>
      </c>
      <c r="J29" s="18">
        <f t="shared" si="2"/>
        <v>1.0151958974587183</v>
      </c>
      <c r="K29" s="18">
        <f t="shared" si="3"/>
        <v>6.4636419045971394E-6</v>
      </c>
      <c r="L29" s="18">
        <f t="shared" si="4"/>
        <v>0</v>
      </c>
      <c r="M29" s="18">
        <f t="shared" si="9"/>
        <v>0.11615218021438858</v>
      </c>
      <c r="N29" s="18">
        <f t="shared" si="5"/>
        <v>7.2014351732920923E-2</v>
      </c>
      <c r="O29" s="18">
        <f t="shared" si="6"/>
        <v>7.2014351732920923E-2</v>
      </c>
      <c r="Q29" s="42">
        <v>24.293784870967752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30.98996664396627</v>
      </c>
      <c r="G30" s="13">
        <f t="shared" si="0"/>
        <v>0</v>
      </c>
      <c r="H30" s="13">
        <f t="shared" si="1"/>
        <v>30.98996664396627</v>
      </c>
      <c r="I30" s="16">
        <f t="shared" si="8"/>
        <v>30.989973107608176</v>
      </c>
      <c r="J30" s="13">
        <f t="shared" si="2"/>
        <v>30.68758305120431</v>
      </c>
      <c r="K30" s="13">
        <f t="shared" si="3"/>
        <v>0.30239005640386551</v>
      </c>
      <c r="L30" s="13">
        <f t="shared" si="4"/>
        <v>0</v>
      </c>
      <c r="M30" s="13">
        <f t="shared" si="9"/>
        <v>4.4137828481467661E-2</v>
      </c>
      <c r="N30" s="13">
        <f t="shared" si="5"/>
        <v>2.7365453658509949E-2</v>
      </c>
      <c r="O30" s="13">
        <f t="shared" si="6"/>
        <v>2.7365453658509949E-2</v>
      </c>
      <c r="Q30" s="41">
        <v>20.657810235272809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27.828078967131141</v>
      </c>
      <c r="G31" s="13">
        <f t="shared" si="0"/>
        <v>0</v>
      </c>
      <c r="H31" s="13">
        <f t="shared" si="1"/>
        <v>27.828078967131141</v>
      </c>
      <c r="I31" s="16">
        <f t="shared" si="8"/>
        <v>28.130469023535007</v>
      </c>
      <c r="J31" s="13">
        <f t="shared" si="2"/>
        <v>27.81458750511225</v>
      </c>
      <c r="K31" s="13">
        <f t="shared" si="3"/>
        <v>0.31588151842275636</v>
      </c>
      <c r="L31" s="13">
        <f t="shared" si="4"/>
        <v>0</v>
      </c>
      <c r="M31" s="13">
        <f t="shared" si="9"/>
        <v>1.6772374822957712E-2</v>
      </c>
      <c r="N31" s="13">
        <f t="shared" si="5"/>
        <v>1.0398872390233781E-2</v>
      </c>
      <c r="O31" s="13">
        <f t="shared" si="6"/>
        <v>1.0398872390233781E-2</v>
      </c>
      <c r="Q31" s="41">
        <v>18.282831752494289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34.719523869759193</v>
      </c>
      <c r="G32" s="13">
        <f t="shared" si="0"/>
        <v>0</v>
      </c>
      <c r="H32" s="13">
        <f t="shared" si="1"/>
        <v>34.719523869759193</v>
      </c>
      <c r="I32" s="16">
        <f t="shared" si="8"/>
        <v>35.03540538818195</v>
      </c>
      <c r="J32" s="13">
        <f t="shared" si="2"/>
        <v>34.094142603365739</v>
      </c>
      <c r="K32" s="13">
        <f t="shared" si="3"/>
        <v>0.94126278481621029</v>
      </c>
      <c r="L32" s="13">
        <f t="shared" si="4"/>
        <v>0</v>
      </c>
      <c r="M32" s="13">
        <f t="shared" si="9"/>
        <v>6.373502432723931E-3</v>
      </c>
      <c r="N32" s="13">
        <f t="shared" si="5"/>
        <v>3.9515715082888373E-3</v>
      </c>
      <c r="O32" s="13">
        <f t="shared" si="6"/>
        <v>3.9515715082888373E-3</v>
      </c>
      <c r="Q32" s="41">
        <v>15.02852642206031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39.626101087336927</v>
      </c>
      <c r="G33" s="13">
        <f t="shared" si="0"/>
        <v>0</v>
      </c>
      <c r="H33" s="13">
        <f t="shared" si="1"/>
        <v>39.626101087336927</v>
      </c>
      <c r="I33" s="16">
        <f t="shared" si="8"/>
        <v>40.567363872153138</v>
      </c>
      <c r="J33" s="13">
        <f t="shared" si="2"/>
        <v>38.56369994146467</v>
      </c>
      <c r="K33" s="13">
        <f t="shared" si="3"/>
        <v>2.003663930688468</v>
      </c>
      <c r="L33" s="13">
        <f t="shared" si="4"/>
        <v>0</v>
      </c>
      <c r="M33" s="13">
        <f t="shared" si="9"/>
        <v>2.4219309244350937E-3</v>
      </c>
      <c r="N33" s="13">
        <f t="shared" si="5"/>
        <v>1.5015971731497581E-3</v>
      </c>
      <c r="O33" s="13">
        <f t="shared" si="6"/>
        <v>1.5015971731497581E-3</v>
      </c>
      <c r="Q33" s="41">
        <v>12.482866451635431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79.313167064942959</v>
      </c>
      <c r="G34" s="13">
        <f t="shared" si="0"/>
        <v>6.6379046767759782</v>
      </c>
      <c r="H34" s="13">
        <f t="shared" si="1"/>
        <v>72.675262388166985</v>
      </c>
      <c r="I34" s="16">
        <f t="shared" si="8"/>
        <v>74.678926318855446</v>
      </c>
      <c r="J34" s="13">
        <f t="shared" si="2"/>
        <v>63.204009602592492</v>
      </c>
      <c r="K34" s="13">
        <f t="shared" si="3"/>
        <v>11.474916716262953</v>
      </c>
      <c r="L34" s="13">
        <f t="shared" si="4"/>
        <v>0</v>
      </c>
      <c r="M34" s="13">
        <f t="shared" si="9"/>
        <v>9.2033375128533555E-4</v>
      </c>
      <c r="N34" s="13">
        <f t="shared" si="5"/>
        <v>5.7060692579690808E-4</v>
      </c>
      <c r="O34" s="13">
        <f t="shared" si="6"/>
        <v>6.6384752837017746</v>
      </c>
      <c r="Q34" s="41">
        <v>11.806919451612909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85.619073991760359</v>
      </c>
      <c r="G35" s="13">
        <f t="shared" si="0"/>
        <v>7.6933035246142234</v>
      </c>
      <c r="H35" s="13">
        <f t="shared" si="1"/>
        <v>77.925770467146137</v>
      </c>
      <c r="I35" s="16">
        <f t="shared" si="8"/>
        <v>89.40068718340909</v>
      </c>
      <c r="J35" s="13">
        <f t="shared" si="2"/>
        <v>72.831869101648294</v>
      </c>
      <c r="K35" s="13">
        <f t="shared" si="3"/>
        <v>16.568818081760796</v>
      </c>
      <c r="L35" s="13">
        <f t="shared" si="4"/>
        <v>0</v>
      </c>
      <c r="M35" s="13">
        <f t="shared" si="9"/>
        <v>3.4972682548842747E-4</v>
      </c>
      <c r="N35" s="13">
        <f t="shared" si="5"/>
        <v>2.1683063180282503E-4</v>
      </c>
      <c r="O35" s="13">
        <f t="shared" si="6"/>
        <v>7.6935203552460258</v>
      </c>
      <c r="Q35" s="41">
        <v>12.640700829278771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73.601953330062116</v>
      </c>
      <c r="G36" s="13">
        <f t="shared" si="0"/>
        <v>5.682037667398256</v>
      </c>
      <c r="H36" s="13">
        <f t="shared" si="1"/>
        <v>67.919915662663854</v>
      </c>
      <c r="I36" s="16">
        <f t="shared" si="8"/>
        <v>84.48873374442465</v>
      </c>
      <c r="J36" s="13">
        <f t="shared" si="2"/>
        <v>72.044475100843869</v>
      </c>
      <c r="K36" s="13">
        <f t="shared" si="3"/>
        <v>12.444258643580781</v>
      </c>
      <c r="L36" s="13">
        <f t="shared" si="4"/>
        <v>0</v>
      </c>
      <c r="M36" s="13">
        <f t="shared" si="9"/>
        <v>1.3289619368560244E-4</v>
      </c>
      <c r="N36" s="13">
        <f t="shared" si="5"/>
        <v>8.2395640085073513E-5</v>
      </c>
      <c r="O36" s="13">
        <f t="shared" si="6"/>
        <v>5.6821200630383411</v>
      </c>
      <c r="Q36" s="41">
        <v>14.00344937529392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30.913578848659899</v>
      </c>
      <c r="G37" s="13">
        <f t="shared" si="0"/>
        <v>0</v>
      </c>
      <c r="H37" s="13">
        <f t="shared" si="1"/>
        <v>30.913578848659899</v>
      </c>
      <c r="I37" s="16">
        <f t="shared" si="8"/>
        <v>43.357837492240677</v>
      </c>
      <c r="J37" s="13">
        <f t="shared" si="2"/>
        <v>41.653537495370067</v>
      </c>
      <c r="K37" s="13">
        <f t="shared" si="3"/>
        <v>1.7042999968706098</v>
      </c>
      <c r="L37" s="13">
        <f t="shared" si="4"/>
        <v>0</v>
      </c>
      <c r="M37" s="13">
        <f t="shared" si="9"/>
        <v>5.0500553600528925E-5</v>
      </c>
      <c r="N37" s="13">
        <f t="shared" si="5"/>
        <v>3.1310343232327932E-5</v>
      </c>
      <c r="O37" s="13">
        <f t="shared" si="6"/>
        <v>3.1310343232327932E-5</v>
      </c>
      <c r="Q37" s="41">
        <v>15.21713656415648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11.85539262185169</v>
      </c>
      <c r="G38" s="13">
        <f t="shared" si="0"/>
        <v>0</v>
      </c>
      <c r="H38" s="13">
        <f t="shared" si="1"/>
        <v>11.85539262185169</v>
      </c>
      <c r="I38" s="16">
        <f t="shared" si="8"/>
        <v>13.5596926187223</v>
      </c>
      <c r="J38" s="13">
        <f t="shared" si="2"/>
        <v>13.522845489182039</v>
      </c>
      <c r="K38" s="13">
        <f t="shared" si="3"/>
        <v>3.6847129540261037E-2</v>
      </c>
      <c r="L38" s="13">
        <f t="shared" si="4"/>
        <v>0</v>
      </c>
      <c r="M38" s="13">
        <f t="shared" si="9"/>
        <v>1.9190210368200992E-5</v>
      </c>
      <c r="N38" s="13">
        <f t="shared" si="5"/>
        <v>1.1897930428284616E-5</v>
      </c>
      <c r="O38" s="13">
        <f t="shared" si="6"/>
        <v>1.1897930428284616E-5</v>
      </c>
      <c r="Q38" s="41">
        <v>18.086257633614022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4.4981227163203812</v>
      </c>
      <c r="G39" s="13">
        <f t="shared" si="0"/>
        <v>0</v>
      </c>
      <c r="H39" s="13">
        <f t="shared" si="1"/>
        <v>4.4981227163203812</v>
      </c>
      <c r="I39" s="16">
        <f t="shared" si="8"/>
        <v>4.5349698458606422</v>
      </c>
      <c r="J39" s="13">
        <f t="shared" si="2"/>
        <v>4.5340676765405732</v>
      </c>
      <c r="K39" s="13">
        <f t="shared" si="3"/>
        <v>9.0216932006903505E-4</v>
      </c>
      <c r="L39" s="13">
        <f t="shared" si="4"/>
        <v>0</v>
      </c>
      <c r="M39" s="13">
        <f t="shared" si="9"/>
        <v>7.2922799399163768E-6</v>
      </c>
      <c r="N39" s="13">
        <f t="shared" si="5"/>
        <v>4.5212135627481536E-6</v>
      </c>
      <c r="O39" s="13">
        <f t="shared" si="6"/>
        <v>4.5212135627481536E-6</v>
      </c>
      <c r="Q39" s="41">
        <v>21.106797648152291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20.107037678451022</v>
      </c>
      <c r="G40" s="13">
        <f t="shared" si="0"/>
        <v>0</v>
      </c>
      <c r="H40" s="13">
        <f t="shared" si="1"/>
        <v>20.107037678451022</v>
      </c>
      <c r="I40" s="16">
        <f t="shared" si="8"/>
        <v>20.107939847771092</v>
      </c>
      <c r="J40" s="13">
        <f t="shared" si="2"/>
        <v>20.047704791554864</v>
      </c>
      <c r="K40" s="13">
        <f t="shared" si="3"/>
        <v>6.02350562162286E-2</v>
      </c>
      <c r="L40" s="13">
        <f t="shared" si="4"/>
        <v>0</v>
      </c>
      <c r="M40" s="13">
        <f t="shared" si="9"/>
        <v>2.7710663771682232E-6</v>
      </c>
      <c r="N40" s="13">
        <f t="shared" si="5"/>
        <v>1.7180611538442984E-6</v>
      </c>
      <c r="O40" s="13">
        <f t="shared" si="6"/>
        <v>1.7180611538442984E-6</v>
      </c>
      <c r="Q40" s="41">
        <v>22.96620787096775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12.62163977959616</v>
      </c>
      <c r="G41" s="18">
        <f t="shared" si="0"/>
        <v>0</v>
      </c>
      <c r="H41" s="18">
        <f t="shared" si="1"/>
        <v>12.62163977959616</v>
      </c>
      <c r="I41" s="17">
        <f t="shared" si="8"/>
        <v>12.681874835812389</v>
      </c>
      <c r="J41" s="18">
        <f t="shared" si="2"/>
        <v>12.665616007088285</v>
      </c>
      <c r="K41" s="18">
        <f t="shared" si="3"/>
        <v>1.6258828724103225E-2</v>
      </c>
      <c r="L41" s="18">
        <f t="shared" si="4"/>
        <v>0</v>
      </c>
      <c r="M41" s="18">
        <f t="shared" si="9"/>
        <v>1.0530052233239248E-6</v>
      </c>
      <c r="N41" s="18">
        <f t="shared" si="5"/>
        <v>6.5286323846083333E-7</v>
      </c>
      <c r="O41" s="18">
        <f t="shared" si="6"/>
        <v>6.5286323846083333E-7</v>
      </c>
      <c r="Q41" s="42">
        <v>22.464788480228311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106.6123877202667</v>
      </c>
      <c r="G42" s="13">
        <f t="shared" si="0"/>
        <v>11.206885215321915</v>
      </c>
      <c r="H42" s="13">
        <f t="shared" si="1"/>
        <v>95.405502504944778</v>
      </c>
      <c r="I42" s="16">
        <f t="shared" si="8"/>
        <v>95.421761333668883</v>
      </c>
      <c r="J42" s="13">
        <f t="shared" si="2"/>
        <v>87.767511794685987</v>
      </c>
      <c r="K42" s="13">
        <f t="shared" si="3"/>
        <v>7.6542495389828957</v>
      </c>
      <c r="L42" s="13">
        <f t="shared" si="4"/>
        <v>0</v>
      </c>
      <c r="M42" s="13">
        <f t="shared" si="9"/>
        <v>4.0014198486309145E-7</v>
      </c>
      <c r="N42" s="13">
        <f t="shared" si="5"/>
        <v>2.480880306151167E-7</v>
      </c>
      <c r="O42" s="13">
        <f t="shared" si="6"/>
        <v>11.206885463409945</v>
      </c>
      <c r="Q42" s="41">
        <v>20.87714994192266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75.248985116581281</v>
      </c>
      <c r="G43" s="13">
        <f t="shared" si="0"/>
        <v>5.957695946218208</v>
      </c>
      <c r="H43" s="13">
        <f t="shared" si="1"/>
        <v>69.291289170363072</v>
      </c>
      <c r="I43" s="16">
        <f t="shared" si="8"/>
        <v>76.945538709345968</v>
      </c>
      <c r="J43" s="13">
        <f t="shared" si="2"/>
        <v>69.513100869316617</v>
      </c>
      <c r="K43" s="13">
        <f t="shared" si="3"/>
        <v>7.4324378400293512</v>
      </c>
      <c r="L43" s="13">
        <f t="shared" si="4"/>
        <v>0</v>
      </c>
      <c r="M43" s="13">
        <f t="shared" si="9"/>
        <v>1.5205395424797476E-7</v>
      </c>
      <c r="N43" s="13">
        <f t="shared" si="5"/>
        <v>9.4273451633744355E-8</v>
      </c>
      <c r="O43" s="13">
        <f t="shared" si="6"/>
        <v>5.9576960404916592</v>
      </c>
      <c r="Q43" s="41">
        <v>16.323433749674368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128.32305450647519</v>
      </c>
      <c r="G44" s="13">
        <f t="shared" si="0"/>
        <v>14.840527921737333</v>
      </c>
      <c r="H44" s="13">
        <f t="shared" si="1"/>
        <v>113.48252658473785</v>
      </c>
      <c r="I44" s="16">
        <f t="shared" si="8"/>
        <v>120.91496442476721</v>
      </c>
      <c r="J44" s="13">
        <f t="shared" si="2"/>
        <v>89.897771494506031</v>
      </c>
      <c r="K44" s="13">
        <f t="shared" si="3"/>
        <v>31.017192930261174</v>
      </c>
      <c r="L44" s="13">
        <f t="shared" si="4"/>
        <v>8.4817678627485904</v>
      </c>
      <c r="M44" s="13">
        <f t="shared" si="9"/>
        <v>8.4817679205290926</v>
      </c>
      <c r="N44" s="13">
        <f t="shared" si="5"/>
        <v>5.258696110728037</v>
      </c>
      <c r="O44" s="13">
        <f t="shared" si="6"/>
        <v>20.099224032465372</v>
      </c>
      <c r="Q44" s="41">
        <v>13.631963906924231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264.75108822577812</v>
      </c>
      <c r="G45" s="13">
        <f t="shared" si="0"/>
        <v>37.674038037126813</v>
      </c>
      <c r="H45" s="13">
        <f t="shared" si="1"/>
        <v>227.0770501886513</v>
      </c>
      <c r="I45" s="16">
        <f t="shared" si="8"/>
        <v>249.61247525616386</v>
      </c>
      <c r="J45" s="13">
        <f t="shared" si="2"/>
        <v>100.54823968129607</v>
      </c>
      <c r="K45" s="13">
        <f t="shared" si="3"/>
        <v>149.06423557486778</v>
      </c>
      <c r="L45" s="13">
        <f t="shared" si="4"/>
        <v>80.374567799328688</v>
      </c>
      <c r="M45" s="13">
        <f t="shared" si="9"/>
        <v>83.597639609129743</v>
      </c>
      <c r="N45" s="13">
        <f t="shared" si="5"/>
        <v>51.830536557660437</v>
      </c>
      <c r="O45" s="13">
        <f t="shared" si="6"/>
        <v>89.504574594787243</v>
      </c>
      <c r="Q45" s="41">
        <v>10.662840751612899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59.532898418219553</v>
      </c>
      <c r="G46" s="13">
        <f t="shared" si="0"/>
        <v>3.3273463412410376</v>
      </c>
      <c r="H46" s="13">
        <f t="shared" si="1"/>
        <v>56.205552076978513</v>
      </c>
      <c r="I46" s="16">
        <f t="shared" si="8"/>
        <v>124.8952198525176</v>
      </c>
      <c r="J46" s="13">
        <f t="shared" si="2"/>
        <v>80.041639041016225</v>
      </c>
      <c r="K46" s="13">
        <f t="shared" si="3"/>
        <v>44.853580811501374</v>
      </c>
      <c r="L46" s="13">
        <f t="shared" si="4"/>
        <v>16.908380198863487</v>
      </c>
      <c r="M46" s="13">
        <f t="shared" si="9"/>
        <v>48.675483250332789</v>
      </c>
      <c r="N46" s="13">
        <f t="shared" si="5"/>
        <v>30.17879961520633</v>
      </c>
      <c r="O46" s="13">
        <f t="shared" si="6"/>
        <v>33.506145956447369</v>
      </c>
      <c r="Q46" s="41">
        <v>9.8817790627638029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81.454768563187358</v>
      </c>
      <c r="G47" s="13">
        <f t="shared" si="0"/>
        <v>6.9963374573429675</v>
      </c>
      <c r="H47" s="13">
        <f t="shared" si="1"/>
        <v>74.458431105844397</v>
      </c>
      <c r="I47" s="16">
        <f t="shared" si="8"/>
        <v>102.40363171848229</v>
      </c>
      <c r="J47" s="13">
        <f t="shared" si="2"/>
        <v>78.934513332732593</v>
      </c>
      <c r="K47" s="13">
        <f t="shared" si="3"/>
        <v>23.469118385749695</v>
      </c>
      <c r="L47" s="13">
        <f t="shared" si="4"/>
        <v>3.8848529297021939</v>
      </c>
      <c r="M47" s="13">
        <f t="shared" si="9"/>
        <v>22.38153656482865</v>
      </c>
      <c r="N47" s="13">
        <f t="shared" si="5"/>
        <v>13.876552670193764</v>
      </c>
      <c r="O47" s="13">
        <f t="shared" si="6"/>
        <v>20.872890127536731</v>
      </c>
      <c r="Q47" s="41">
        <v>12.443010014217039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34.856044766764491</v>
      </c>
      <c r="G48" s="13">
        <f t="shared" si="0"/>
        <v>0</v>
      </c>
      <c r="H48" s="13">
        <f t="shared" si="1"/>
        <v>34.856044766764491</v>
      </c>
      <c r="I48" s="16">
        <f t="shared" si="8"/>
        <v>54.440310222811995</v>
      </c>
      <c r="J48" s="13">
        <f t="shared" si="2"/>
        <v>50.588928311691419</v>
      </c>
      <c r="K48" s="13">
        <f t="shared" si="3"/>
        <v>3.8513819111205763</v>
      </c>
      <c r="L48" s="13">
        <f t="shared" si="4"/>
        <v>0</v>
      </c>
      <c r="M48" s="13">
        <f t="shared" si="9"/>
        <v>8.5049838946348864</v>
      </c>
      <c r="N48" s="13">
        <f t="shared" si="5"/>
        <v>5.2730900146736293</v>
      </c>
      <c r="O48" s="13">
        <f t="shared" si="6"/>
        <v>5.2730900146736293</v>
      </c>
      <c r="Q48" s="41">
        <v>13.9001491105772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112.09449217288081</v>
      </c>
      <c r="G49" s="13">
        <f t="shared" si="0"/>
        <v>12.124406959642672</v>
      </c>
      <c r="H49" s="13">
        <f t="shared" si="1"/>
        <v>99.970085213238136</v>
      </c>
      <c r="I49" s="16">
        <f t="shared" si="8"/>
        <v>103.82146712435872</v>
      </c>
      <c r="J49" s="13">
        <f t="shared" si="2"/>
        <v>82.499209712953871</v>
      </c>
      <c r="K49" s="13">
        <f t="shared" si="3"/>
        <v>21.322257411404848</v>
      </c>
      <c r="L49" s="13">
        <f t="shared" si="4"/>
        <v>2.5773754778113038</v>
      </c>
      <c r="M49" s="13">
        <f t="shared" si="9"/>
        <v>5.8092693577725605</v>
      </c>
      <c r="N49" s="13">
        <f t="shared" si="5"/>
        <v>3.6017470018189877</v>
      </c>
      <c r="O49" s="13">
        <f t="shared" si="6"/>
        <v>15.726153961461659</v>
      </c>
      <c r="Q49" s="41">
        <v>13.78929226918379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20.19692101239221</v>
      </c>
      <c r="G50" s="13">
        <f t="shared" si="0"/>
        <v>0</v>
      </c>
      <c r="H50" s="13">
        <f t="shared" si="1"/>
        <v>20.19692101239221</v>
      </c>
      <c r="I50" s="16">
        <f t="shared" si="8"/>
        <v>38.941802945985756</v>
      </c>
      <c r="J50" s="13">
        <f t="shared" si="2"/>
        <v>37.871789671266114</v>
      </c>
      <c r="K50" s="13">
        <f t="shared" si="3"/>
        <v>1.070013274719642</v>
      </c>
      <c r="L50" s="13">
        <f t="shared" si="4"/>
        <v>0</v>
      </c>
      <c r="M50" s="13">
        <f t="shared" si="9"/>
        <v>2.2075223559535728</v>
      </c>
      <c r="N50" s="13">
        <f t="shared" si="5"/>
        <v>1.3686638606912152</v>
      </c>
      <c r="O50" s="13">
        <f t="shared" si="6"/>
        <v>1.3686638606912152</v>
      </c>
      <c r="Q50" s="41">
        <v>16.37234715311028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7.971114970743562</v>
      </c>
      <c r="G51" s="13">
        <f t="shared" si="0"/>
        <v>0</v>
      </c>
      <c r="H51" s="13">
        <f t="shared" si="1"/>
        <v>7.971114970743562</v>
      </c>
      <c r="I51" s="16">
        <f t="shared" si="8"/>
        <v>9.041128245463204</v>
      </c>
      <c r="J51" s="13">
        <f t="shared" si="2"/>
        <v>9.0350337663636324</v>
      </c>
      <c r="K51" s="13">
        <f t="shared" si="3"/>
        <v>6.0944790995716147E-3</v>
      </c>
      <c r="L51" s="13">
        <f t="shared" si="4"/>
        <v>0</v>
      </c>
      <c r="M51" s="13">
        <f t="shared" si="9"/>
        <v>0.83885849526235767</v>
      </c>
      <c r="N51" s="13">
        <f t="shared" si="5"/>
        <v>0.52009226706266176</v>
      </c>
      <c r="O51" s="13">
        <f t="shared" si="6"/>
        <v>0.52009226706266176</v>
      </c>
      <c r="Q51" s="41">
        <v>22.230796290749531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9.2010858132308417</v>
      </c>
      <c r="G52" s="13">
        <f t="shared" si="0"/>
        <v>0</v>
      </c>
      <c r="H52" s="13">
        <f t="shared" si="1"/>
        <v>9.2010858132308417</v>
      </c>
      <c r="I52" s="16">
        <f t="shared" si="8"/>
        <v>9.2071802923304134</v>
      </c>
      <c r="J52" s="13">
        <f t="shared" si="2"/>
        <v>9.2027118716243148</v>
      </c>
      <c r="K52" s="13">
        <f t="shared" si="3"/>
        <v>4.4684207060985415E-3</v>
      </c>
      <c r="L52" s="13">
        <f t="shared" si="4"/>
        <v>0</v>
      </c>
      <c r="M52" s="13">
        <f t="shared" si="9"/>
        <v>0.31876622819969591</v>
      </c>
      <c r="N52" s="13">
        <f t="shared" si="5"/>
        <v>0.19763506148381146</v>
      </c>
      <c r="O52" s="13">
        <f t="shared" si="6"/>
        <v>0.19763506148381146</v>
      </c>
      <c r="Q52" s="41">
        <v>24.833806870967749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55.395275479105287</v>
      </c>
      <c r="G53" s="18">
        <f t="shared" si="0"/>
        <v>2.6348460342417011</v>
      </c>
      <c r="H53" s="18">
        <f t="shared" si="1"/>
        <v>52.760429444863583</v>
      </c>
      <c r="I53" s="17">
        <f t="shared" si="8"/>
        <v>52.764897865569679</v>
      </c>
      <c r="J53" s="18">
        <f t="shared" si="2"/>
        <v>51.606546005016405</v>
      </c>
      <c r="K53" s="18">
        <f t="shared" si="3"/>
        <v>1.1583518605532745</v>
      </c>
      <c r="L53" s="18">
        <f t="shared" si="4"/>
        <v>0</v>
      </c>
      <c r="M53" s="18">
        <f t="shared" si="9"/>
        <v>0.12113116671588445</v>
      </c>
      <c r="N53" s="18">
        <f t="shared" si="5"/>
        <v>7.5101323363848352E-2</v>
      </c>
      <c r="O53" s="18">
        <f t="shared" si="6"/>
        <v>2.7099473576055493</v>
      </c>
      <c r="Q53" s="42">
        <v>22.319184185637589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3.0794085966199458</v>
      </c>
      <c r="G54" s="13">
        <f t="shared" si="0"/>
        <v>0</v>
      </c>
      <c r="H54" s="13">
        <f t="shared" si="1"/>
        <v>3.0794085966199458</v>
      </c>
      <c r="I54" s="16">
        <f t="shared" si="8"/>
        <v>4.2377604571732199</v>
      </c>
      <c r="J54" s="13">
        <f t="shared" si="2"/>
        <v>4.2369735658452603</v>
      </c>
      <c r="K54" s="13">
        <f t="shared" si="3"/>
        <v>7.8689132795961569E-4</v>
      </c>
      <c r="L54" s="13">
        <f t="shared" si="4"/>
        <v>0</v>
      </c>
      <c r="M54" s="13">
        <f t="shared" si="9"/>
        <v>4.6029843352036096E-2</v>
      </c>
      <c r="N54" s="13">
        <f t="shared" si="5"/>
        <v>2.853850287826238E-2</v>
      </c>
      <c r="O54" s="13">
        <f t="shared" si="6"/>
        <v>2.853850287826238E-2</v>
      </c>
      <c r="Q54" s="41">
        <v>20.636189277000419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95.839561902355925</v>
      </c>
      <c r="G55" s="13">
        <f t="shared" si="0"/>
        <v>9.4038728828954667</v>
      </c>
      <c r="H55" s="13">
        <f t="shared" si="1"/>
        <v>86.435689019460455</v>
      </c>
      <c r="I55" s="16">
        <f t="shared" si="8"/>
        <v>86.436475910788417</v>
      </c>
      <c r="J55" s="13">
        <f t="shared" si="2"/>
        <v>76.663477151486973</v>
      </c>
      <c r="K55" s="13">
        <f t="shared" si="3"/>
        <v>9.7729987593014442</v>
      </c>
      <c r="L55" s="13">
        <f t="shared" si="4"/>
        <v>0</v>
      </c>
      <c r="M55" s="13">
        <f t="shared" si="9"/>
        <v>1.7491340473773716E-2</v>
      </c>
      <c r="N55" s="13">
        <f t="shared" si="5"/>
        <v>1.0844631093739704E-2</v>
      </c>
      <c r="O55" s="13">
        <f t="shared" si="6"/>
        <v>9.4147175139892063</v>
      </c>
      <c r="Q55" s="41">
        <v>16.658329230939231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12.34915734919811</v>
      </c>
      <c r="G56" s="13">
        <f t="shared" si="0"/>
        <v>0</v>
      </c>
      <c r="H56" s="13">
        <f t="shared" si="1"/>
        <v>12.34915734919811</v>
      </c>
      <c r="I56" s="16">
        <f t="shared" si="8"/>
        <v>22.122156108499553</v>
      </c>
      <c r="J56" s="13">
        <f t="shared" si="2"/>
        <v>21.861553985015988</v>
      </c>
      <c r="K56" s="13">
        <f t="shared" si="3"/>
        <v>0.26060212348356515</v>
      </c>
      <c r="L56" s="13">
        <f t="shared" si="4"/>
        <v>0</v>
      </c>
      <c r="M56" s="13">
        <f t="shared" si="9"/>
        <v>6.6467093800340118E-3</v>
      </c>
      <c r="N56" s="13">
        <f t="shared" si="5"/>
        <v>4.1209598156210876E-3</v>
      </c>
      <c r="O56" s="13">
        <f t="shared" si="6"/>
        <v>4.1209598156210876E-3</v>
      </c>
      <c r="Q56" s="41">
        <v>14.51093518519769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151.54014035204241</v>
      </c>
      <c r="G57" s="13">
        <f t="shared" si="0"/>
        <v>18.726295018515614</v>
      </c>
      <c r="H57" s="13">
        <f t="shared" si="1"/>
        <v>132.81384533352679</v>
      </c>
      <c r="I57" s="16">
        <f t="shared" si="8"/>
        <v>133.07444745701036</v>
      </c>
      <c r="J57" s="13">
        <f t="shared" si="2"/>
        <v>85.804549860704995</v>
      </c>
      <c r="K57" s="13">
        <f t="shared" si="3"/>
        <v>47.26989759630537</v>
      </c>
      <c r="L57" s="13">
        <f t="shared" si="4"/>
        <v>18.379961149148741</v>
      </c>
      <c r="M57" s="13">
        <f t="shared" si="9"/>
        <v>18.382486898713157</v>
      </c>
      <c r="N57" s="13">
        <f t="shared" si="5"/>
        <v>11.397141877202158</v>
      </c>
      <c r="O57" s="13">
        <f t="shared" si="6"/>
        <v>30.123436895717774</v>
      </c>
      <c r="Q57" s="41">
        <v>10.9848326516129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20.151944080701789</v>
      </c>
      <c r="G58" s="13">
        <f t="shared" si="0"/>
        <v>0</v>
      </c>
      <c r="H58" s="13">
        <f t="shared" si="1"/>
        <v>20.151944080701789</v>
      </c>
      <c r="I58" s="16">
        <f t="shared" si="8"/>
        <v>49.041880527858424</v>
      </c>
      <c r="J58" s="13">
        <f t="shared" si="2"/>
        <v>44.906869826823545</v>
      </c>
      <c r="K58" s="13">
        <f t="shared" si="3"/>
        <v>4.1350107010348793</v>
      </c>
      <c r="L58" s="13">
        <f t="shared" si="4"/>
        <v>0</v>
      </c>
      <c r="M58" s="13">
        <f t="shared" si="9"/>
        <v>6.9853450215109998</v>
      </c>
      <c r="N58" s="13">
        <f t="shared" si="5"/>
        <v>4.3309139133368202</v>
      </c>
      <c r="O58" s="13">
        <f t="shared" si="6"/>
        <v>4.3309139133368202</v>
      </c>
      <c r="Q58" s="41">
        <v>10.915834245808099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84.111688441969122</v>
      </c>
      <c r="G59" s="13">
        <f t="shared" si="0"/>
        <v>7.4410173759347948</v>
      </c>
      <c r="H59" s="13">
        <f t="shared" si="1"/>
        <v>76.67067106603433</v>
      </c>
      <c r="I59" s="16">
        <f t="shared" si="8"/>
        <v>80.805681767069217</v>
      </c>
      <c r="J59" s="13">
        <f t="shared" si="2"/>
        <v>63.304101907503082</v>
      </c>
      <c r="K59" s="13">
        <f t="shared" si="3"/>
        <v>17.501579859566135</v>
      </c>
      <c r="L59" s="13">
        <f t="shared" si="4"/>
        <v>0.25051323117735147</v>
      </c>
      <c r="M59" s="13">
        <f t="shared" si="9"/>
        <v>2.9049443393515313</v>
      </c>
      <c r="N59" s="13">
        <f t="shared" si="5"/>
        <v>1.8010654903979495</v>
      </c>
      <c r="O59" s="13">
        <f t="shared" si="6"/>
        <v>9.2420828663327441</v>
      </c>
      <c r="Q59" s="41">
        <v>9.5298620579944089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63.997894248555291</v>
      </c>
      <c r="G60" s="13">
        <f t="shared" si="0"/>
        <v>4.0746379694917643</v>
      </c>
      <c r="H60" s="13">
        <f t="shared" si="1"/>
        <v>59.923256279063523</v>
      </c>
      <c r="I60" s="16">
        <f t="shared" si="8"/>
        <v>77.174322907452307</v>
      </c>
      <c r="J60" s="13">
        <f t="shared" si="2"/>
        <v>65.178114813604765</v>
      </c>
      <c r="K60" s="13">
        <f t="shared" si="3"/>
        <v>11.996208093847542</v>
      </c>
      <c r="L60" s="13">
        <f t="shared" si="4"/>
        <v>0</v>
      </c>
      <c r="M60" s="13">
        <f t="shared" si="9"/>
        <v>1.1038788489535818</v>
      </c>
      <c r="N60" s="13">
        <f t="shared" si="5"/>
        <v>0.68440488635122065</v>
      </c>
      <c r="O60" s="13">
        <f t="shared" si="6"/>
        <v>4.7590428558429849</v>
      </c>
      <c r="Q60" s="41">
        <v>12.181967713318359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29.299378070672621</v>
      </c>
      <c r="G61" s="13">
        <f t="shared" si="0"/>
        <v>0</v>
      </c>
      <c r="H61" s="13">
        <f t="shared" si="1"/>
        <v>29.299378070672621</v>
      </c>
      <c r="I61" s="16">
        <f t="shared" si="8"/>
        <v>41.295586164520159</v>
      </c>
      <c r="J61" s="13">
        <f t="shared" si="2"/>
        <v>39.943084024393116</v>
      </c>
      <c r="K61" s="13">
        <f t="shared" si="3"/>
        <v>1.3525021401270436</v>
      </c>
      <c r="L61" s="13">
        <f t="shared" si="4"/>
        <v>0</v>
      </c>
      <c r="M61" s="13">
        <f t="shared" si="9"/>
        <v>0.41947396260236114</v>
      </c>
      <c r="N61" s="13">
        <f t="shared" si="5"/>
        <v>0.2600738568134639</v>
      </c>
      <c r="O61" s="13">
        <f t="shared" si="6"/>
        <v>0.2600738568134639</v>
      </c>
      <c r="Q61" s="41">
        <v>15.898731107053891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23.319447889553441</v>
      </c>
      <c r="G62" s="13">
        <f t="shared" si="0"/>
        <v>0</v>
      </c>
      <c r="H62" s="13">
        <f t="shared" si="1"/>
        <v>23.319447889553441</v>
      </c>
      <c r="I62" s="16">
        <f t="shared" si="8"/>
        <v>24.671950029680485</v>
      </c>
      <c r="J62" s="13">
        <f t="shared" si="2"/>
        <v>24.521723685195568</v>
      </c>
      <c r="K62" s="13">
        <f t="shared" si="3"/>
        <v>0.15022634448491701</v>
      </c>
      <c r="L62" s="13">
        <f t="shared" si="4"/>
        <v>0</v>
      </c>
      <c r="M62" s="13">
        <f t="shared" si="9"/>
        <v>0.15940010578889724</v>
      </c>
      <c r="N62" s="13">
        <f t="shared" si="5"/>
        <v>9.882806558911629E-2</v>
      </c>
      <c r="O62" s="13">
        <f t="shared" si="6"/>
        <v>9.882806558911629E-2</v>
      </c>
      <c r="Q62" s="41">
        <v>20.807109456901991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75.326404457810398</v>
      </c>
      <c r="G63" s="13">
        <f t="shared" si="0"/>
        <v>5.9706533660599312</v>
      </c>
      <c r="H63" s="13">
        <f t="shared" si="1"/>
        <v>69.355751091750463</v>
      </c>
      <c r="I63" s="16">
        <f t="shared" si="8"/>
        <v>69.505977436235383</v>
      </c>
      <c r="J63" s="13">
        <f t="shared" si="2"/>
        <v>66.578466070120427</v>
      </c>
      <c r="K63" s="13">
        <f t="shared" si="3"/>
        <v>2.9275113661149561</v>
      </c>
      <c r="L63" s="13">
        <f t="shared" si="4"/>
        <v>0</v>
      </c>
      <c r="M63" s="13">
        <f t="shared" si="9"/>
        <v>6.0572040199780949E-2</v>
      </c>
      <c r="N63" s="13">
        <f t="shared" si="5"/>
        <v>3.7554664923864188E-2</v>
      </c>
      <c r="O63" s="13">
        <f t="shared" si="6"/>
        <v>6.0082080309837957</v>
      </c>
      <c r="Q63" s="41">
        <v>21.385600002127649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27.949402370626888</v>
      </c>
      <c r="G64" s="13">
        <f t="shared" si="0"/>
        <v>0</v>
      </c>
      <c r="H64" s="13">
        <f t="shared" si="1"/>
        <v>27.949402370626888</v>
      </c>
      <c r="I64" s="16">
        <f t="shared" si="8"/>
        <v>30.876913736741844</v>
      </c>
      <c r="J64" s="13">
        <f t="shared" si="2"/>
        <v>30.663945848086207</v>
      </c>
      <c r="K64" s="13">
        <f t="shared" si="3"/>
        <v>0.21296788865563698</v>
      </c>
      <c r="L64" s="13">
        <f t="shared" si="4"/>
        <v>0</v>
      </c>
      <c r="M64" s="13">
        <f t="shared" si="9"/>
        <v>2.3017375275916761E-2</v>
      </c>
      <c r="N64" s="13">
        <f t="shared" si="5"/>
        <v>1.4270772671068391E-2</v>
      </c>
      <c r="O64" s="13">
        <f t="shared" si="6"/>
        <v>1.4270772671068391E-2</v>
      </c>
      <c r="Q64" s="41">
        <v>23.093510870967751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12.46925000306018</v>
      </c>
      <c r="G65" s="18">
        <f t="shared" si="0"/>
        <v>0</v>
      </c>
      <c r="H65" s="18">
        <f t="shared" si="1"/>
        <v>12.46925000306018</v>
      </c>
      <c r="I65" s="17">
        <f t="shared" si="8"/>
        <v>12.682217891715817</v>
      </c>
      <c r="J65" s="18">
        <f t="shared" si="2"/>
        <v>12.664534317541634</v>
      </c>
      <c r="K65" s="18">
        <f t="shared" si="3"/>
        <v>1.7683574174183647E-2</v>
      </c>
      <c r="L65" s="18">
        <f t="shared" si="4"/>
        <v>0</v>
      </c>
      <c r="M65" s="18">
        <f t="shared" si="9"/>
        <v>8.7466026048483702E-3</v>
      </c>
      <c r="N65" s="18">
        <f t="shared" si="5"/>
        <v>5.4228936150059895E-3</v>
      </c>
      <c r="O65" s="18">
        <f t="shared" si="6"/>
        <v>5.4228936150059895E-3</v>
      </c>
      <c r="Q65" s="42">
        <v>21.868964237216311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7.4767712041361847</v>
      </c>
      <c r="G66" s="13">
        <f t="shared" si="0"/>
        <v>0</v>
      </c>
      <c r="H66" s="13">
        <f t="shared" si="1"/>
        <v>7.4767712041361847</v>
      </c>
      <c r="I66" s="16">
        <f t="shared" si="8"/>
        <v>7.4944547783103683</v>
      </c>
      <c r="J66" s="13">
        <f t="shared" si="2"/>
        <v>7.4900307437226079</v>
      </c>
      <c r="K66" s="13">
        <f t="shared" si="3"/>
        <v>4.424034587760417E-3</v>
      </c>
      <c r="L66" s="13">
        <f t="shared" si="4"/>
        <v>0</v>
      </c>
      <c r="M66" s="13">
        <f t="shared" si="9"/>
        <v>3.3237089898423807E-3</v>
      </c>
      <c r="N66" s="13">
        <f t="shared" si="5"/>
        <v>2.0606995737022758E-3</v>
      </c>
      <c r="O66" s="13">
        <f t="shared" si="6"/>
        <v>2.0606995737022758E-3</v>
      </c>
      <c r="Q66" s="41">
        <v>20.516574091624118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23.175812324853389</v>
      </c>
      <c r="G67" s="13">
        <f t="shared" si="0"/>
        <v>0</v>
      </c>
      <c r="H67" s="13">
        <f t="shared" si="1"/>
        <v>23.175812324853389</v>
      </c>
      <c r="I67" s="16">
        <f t="shared" si="8"/>
        <v>23.18023635944115</v>
      </c>
      <c r="J67" s="13">
        <f t="shared" si="2"/>
        <v>23.032013253578935</v>
      </c>
      <c r="K67" s="13">
        <f t="shared" si="3"/>
        <v>0.14822310586221477</v>
      </c>
      <c r="L67" s="13">
        <f t="shared" si="4"/>
        <v>0</v>
      </c>
      <c r="M67" s="13">
        <f t="shared" si="9"/>
        <v>1.2630094161401048E-3</v>
      </c>
      <c r="N67" s="13">
        <f t="shared" si="5"/>
        <v>7.8306583800686496E-4</v>
      </c>
      <c r="O67" s="13">
        <f t="shared" si="6"/>
        <v>7.8306583800686496E-4</v>
      </c>
      <c r="Q67" s="41">
        <v>19.577700718657951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84.324916698146751</v>
      </c>
      <c r="G68" s="13">
        <f t="shared" si="0"/>
        <v>7.4767046860248616</v>
      </c>
      <c r="H68" s="13">
        <f t="shared" si="1"/>
        <v>76.848212012121891</v>
      </c>
      <c r="I68" s="16">
        <f t="shared" si="8"/>
        <v>76.996435117984106</v>
      </c>
      <c r="J68" s="13">
        <f t="shared" si="2"/>
        <v>66.284259195368193</v>
      </c>
      <c r="K68" s="13">
        <f t="shared" si="3"/>
        <v>10.712175922615913</v>
      </c>
      <c r="L68" s="13">
        <f t="shared" si="4"/>
        <v>0</v>
      </c>
      <c r="M68" s="13">
        <f t="shared" si="9"/>
        <v>4.7994357813323989E-4</v>
      </c>
      <c r="N68" s="13">
        <f t="shared" si="5"/>
        <v>2.9756501844260873E-4</v>
      </c>
      <c r="O68" s="13">
        <f t="shared" si="6"/>
        <v>7.4770022510433041</v>
      </c>
      <c r="Q68" s="41">
        <v>13.1755046918997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46.094207978738687</v>
      </c>
      <c r="G69" s="13">
        <f t="shared" si="0"/>
        <v>1.0781570381186674</v>
      </c>
      <c r="H69" s="13">
        <f t="shared" si="1"/>
        <v>45.016050940620019</v>
      </c>
      <c r="I69" s="16">
        <f t="shared" si="8"/>
        <v>55.728226863235932</v>
      </c>
      <c r="J69" s="13">
        <f t="shared" si="2"/>
        <v>51.133169897862089</v>
      </c>
      <c r="K69" s="13">
        <f t="shared" si="3"/>
        <v>4.5950569653738427</v>
      </c>
      <c r="L69" s="13">
        <f t="shared" si="4"/>
        <v>0</v>
      </c>
      <c r="M69" s="13">
        <f t="shared" si="9"/>
        <v>1.8237855969063116E-4</v>
      </c>
      <c r="N69" s="13">
        <f t="shared" si="5"/>
        <v>1.1307470700819131E-4</v>
      </c>
      <c r="O69" s="13">
        <f t="shared" si="6"/>
        <v>1.0782701128256755</v>
      </c>
      <c r="Q69" s="41">
        <v>12.98656546432499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98.505430063703628</v>
      </c>
      <c r="G70" s="13">
        <f t="shared" ref="G70:G133" si="15">IF((F70-$J$2)&gt;0,$I$2*(F70-$J$2),0)</f>
        <v>9.8500504460322933</v>
      </c>
      <c r="H70" s="13">
        <f t="shared" ref="H70:H133" si="16">F70-G70</f>
        <v>88.655379617671329</v>
      </c>
      <c r="I70" s="16">
        <f t="shared" si="8"/>
        <v>93.250436583045172</v>
      </c>
      <c r="J70" s="13">
        <f t="shared" ref="J70:J133" si="17">I70/SQRT(1+(I70/($K$2*(300+(25*Q70)+0.05*(Q70)^3)))^2)</f>
        <v>73.007740316741945</v>
      </c>
      <c r="K70" s="13">
        <f t="shared" ref="K70:K133" si="18">I70-J70</f>
        <v>20.242696266303227</v>
      </c>
      <c r="L70" s="13">
        <f t="shared" ref="L70:L133" si="19">IF(K70&gt;$N$2,(K70-$N$2)/$L$2,0)</f>
        <v>1.9199030694786565</v>
      </c>
      <c r="M70" s="13">
        <f t="shared" si="9"/>
        <v>1.919972373331339</v>
      </c>
      <c r="N70" s="13">
        <f t="shared" ref="N70:N133" si="20">$M$2*M70</f>
        <v>1.1903828714654301</v>
      </c>
      <c r="O70" s="13">
        <f t="shared" ref="O70:O133" si="21">N70+G70</f>
        <v>11.040433317497722</v>
      </c>
      <c r="Q70" s="41">
        <v>11.643069916713831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266.39032259999999</v>
      </c>
      <c r="G71" s="13">
        <f t="shared" si="15"/>
        <v>37.948391288763489</v>
      </c>
      <c r="H71" s="13">
        <f t="shared" si="16"/>
        <v>228.44193131123649</v>
      </c>
      <c r="I71" s="16">
        <f t="shared" ref="I71:I134" si="24">H71+K70-L70</f>
        <v>246.76472450806105</v>
      </c>
      <c r="J71" s="13">
        <f t="shared" si="17"/>
        <v>95.928130142080903</v>
      </c>
      <c r="K71" s="13">
        <f t="shared" si="18"/>
        <v>150.83659436598015</v>
      </c>
      <c r="L71" s="13">
        <f t="shared" si="19"/>
        <v>81.453966597728851</v>
      </c>
      <c r="M71" s="13">
        <f t="shared" ref="M71:M134" si="25">L71+M70-N70</f>
        <v>82.183556099594753</v>
      </c>
      <c r="N71" s="13">
        <f t="shared" si="20"/>
        <v>50.953804781748744</v>
      </c>
      <c r="O71" s="13">
        <f t="shared" si="21"/>
        <v>88.902196070512232</v>
      </c>
      <c r="Q71" s="41">
        <v>9.8599957516129049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70.892253898125944</v>
      </c>
      <c r="G72" s="13">
        <f t="shared" si="15"/>
        <v>5.228524209042039</v>
      </c>
      <c r="H72" s="13">
        <f t="shared" si="16"/>
        <v>65.663729689083908</v>
      </c>
      <c r="I72" s="16">
        <f t="shared" si="24"/>
        <v>135.0463574573352</v>
      </c>
      <c r="J72" s="13">
        <f t="shared" si="17"/>
        <v>92.821225929609568</v>
      </c>
      <c r="K72" s="13">
        <f t="shared" si="18"/>
        <v>42.225131527725637</v>
      </c>
      <c r="L72" s="13">
        <f t="shared" si="19"/>
        <v>15.307606691382738</v>
      </c>
      <c r="M72" s="13">
        <f t="shared" si="25"/>
        <v>46.53735800922874</v>
      </c>
      <c r="N72" s="13">
        <f t="shared" si="20"/>
        <v>28.853161965721817</v>
      </c>
      <c r="O72" s="13">
        <f t="shared" si="21"/>
        <v>34.08168617476386</v>
      </c>
      <c r="Q72" s="41">
        <v>12.8951537059642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34.803950503453102</v>
      </c>
      <c r="G73" s="13">
        <f t="shared" si="15"/>
        <v>0</v>
      </c>
      <c r="H73" s="13">
        <f t="shared" si="16"/>
        <v>34.803950503453102</v>
      </c>
      <c r="I73" s="16">
        <f t="shared" si="24"/>
        <v>61.721475339796008</v>
      </c>
      <c r="J73" s="13">
        <f t="shared" si="17"/>
        <v>55.194383114328815</v>
      </c>
      <c r="K73" s="13">
        <f t="shared" si="18"/>
        <v>6.527092225467193</v>
      </c>
      <c r="L73" s="13">
        <f t="shared" si="19"/>
        <v>0</v>
      </c>
      <c r="M73" s="13">
        <f t="shared" si="25"/>
        <v>17.684196043506923</v>
      </c>
      <c r="N73" s="13">
        <f t="shared" si="20"/>
        <v>10.964201546974293</v>
      </c>
      <c r="O73" s="13">
        <f t="shared" si="21"/>
        <v>10.964201546974293</v>
      </c>
      <c r="Q73" s="41">
        <v>12.37358603532898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23.348494246618241</v>
      </c>
      <c r="G74" s="13">
        <f t="shared" si="15"/>
        <v>0</v>
      </c>
      <c r="H74" s="13">
        <f t="shared" si="16"/>
        <v>23.348494246618241</v>
      </c>
      <c r="I74" s="16">
        <f t="shared" si="24"/>
        <v>29.875586472085434</v>
      </c>
      <c r="J74" s="13">
        <f t="shared" si="17"/>
        <v>29.346138093150007</v>
      </c>
      <c r="K74" s="13">
        <f t="shared" si="18"/>
        <v>0.5294483789354274</v>
      </c>
      <c r="L74" s="13">
        <f t="shared" si="19"/>
        <v>0</v>
      </c>
      <c r="M74" s="13">
        <f t="shared" si="25"/>
        <v>6.7199944965326299</v>
      </c>
      <c r="N74" s="13">
        <f t="shared" si="20"/>
        <v>4.1663965878502305</v>
      </c>
      <c r="O74" s="13">
        <f t="shared" si="21"/>
        <v>4.1663965878502305</v>
      </c>
      <c r="Q74" s="41">
        <v>15.82704509418439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3.4712344199687921</v>
      </c>
      <c r="G75" s="13">
        <f t="shared" si="15"/>
        <v>0</v>
      </c>
      <c r="H75" s="13">
        <f t="shared" si="16"/>
        <v>3.4712344199687921</v>
      </c>
      <c r="I75" s="16">
        <f t="shared" si="24"/>
        <v>4.0006827989042195</v>
      </c>
      <c r="J75" s="13">
        <f t="shared" si="17"/>
        <v>4.0000000965357945</v>
      </c>
      <c r="K75" s="13">
        <f t="shared" si="18"/>
        <v>6.8270236842504772E-4</v>
      </c>
      <c r="L75" s="13">
        <f t="shared" si="19"/>
        <v>0</v>
      </c>
      <c r="M75" s="13">
        <f t="shared" si="25"/>
        <v>2.5535979086823994</v>
      </c>
      <c r="N75" s="13">
        <f t="shared" si="20"/>
        <v>1.5832307033830877</v>
      </c>
      <c r="O75" s="13">
        <f t="shared" si="21"/>
        <v>1.5832307033830877</v>
      </c>
      <c r="Q75" s="41">
        <v>20.41972279229963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13.53181294647267</v>
      </c>
      <c r="G76" s="13">
        <f t="shared" si="15"/>
        <v>0</v>
      </c>
      <c r="H76" s="13">
        <f t="shared" si="16"/>
        <v>13.53181294647267</v>
      </c>
      <c r="I76" s="16">
        <f t="shared" si="24"/>
        <v>13.532495648841095</v>
      </c>
      <c r="J76" s="13">
        <f t="shared" si="17"/>
        <v>13.516078745904704</v>
      </c>
      <c r="K76" s="13">
        <f t="shared" si="18"/>
        <v>1.6416902936391864E-2</v>
      </c>
      <c r="L76" s="13">
        <f t="shared" si="19"/>
        <v>0</v>
      </c>
      <c r="M76" s="13">
        <f t="shared" si="25"/>
        <v>0.97036720529931175</v>
      </c>
      <c r="N76" s="13">
        <f t="shared" si="20"/>
        <v>0.60162766728557326</v>
      </c>
      <c r="O76" s="13">
        <f t="shared" si="21"/>
        <v>0.60162766728557326</v>
      </c>
      <c r="Q76" s="41">
        <v>23.781836870967751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46.003837024595178</v>
      </c>
      <c r="G77" s="18">
        <f t="shared" si="15"/>
        <v>1.0630319495329976</v>
      </c>
      <c r="H77" s="18">
        <f t="shared" si="16"/>
        <v>44.94080507506218</v>
      </c>
      <c r="I77" s="17">
        <f t="shared" si="24"/>
        <v>44.957221977998572</v>
      </c>
      <c r="J77" s="18">
        <f t="shared" si="17"/>
        <v>44.145673123846478</v>
      </c>
      <c r="K77" s="18">
        <f t="shared" si="18"/>
        <v>0.81154885415209321</v>
      </c>
      <c r="L77" s="18">
        <f t="shared" si="19"/>
        <v>0</v>
      </c>
      <c r="M77" s="18">
        <f t="shared" si="25"/>
        <v>0.36873953801373849</v>
      </c>
      <c r="N77" s="18">
        <f t="shared" si="20"/>
        <v>0.22861851356851787</v>
      </c>
      <c r="O77" s="18">
        <f t="shared" si="21"/>
        <v>1.2916504631015155</v>
      </c>
      <c r="Q77" s="42">
        <v>21.47945241795491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32.38815184921144</v>
      </c>
      <c r="G78" s="13">
        <f t="shared" si="15"/>
        <v>0</v>
      </c>
      <c r="H78" s="13">
        <f t="shared" si="16"/>
        <v>32.38815184921144</v>
      </c>
      <c r="I78" s="16">
        <f t="shared" si="24"/>
        <v>33.199700703363533</v>
      </c>
      <c r="J78" s="13">
        <f t="shared" si="17"/>
        <v>32.813907651201937</v>
      </c>
      <c r="K78" s="13">
        <f t="shared" si="18"/>
        <v>0.38579305216159554</v>
      </c>
      <c r="L78" s="13">
        <f t="shared" si="19"/>
        <v>0</v>
      </c>
      <c r="M78" s="13">
        <f t="shared" si="25"/>
        <v>0.14012102444522062</v>
      </c>
      <c r="N78" s="13">
        <f t="shared" si="20"/>
        <v>8.6875035156036784E-2</v>
      </c>
      <c r="O78" s="13">
        <f t="shared" si="21"/>
        <v>8.6875035156036784E-2</v>
      </c>
      <c r="Q78" s="41">
        <v>20.37691154237573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5.3572618257530129</v>
      </c>
      <c r="G79" s="13">
        <f t="shared" si="15"/>
        <v>0</v>
      </c>
      <c r="H79" s="13">
        <f t="shared" si="16"/>
        <v>5.3572618257530129</v>
      </c>
      <c r="I79" s="16">
        <f t="shared" si="24"/>
        <v>5.7430548779146084</v>
      </c>
      <c r="J79" s="13">
        <f t="shared" si="17"/>
        <v>5.7408662026692925</v>
      </c>
      <c r="K79" s="13">
        <f t="shared" si="18"/>
        <v>2.188675245315963E-3</v>
      </c>
      <c r="L79" s="13">
        <f t="shared" si="19"/>
        <v>0</v>
      </c>
      <c r="M79" s="13">
        <f t="shared" si="25"/>
        <v>5.3245989289183837E-2</v>
      </c>
      <c r="N79" s="13">
        <f t="shared" si="20"/>
        <v>3.3012513359293977E-2</v>
      </c>
      <c r="O79" s="13">
        <f t="shared" si="21"/>
        <v>3.3012513359293977E-2</v>
      </c>
      <c r="Q79" s="41">
        <v>19.849827965088512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61.000125033453941</v>
      </c>
      <c r="G80" s="13">
        <f t="shared" si="15"/>
        <v>3.572911221472709</v>
      </c>
      <c r="H80" s="13">
        <f t="shared" si="16"/>
        <v>57.427213811981233</v>
      </c>
      <c r="I80" s="16">
        <f t="shared" si="24"/>
        <v>57.429402487226547</v>
      </c>
      <c r="J80" s="13">
        <f t="shared" si="17"/>
        <v>53.349141845167047</v>
      </c>
      <c r="K80" s="13">
        <f t="shared" si="18"/>
        <v>4.0802606420594998</v>
      </c>
      <c r="L80" s="13">
        <f t="shared" si="19"/>
        <v>0</v>
      </c>
      <c r="M80" s="13">
        <f t="shared" si="25"/>
        <v>2.023347592988986E-2</v>
      </c>
      <c r="N80" s="13">
        <f t="shared" si="20"/>
        <v>1.2544755076531713E-2</v>
      </c>
      <c r="O80" s="13">
        <f t="shared" si="21"/>
        <v>3.5854559765492406</v>
      </c>
      <c r="Q80" s="41">
        <v>14.63752808419944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82.791666682872261</v>
      </c>
      <c r="G81" s="13">
        <f t="shared" si="15"/>
        <v>7.2200896870487545</v>
      </c>
      <c r="H81" s="13">
        <f t="shared" si="16"/>
        <v>75.571576995823506</v>
      </c>
      <c r="I81" s="16">
        <f t="shared" si="24"/>
        <v>79.651837637883006</v>
      </c>
      <c r="J81" s="13">
        <f t="shared" si="17"/>
        <v>65.312897145761795</v>
      </c>
      <c r="K81" s="13">
        <f t="shared" si="18"/>
        <v>14.33894049212121</v>
      </c>
      <c r="L81" s="13">
        <f t="shared" si="19"/>
        <v>0</v>
      </c>
      <c r="M81" s="13">
        <f t="shared" si="25"/>
        <v>7.6887208533581476E-3</v>
      </c>
      <c r="N81" s="13">
        <f t="shared" si="20"/>
        <v>4.7670069290820516E-3</v>
      </c>
      <c r="O81" s="13">
        <f t="shared" si="21"/>
        <v>7.2248566939778369</v>
      </c>
      <c r="Q81" s="41">
        <v>11.227468951612909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266.39032259999999</v>
      </c>
      <c r="G82" s="13">
        <f t="shared" si="15"/>
        <v>37.948391288763489</v>
      </c>
      <c r="H82" s="13">
        <f t="shared" si="16"/>
        <v>228.44193131123649</v>
      </c>
      <c r="I82" s="16">
        <f t="shared" si="24"/>
        <v>242.78087180335768</v>
      </c>
      <c r="J82" s="13">
        <f t="shared" si="17"/>
        <v>101.29988178890252</v>
      </c>
      <c r="K82" s="13">
        <f t="shared" si="18"/>
        <v>141.48099001445516</v>
      </c>
      <c r="L82" s="13">
        <f t="shared" si="19"/>
        <v>75.756233076738226</v>
      </c>
      <c r="M82" s="13">
        <f t="shared" si="25"/>
        <v>75.759154790662492</v>
      </c>
      <c r="N82" s="13">
        <f t="shared" si="20"/>
        <v>46.970675970210742</v>
      </c>
      <c r="O82" s="13">
        <f t="shared" si="21"/>
        <v>84.919067258974223</v>
      </c>
      <c r="Q82" s="41">
        <v>10.879788787244729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53.065871735401537</v>
      </c>
      <c r="G83" s="13">
        <f t="shared" si="15"/>
        <v>2.2449814111531681</v>
      </c>
      <c r="H83" s="13">
        <f t="shared" si="16"/>
        <v>50.820890324248367</v>
      </c>
      <c r="I83" s="16">
        <f t="shared" si="24"/>
        <v>116.54564726196531</v>
      </c>
      <c r="J83" s="13">
        <f t="shared" si="17"/>
        <v>87.042297897225396</v>
      </c>
      <c r="K83" s="13">
        <f t="shared" si="18"/>
        <v>29.503349364739918</v>
      </c>
      <c r="L83" s="13">
        <f t="shared" si="19"/>
        <v>7.559809547206906</v>
      </c>
      <c r="M83" s="13">
        <f t="shared" si="25"/>
        <v>36.348288367658661</v>
      </c>
      <c r="N83" s="13">
        <f t="shared" si="20"/>
        <v>22.535938787948371</v>
      </c>
      <c r="O83" s="13">
        <f t="shared" si="21"/>
        <v>24.780920199101541</v>
      </c>
      <c r="Q83" s="41">
        <v>13.244817761094311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2.884588323177721</v>
      </c>
      <c r="G84" s="13">
        <f t="shared" si="15"/>
        <v>0</v>
      </c>
      <c r="H84" s="13">
        <f t="shared" si="16"/>
        <v>2.884588323177721</v>
      </c>
      <c r="I84" s="16">
        <f t="shared" si="24"/>
        <v>24.828128140710735</v>
      </c>
      <c r="J84" s="13">
        <f t="shared" si="17"/>
        <v>24.474641954540928</v>
      </c>
      <c r="K84" s="13">
        <f t="shared" si="18"/>
        <v>0.35348618616980687</v>
      </c>
      <c r="L84" s="13">
        <f t="shared" si="19"/>
        <v>0</v>
      </c>
      <c r="M84" s="13">
        <f t="shared" si="25"/>
        <v>13.81234957971029</v>
      </c>
      <c r="N84" s="13">
        <f t="shared" si="20"/>
        <v>8.5636567394203791</v>
      </c>
      <c r="O84" s="13">
        <f t="shared" si="21"/>
        <v>8.5636567394203791</v>
      </c>
      <c r="Q84" s="41">
        <v>14.781627155597601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150.92942948308271</v>
      </c>
      <c r="G85" s="13">
        <f t="shared" si="15"/>
        <v>18.624082354271984</v>
      </c>
      <c r="H85" s="13">
        <f t="shared" si="16"/>
        <v>132.30534712881072</v>
      </c>
      <c r="I85" s="16">
        <f t="shared" si="24"/>
        <v>132.65883331498054</v>
      </c>
      <c r="J85" s="13">
        <f t="shared" si="17"/>
        <v>94.578192135781265</v>
      </c>
      <c r="K85" s="13">
        <f t="shared" si="18"/>
        <v>38.080641179199276</v>
      </c>
      <c r="L85" s="13">
        <f t="shared" si="19"/>
        <v>12.783536551288414</v>
      </c>
      <c r="M85" s="13">
        <f t="shared" si="25"/>
        <v>18.032229391578326</v>
      </c>
      <c r="N85" s="13">
        <f t="shared" si="20"/>
        <v>11.179982222778563</v>
      </c>
      <c r="O85" s="13">
        <f t="shared" si="21"/>
        <v>29.804064577050546</v>
      </c>
      <c r="Q85" s="41">
        <v>13.680622122461029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30.804389376477669</v>
      </c>
      <c r="G86" s="13">
        <f t="shared" si="15"/>
        <v>0</v>
      </c>
      <c r="H86" s="13">
        <f t="shared" si="16"/>
        <v>30.804389376477669</v>
      </c>
      <c r="I86" s="16">
        <f t="shared" si="24"/>
        <v>56.101494004388535</v>
      </c>
      <c r="J86" s="13">
        <f t="shared" si="17"/>
        <v>53.048868413053086</v>
      </c>
      <c r="K86" s="13">
        <f t="shared" si="18"/>
        <v>3.052625591335449</v>
      </c>
      <c r="L86" s="13">
        <f t="shared" si="19"/>
        <v>0</v>
      </c>
      <c r="M86" s="13">
        <f t="shared" si="25"/>
        <v>6.8522471687997637</v>
      </c>
      <c r="N86" s="13">
        <f t="shared" si="20"/>
        <v>4.2483932446558539</v>
      </c>
      <c r="O86" s="13">
        <f t="shared" si="21"/>
        <v>4.2483932446558539</v>
      </c>
      <c r="Q86" s="41">
        <v>16.40457977236488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24.355551894800939</v>
      </c>
      <c r="G87" s="13">
        <f t="shared" si="15"/>
        <v>0</v>
      </c>
      <c r="H87" s="13">
        <f t="shared" si="16"/>
        <v>24.355551894800939</v>
      </c>
      <c r="I87" s="16">
        <f t="shared" si="24"/>
        <v>27.408177486136388</v>
      </c>
      <c r="J87" s="13">
        <f t="shared" si="17"/>
        <v>27.174441567054313</v>
      </c>
      <c r="K87" s="13">
        <f t="shared" si="18"/>
        <v>0.23373591908207558</v>
      </c>
      <c r="L87" s="13">
        <f t="shared" si="19"/>
        <v>0</v>
      </c>
      <c r="M87" s="13">
        <f t="shared" si="25"/>
        <v>2.6038539241439098</v>
      </c>
      <c r="N87" s="13">
        <f t="shared" si="20"/>
        <v>1.6143894329692241</v>
      </c>
      <c r="O87" s="13">
        <f t="shared" si="21"/>
        <v>1.6143894329692241</v>
      </c>
      <c r="Q87" s="41">
        <v>19.887738386410351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3.7484306215032142</v>
      </c>
      <c r="G88" s="13">
        <f t="shared" si="15"/>
        <v>0</v>
      </c>
      <c r="H88" s="13">
        <f t="shared" si="16"/>
        <v>3.7484306215032142</v>
      </c>
      <c r="I88" s="16">
        <f t="shared" si="24"/>
        <v>3.9821665405852897</v>
      </c>
      <c r="J88" s="13">
        <f t="shared" si="17"/>
        <v>3.9817916340120592</v>
      </c>
      <c r="K88" s="13">
        <f t="shared" si="18"/>
        <v>3.749065732305823E-4</v>
      </c>
      <c r="L88" s="13">
        <f t="shared" si="19"/>
        <v>0</v>
      </c>
      <c r="M88" s="13">
        <f t="shared" si="25"/>
        <v>0.98946449117468571</v>
      </c>
      <c r="N88" s="13">
        <f t="shared" si="20"/>
        <v>0.61346798452830509</v>
      </c>
      <c r="O88" s="13">
        <f t="shared" si="21"/>
        <v>0.61346798452830509</v>
      </c>
      <c r="Q88" s="41">
        <v>24.577284870967748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59.561096724014881</v>
      </c>
      <c r="G89" s="18">
        <f t="shared" si="15"/>
        <v>3.3320657986946225</v>
      </c>
      <c r="H89" s="18">
        <f t="shared" si="16"/>
        <v>56.229030925320259</v>
      </c>
      <c r="I89" s="17">
        <f t="shared" si="24"/>
        <v>56.229405831893487</v>
      </c>
      <c r="J89" s="18">
        <f t="shared" si="17"/>
        <v>54.623420921956459</v>
      </c>
      <c r="K89" s="18">
        <f t="shared" si="18"/>
        <v>1.6059849099370282</v>
      </c>
      <c r="L89" s="18">
        <f t="shared" si="19"/>
        <v>0</v>
      </c>
      <c r="M89" s="18">
        <f t="shared" si="25"/>
        <v>0.37599650664638062</v>
      </c>
      <c r="N89" s="18">
        <f t="shared" si="20"/>
        <v>0.23311783412075598</v>
      </c>
      <c r="O89" s="18">
        <f t="shared" si="21"/>
        <v>3.5651836328153785</v>
      </c>
      <c r="Q89" s="42">
        <v>21.284533991685279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7.8394474516927488</v>
      </c>
      <c r="G90" s="13">
        <f t="shared" si="15"/>
        <v>0</v>
      </c>
      <c r="H90" s="13">
        <f t="shared" si="16"/>
        <v>7.8394474516927488</v>
      </c>
      <c r="I90" s="16">
        <f t="shared" si="24"/>
        <v>9.4454323616297771</v>
      </c>
      <c r="J90" s="13">
        <f t="shared" si="17"/>
        <v>9.4356116642165873</v>
      </c>
      <c r="K90" s="13">
        <f t="shared" si="18"/>
        <v>9.820697413189805E-3</v>
      </c>
      <c r="L90" s="13">
        <f t="shared" si="19"/>
        <v>0</v>
      </c>
      <c r="M90" s="13">
        <f t="shared" si="25"/>
        <v>0.14287867252562464</v>
      </c>
      <c r="N90" s="13">
        <f t="shared" si="20"/>
        <v>8.8584776965887277E-2</v>
      </c>
      <c r="O90" s="13">
        <f t="shared" si="21"/>
        <v>8.8584776965887277E-2</v>
      </c>
      <c r="Q90" s="41">
        <v>19.782315533479231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23.780062913082531</v>
      </c>
      <c r="G91" s="13">
        <f t="shared" si="15"/>
        <v>0</v>
      </c>
      <c r="H91" s="13">
        <f t="shared" si="16"/>
        <v>23.780062913082531</v>
      </c>
      <c r="I91" s="16">
        <f t="shared" si="24"/>
        <v>23.789883610495721</v>
      </c>
      <c r="J91" s="13">
        <f t="shared" si="17"/>
        <v>23.557230175859523</v>
      </c>
      <c r="K91" s="13">
        <f t="shared" si="18"/>
        <v>0.23265343463619814</v>
      </c>
      <c r="L91" s="13">
        <f t="shared" si="19"/>
        <v>0</v>
      </c>
      <c r="M91" s="13">
        <f t="shared" si="25"/>
        <v>5.4293895559737362E-2</v>
      </c>
      <c r="N91" s="13">
        <f t="shared" si="20"/>
        <v>3.3662215247037164E-2</v>
      </c>
      <c r="O91" s="13">
        <f t="shared" si="21"/>
        <v>3.3662215247037164E-2</v>
      </c>
      <c r="Q91" s="41">
        <v>16.902839205171642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84.028835797589352</v>
      </c>
      <c r="G92" s="13">
        <f t="shared" si="15"/>
        <v>7.4271506020617322</v>
      </c>
      <c r="H92" s="13">
        <f t="shared" si="16"/>
        <v>76.601685195527622</v>
      </c>
      <c r="I92" s="16">
        <f t="shared" si="24"/>
        <v>76.834338630163813</v>
      </c>
      <c r="J92" s="13">
        <f t="shared" si="17"/>
        <v>68.916192193587563</v>
      </c>
      <c r="K92" s="13">
        <f t="shared" si="18"/>
        <v>7.9181464365762508</v>
      </c>
      <c r="L92" s="13">
        <f t="shared" si="19"/>
        <v>0</v>
      </c>
      <c r="M92" s="13">
        <f t="shared" si="25"/>
        <v>2.0631680312700199E-2</v>
      </c>
      <c r="N92" s="13">
        <f t="shared" si="20"/>
        <v>1.2791641793874124E-2</v>
      </c>
      <c r="O92" s="13">
        <f t="shared" si="21"/>
        <v>7.4399422438556062</v>
      </c>
      <c r="Q92" s="41">
        <v>15.76271709860678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103.8413080569135</v>
      </c>
      <c r="G93" s="13">
        <f t="shared" si="15"/>
        <v>10.743098750042288</v>
      </c>
      <c r="H93" s="13">
        <f t="shared" si="16"/>
        <v>93.098209306871212</v>
      </c>
      <c r="I93" s="16">
        <f t="shared" si="24"/>
        <v>101.01635574344746</v>
      </c>
      <c r="J93" s="13">
        <f t="shared" si="17"/>
        <v>77.059931677068263</v>
      </c>
      <c r="K93" s="13">
        <f t="shared" si="18"/>
        <v>23.956424066379199</v>
      </c>
      <c r="L93" s="13">
        <f t="shared" si="19"/>
        <v>4.1816309685297224</v>
      </c>
      <c r="M93" s="13">
        <f t="shared" si="25"/>
        <v>4.1894710070485486</v>
      </c>
      <c r="N93" s="13">
        <f t="shared" si="20"/>
        <v>2.5974720243700999</v>
      </c>
      <c r="O93" s="13">
        <f t="shared" si="21"/>
        <v>13.340570774412388</v>
      </c>
      <c r="Q93" s="41">
        <v>11.871240451612911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24.01710012595797</v>
      </c>
      <c r="G94" s="13">
        <f t="shared" si="15"/>
        <v>0</v>
      </c>
      <c r="H94" s="13">
        <f t="shared" si="16"/>
        <v>24.01710012595797</v>
      </c>
      <c r="I94" s="16">
        <f t="shared" si="24"/>
        <v>43.791893223807442</v>
      </c>
      <c r="J94" s="13">
        <f t="shared" si="17"/>
        <v>41.352095605503592</v>
      </c>
      <c r="K94" s="13">
        <f t="shared" si="18"/>
        <v>2.4397976183038494</v>
      </c>
      <c r="L94" s="13">
        <f t="shared" si="19"/>
        <v>0</v>
      </c>
      <c r="M94" s="13">
        <f t="shared" si="25"/>
        <v>1.5919989826784486</v>
      </c>
      <c r="N94" s="13">
        <f t="shared" si="20"/>
        <v>0.98703936926063818</v>
      </c>
      <c r="O94" s="13">
        <f t="shared" si="21"/>
        <v>0.98703936926063818</v>
      </c>
      <c r="Q94" s="41">
        <v>12.647099964035981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54.690434819688313</v>
      </c>
      <c r="G95" s="13">
        <f t="shared" si="15"/>
        <v>2.516879177373792</v>
      </c>
      <c r="H95" s="13">
        <f t="shared" si="16"/>
        <v>52.173555642314518</v>
      </c>
      <c r="I95" s="16">
        <f t="shared" si="24"/>
        <v>54.613353260618368</v>
      </c>
      <c r="J95" s="13">
        <f t="shared" si="17"/>
        <v>51.54843792134033</v>
      </c>
      <c r="K95" s="13">
        <f t="shared" si="18"/>
        <v>3.0649153392780377</v>
      </c>
      <c r="L95" s="13">
        <f t="shared" si="19"/>
        <v>0</v>
      </c>
      <c r="M95" s="13">
        <f t="shared" si="25"/>
        <v>0.60495961341781046</v>
      </c>
      <c r="N95" s="13">
        <f t="shared" si="20"/>
        <v>0.37507496031904247</v>
      </c>
      <c r="O95" s="13">
        <f t="shared" si="21"/>
        <v>2.8919541376928346</v>
      </c>
      <c r="Q95" s="41">
        <v>15.781182970962741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60.666872474058472</v>
      </c>
      <c r="G96" s="13">
        <f t="shared" si="15"/>
        <v>3.5171358395479659</v>
      </c>
      <c r="H96" s="13">
        <f t="shared" si="16"/>
        <v>57.149736634510504</v>
      </c>
      <c r="I96" s="16">
        <f t="shared" si="24"/>
        <v>60.214651973788541</v>
      </c>
      <c r="J96" s="13">
        <f t="shared" si="17"/>
        <v>55.792195095562121</v>
      </c>
      <c r="K96" s="13">
        <f t="shared" si="18"/>
        <v>4.42245687822642</v>
      </c>
      <c r="L96" s="13">
        <f t="shared" si="19"/>
        <v>0</v>
      </c>
      <c r="M96" s="13">
        <f t="shared" si="25"/>
        <v>0.22988465309876799</v>
      </c>
      <c r="N96" s="13">
        <f t="shared" si="20"/>
        <v>0.14252848492123615</v>
      </c>
      <c r="O96" s="13">
        <f t="shared" si="21"/>
        <v>3.659664324469202</v>
      </c>
      <c r="Q96" s="41">
        <v>15.051747530362761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48.9297308490167</v>
      </c>
      <c r="G97" s="13">
        <f t="shared" si="15"/>
        <v>1.552729150431905</v>
      </c>
      <c r="H97" s="13">
        <f t="shared" si="16"/>
        <v>47.377001698584792</v>
      </c>
      <c r="I97" s="16">
        <f t="shared" si="24"/>
        <v>51.799458576811212</v>
      </c>
      <c r="J97" s="13">
        <f t="shared" si="17"/>
        <v>48.832496268836586</v>
      </c>
      <c r="K97" s="13">
        <f t="shared" si="18"/>
        <v>2.9669623079746259</v>
      </c>
      <c r="L97" s="13">
        <f t="shared" si="19"/>
        <v>0</v>
      </c>
      <c r="M97" s="13">
        <f t="shared" si="25"/>
        <v>8.7356168177531834E-2</v>
      </c>
      <c r="N97" s="13">
        <f t="shared" si="20"/>
        <v>5.4160824270069734E-2</v>
      </c>
      <c r="O97" s="13">
        <f t="shared" si="21"/>
        <v>1.6068899747019747</v>
      </c>
      <c r="Q97" s="41">
        <v>14.863467793256421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53.070710941457577</v>
      </c>
      <c r="G98" s="13">
        <f t="shared" si="15"/>
        <v>2.2457913331128907</v>
      </c>
      <c r="H98" s="13">
        <f t="shared" si="16"/>
        <v>50.824919608344686</v>
      </c>
      <c r="I98" s="16">
        <f t="shared" si="24"/>
        <v>53.791881916319312</v>
      </c>
      <c r="J98" s="13">
        <f t="shared" si="17"/>
        <v>50.91438783415564</v>
      </c>
      <c r="K98" s="13">
        <f t="shared" si="18"/>
        <v>2.8774940821636719</v>
      </c>
      <c r="L98" s="13">
        <f t="shared" si="19"/>
        <v>0</v>
      </c>
      <c r="M98" s="13">
        <f t="shared" si="25"/>
        <v>3.3195343907462101E-2</v>
      </c>
      <c r="N98" s="13">
        <f t="shared" si="20"/>
        <v>2.0581113222626502E-2</v>
      </c>
      <c r="O98" s="13">
        <f t="shared" si="21"/>
        <v>2.266372446335517</v>
      </c>
      <c r="Q98" s="41">
        <v>15.937158682555889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2.8592810643280422</v>
      </c>
      <c r="G99" s="13">
        <f t="shared" si="15"/>
        <v>0</v>
      </c>
      <c r="H99" s="13">
        <f t="shared" si="16"/>
        <v>2.8592810643280422</v>
      </c>
      <c r="I99" s="16">
        <f t="shared" si="24"/>
        <v>5.7367751464917145</v>
      </c>
      <c r="J99" s="13">
        <f t="shared" si="17"/>
        <v>5.7345501265117438</v>
      </c>
      <c r="K99" s="13">
        <f t="shared" si="18"/>
        <v>2.2250199799707104E-3</v>
      </c>
      <c r="L99" s="13">
        <f t="shared" si="19"/>
        <v>0</v>
      </c>
      <c r="M99" s="13">
        <f t="shared" si="25"/>
        <v>1.2614230684835599E-2</v>
      </c>
      <c r="N99" s="13">
        <f t="shared" si="20"/>
        <v>7.8208230245980712E-3</v>
      </c>
      <c r="O99" s="13">
        <f t="shared" si="21"/>
        <v>7.8208230245980712E-3</v>
      </c>
      <c r="Q99" s="41">
        <v>19.71033598770028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9.3457287904491171</v>
      </c>
      <c r="G100" s="13">
        <f t="shared" si="15"/>
        <v>0</v>
      </c>
      <c r="H100" s="13">
        <f t="shared" si="16"/>
        <v>9.3457287904491171</v>
      </c>
      <c r="I100" s="16">
        <f t="shared" si="24"/>
        <v>9.3479538104290878</v>
      </c>
      <c r="J100" s="13">
        <f t="shared" si="17"/>
        <v>9.3419278905405747</v>
      </c>
      <c r="K100" s="13">
        <f t="shared" si="18"/>
        <v>6.0259198885130871E-3</v>
      </c>
      <c r="L100" s="13">
        <f t="shared" si="19"/>
        <v>0</v>
      </c>
      <c r="M100" s="13">
        <f t="shared" si="25"/>
        <v>4.7934076602375274E-3</v>
      </c>
      <c r="N100" s="13">
        <f t="shared" si="20"/>
        <v>2.9719127493472671E-3</v>
      </c>
      <c r="O100" s="13">
        <f t="shared" si="21"/>
        <v>2.9719127493472671E-3</v>
      </c>
      <c r="Q100" s="41">
        <v>23.021975870967751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12.471416945309301</v>
      </c>
      <c r="G101" s="18">
        <f t="shared" si="15"/>
        <v>0</v>
      </c>
      <c r="H101" s="18">
        <f t="shared" si="16"/>
        <v>12.471416945309301</v>
      </c>
      <c r="I101" s="17">
        <f t="shared" si="24"/>
        <v>12.477442865197814</v>
      </c>
      <c r="J101" s="18">
        <f t="shared" si="17"/>
        <v>12.463040385745543</v>
      </c>
      <c r="K101" s="18">
        <f t="shared" si="18"/>
        <v>1.4402479452270356E-2</v>
      </c>
      <c r="L101" s="18">
        <f t="shared" si="19"/>
        <v>0</v>
      </c>
      <c r="M101" s="18">
        <f t="shared" si="25"/>
        <v>1.8214949108902602E-3</v>
      </c>
      <c r="N101" s="18">
        <f t="shared" si="20"/>
        <v>1.1293268447519612E-3</v>
      </c>
      <c r="O101" s="18">
        <f t="shared" si="21"/>
        <v>1.1293268447519612E-3</v>
      </c>
      <c r="P101" s="3"/>
      <c r="Q101" s="42">
        <v>22.980747352143052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5.8610028495056277</v>
      </c>
      <c r="G102" s="13">
        <f t="shared" si="15"/>
        <v>0</v>
      </c>
      <c r="H102" s="13">
        <f t="shared" si="16"/>
        <v>5.8610028495056277</v>
      </c>
      <c r="I102" s="16">
        <f t="shared" si="24"/>
        <v>5.875405328957898</v>
      </c>
      <c r="J102" s="13">
        <f t="shared" si="17"/>
        <v>5.873135511436689</v>
      </c>
      <c r="K102" s="13">
        <f t="shared" si="18"/>
        <v>2.2698175212090277E-3</v>
      </c>
      <c r="L102" s="13">
        <f t="shared" si="19"/>
        <v>0</v>
      </c>
      <c r="M102" s="13">
        <f t="shared" si="25"/>
        <v>6.92168066138299E-4</v>
      </c>
      <c r="N102" s="13">
        <f t="shared" si="20"/>
        <v>4.2914420100574537E-4</v>
      </c>
      <c r="O102" s="13">
        <f t="shared" si="21"/>
        <v>4.2914420100574537E-4</v>
      </c>
      <c r="Q102" s="41">
        <v>20.075289048003722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47.165253459741571</v>
      </c>
      <c r="G103" s="13">
        <f t="shared" si="15"/>
        <v>1.2574143883699986</v>
      </c>
      <c r="H103" s="13">
        <f t="shared" si="16"/>
        <v>45.907839071371569</v>
      </c>
      <c r="I103" s="16">
        <f t="shared" si="24"/>
        <v>45.910108888892779</v>
      </c>
      <c r="J103" s="13">
        <f t="shared" si="17"/>
        <v>44.402325473261648</v>
      </c>
      <c r="K103" s="13">
        <f t="shared" si="18"/>
        <v>1.5077834156311312</v>
      </c>
      <c r="L103" s="13">
        <f t="shared" si="19"/>
        <v>0</v>
      </c>
      <c r="M103" s="13">
        <f t="shared" si="25"/>
        <v>2.6302386513255363E-4</v>
      </c>
      <c r="N103" s="13">
        <f t="shared" si="20"/>
        <v>1.6307479638218324E-4</v>
      </c>
      <c r="O103" s="13">
        <f t="shared" si="21"/>
        <v>1.2575774631663807</v>
      </c>
      <c r="Q103" s="41">
        <v>17.385065406697269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30.999703517025949</v>
      </c>
      <c r="G104" s="13">
        <f t="shared" si="15"/>
        <v>0</v>
      </c>
      <c r="H104" s="13">
        <f t="shared" si="16"/>
        <v>30.999703517025949</v>
      </c>
      <c r="I104" s="16">
        <f t="shared" si="24"/>
        <v>32.507486932657081</v>
      </c>
      <c r="J104" s="13">
        <f t="shared" si="17"/>
        <v>31.70242162839045</v>
      </c>
      <c r="K104" s="13">
        <f t="shared" si="18"/>
        <v>0.80506530426663048</v>
      </c>
      <c r="L104" s="13">
        <f t="shared" si="19"/>
        <v>0</v>
      </c>
      <c r="M104" s="13">
        <f t="shared" si="25"/>
        <v>9.9949068750370388E-5</v>
      </c>
      <c r="N104" s="13">
        <f t="shared" si="20"/>
        <v>6.196842262522964E-5</v>
      </c>
      <c r="O104" s="13">
        <f t="shared" si="21"/>
        <v>6.196842262522964E-5</v>
      </c>
      <c r="Q104" s="41">
        <v>14.56023073096641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136.7138997476614</v>
      </c>
      <c r="G105" s="13">
        <f t="shared" si="15"/>
        <v>16.244876019911125</v>
      </c>
      <c r="H105" s="13">
        <f t="shared" si="16"/>
        <v>120.46902372775028</v>
      </c>
      <c r="I105" s="16">
        <f t="shared" si="24"/>
        <v>121.27408903201692</v>
      </c>
      <c r="J105" s="13">
        <f t="shared" si="17"/>
        <v>87.10094965256323</v>
      </c>
      <c r="K105" s="13">
        <f t="shared" si="18"/>
        <v>34.173139379453687</v>
      </c>
      <c r="L105" s="13">
        <f t="shared" si="19"/>
        <v>10.403796755631863</v>
      </c>
      <c r="M105" s="13">
        <f t="shared" si="25"/>
        <v>10.403834736277989</v>
      </c>
      <c r="N105" s="13">
        <f t="shared" si="20"/>
        <v>6.4503775364923532</v>
      </c>
      <c r="O105" s="13">
        <f t="shared" si="21"/>
        <v>22.695253556403479</v>
      </c>
      <c r="Q105" s="41">
        <v>12.59274997720167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30.989207765874689</v>
      </c>
      <c r="G106" s="13">
        <f t="shared" si="15"/>
        <v>0</v>
      </c>
      <c r="H106" s="13">
        <f t="shared" si="16"/>
        <v>30.989207765874689</v>
      </c>
      <c r="I106" s="16">
        <f t="shared" si="24"/>
        <v>54.758550389696509</v>
      </c>
      <c r="J106" s="13">
        <f t="shared" si="17"/>
        <v>49.615601813629723</v>
      </c>
      <c r="K106" s="13">
        <f t="shared" si="18"/>
        <v>5.1429485760667859</v>
      </c>
      <c r="L106" s="13">
        <f t="shared" si="19"/>
        <v>0</v>
      </c>
      <c r="M106" s="13">
        <f t="shared" si="25"/>
        <v>3.9534571997856363</v>
      </c>
      <c r="N106" s="13">
        <f t="shared" si="20"/>
        <v>2.4511434638670946</v>
      </c>
      <c r="O106" s="13">
        <f t="shared" si="21"/>
        <v>2.4511434638670946</v>
      </c>
      <c r="Q106" s="41">
        <v>11.631959948463029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156.9046369217605</v>
      </c>
      <c r="G107" s="13">
        <f t="shared" si="15"/>
        <v>19.624133119302513</v>
      </c>
      <c r="H107" s="13">
        <f t="shared" si="16"/>
        <v>137.28050380245799</v>
      </c>
      <c r="I107" s="16">
        <f t="shared" si="24"/>
        <v>142.42345237852476</v>
      </c>
      <c r="J107" s="13">
        <f t="shared" si="17"/>
        <v>90.951685550592657</v>
      </c>
      <c r="K107" s="13">
        <f t="shared" si="18"/>
        <v>51.4717668279321</v>
      </c>
      <c r="L107" s="13">
        <f t="shared" si="19"/>
        <v>20.938976074566813</v>
      </c>
      <c r="M107" s="13">
        <f t="shared" si="25"/>
        <v>22.441289810485355</v>
      </c>
      <c r="N107" s="13">
        <f t="shared" si="20"/>
        <v>13.913599682500919</v>
      </c>
      <c r="O107" s="13">
        <f t="shared" si="21"/>
        <v>33.537732801803429</v>
      </c>
      <c r="Q107" s="41">
        <v>11.748045951612911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27.949440791083742</v>
      </c>
      <c r="G108" s="13">
        <f t="shared" si="15"/>
        <v>0</v>
      </c>
      <c r="H108" s="13">
        <f t="shared" si="16"/>
        <v>27.949440791083742</v>
      </c>
      <c r="I108" s="16">
        <f t="shared" si="24"/>
        <v>58.482231544449036</v>
      </c>
      <c r="J108" s="13">
        <f t="shared" si="17"/>
        <v>54.433359780603922</v>
      </c>
      <c r="K108" s="13">
        <f t="shared" si="18"/>
        <v>4.0488717638451135</v>
      </c>
      <c r="L108" s="13">
        <f t="shared" si="19"/>
        <v>0</v>
      </c>
      <c r="M108" s="13">
        <f t="shared" si="25"/>
        <v>8.5276901279844353</v>
      </c>
      <c r="N108" s="13">
        <f t="shared" si="20"/>
        <v>5.28716787935035</v>
      </c>
      <c r="O108" s="13">
        <f t="shared" si="21"/>
        <v>5.28716787935035</v>
      </c>
      <c r="Q108" s="41">
        <v>15.106053477454511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96.452837856066481</v>
      </c>
      <c r="G109" s="13">
        <f t="shared" si="15"/>
        <v>9.5065148569151638</v>
      </c>
      <c r="H109" s="13">
        <f t="shared" si="16"/>
        <v>86.94632299915132</v>
      </c>
      <c r="I109" s="16">
        <f t="shared" si="24"/>
        <v>90.995194762996434</v>
      </c>
      <c r="J109" s="13">
        <f t="shared" si="17"/>
        <v>76.310555006786899</v>
      </c>
      <c r="K109" s="13">
        <f t="shared" si="18"/>
        <v>14.684639756209535</v>
      </c>
      <c r="L109" s="13">
        <f t="shared" si="19"/>
        <v>0</v>
      </c>
      <c r="M109" s="13">
        <f t="shared" si="25"/>
        <v>3.2405222486340852</v>
      </c>
      <c r="N109" s="13">
        <f t="shared" si="20"/>
        <v>2.0091237941531328</v>
      </c>
      <c r="O109" s="13">
        <f t="shared" si="21"/>
        <v>11.515638651068297</v>
      </c>
      <c r="Q109" s="41">
        <v>14.22995368693501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20.60305070023567</v>
      </c>
      <c r="G110" s="13">
        <f t="shared" si="15"/>
        <v>0</v>
      </c>
      <c r="H110" s="13">
        <f t="shared" si="16"/>
        <v>20.60305070023567</v>
      </c>
      <c r="I110" s="16">
        <f t="shared" si="24"/>
        <v>35.287690456445205</v>
      </c>
      <c r="J110" s="13">
        <f t="shared" si="17"/>
        <v>34.494542332729011</v>
      </c>
      <c r="K110" s="13">
        <f t="shared" si="18"/>
        <v>0.79314812371619325</v>
      </c>
      <c r="L110" s="13">
        <f t="shared" si="19"/>
        <v>0</v>
      </c>
      <c r="M110" s="13">
        <f t="shared" si="25"/>
        <v>1.2313984544809524</v>
      </c>
      <c r="N110" s="13">
        <f t="shared" si="20"/>
        <v>0.76346704177819047</v>
      </c>
      <c r="O110" s="13">
        <f t="shared" si="21"/>
        <v>0.76346704177819047</v>
      </c>
      <c r="Q110" s="41">
        <v>16.454507422365779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29.454180152048991</v>
      </c>
      <c r="G111" s="13">
        <f t="shared" si="15"/>
        <v>0</v>
      </c>
      <c r="H111" s="13">
        <f t="shared" si="16"/>
        <v>29.454180152048991</v>
      </c>
      <c r="I111" s="16">
        <f t="shared" si="24"/>
        <v>30.247328275765184</v>
      </c>
      <c r="J111" s="13">
        <f t="shared" si="17"/>
        <v>29.982556627815466</v>
      </c>
      <c r="K111" s="13">
        <f t="shared" si="18"/>
        <v>0.26477164794971841</v>
      </c>
      <c r="L111" s="13">
        <f t="shared" si="19"/>
        <v>0</v>
      </c>
      <c r="M111" s="13">
        <f t="shared" si="25"/>
        <v>0.46793141270276195</v>
      </c>
      <c r="N111" s="13">
        <f t="shared" si="20"/>
        <v>0.29011747587571241</v>
      </c>
      <c r="O111" s="13">
        <f t="shared" si="21"/>
        <v>0.29011747587571241</v>
      </c>
      <c r="Q111" s="41">
        <v>21.093004054706441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12.362636899036611</v>
      </c>
      <c r="G112" s="13">
        <f t="shared" si="15"/>
        <v>0</v>
      </c>
      <c r="H112" s="13">
        <f t="shared" si="16"/>
        <v>12.362636899036611</v>
      </c>
      <c r="I112" s="16">
        <f t="shared" si="24"/>
        <v>12.627408546986329</v>
      </c>
      <c r="J112" s="13">
        <f t="shared" si="17"/>
        <v>12.612746137084754</v>
      </c>
      <c r="K112" s="13">
        <f t="shared" si="18"/>
        <v>1.4662409901575302E-2</v>
      </c>
      <c r="L112" s="13">
        <f t="shared" si="19"/>
        <v>0</v>
      </c>
      <c r="M112" s="13">
        <f t="shared" si="25"/>
        <v>0.17781393682704955</v>
      </c>
      <c r="N112" s="13">
        <f t="shared" si="20"/>
        <v>0.11024464083277072</v>
      </c>
      <c r="O112" s="13">
        <f t="shared" si="21"/>
        <v>0.11024464083277072</v>
      </c>
      <c r="Q112" s="41">
        <v>23.108315870967751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30.873701501189139</v>
      </c>
      <c r="G113" s="18">
        <f t="shared" si="15"/>
        <v>0</v>
      </c>
      <c r="H113" s="18">
        <f t="shared" si="16"/>
        <v>30.873701501189139</v>
      </c>
      <c r="I113" s="17">
        <f t="shared" si="24"/>
        <v>30.888363911090714</v>
      </c>
      <c r="J113" s="18">
        <f t="shared" si="17"/>
        <v>30.640718379155977</v>
      </c>
      <c r="K113" s="18">
        <f t="shared" si="18"/>
        <v>0.2476455319347366</v>
      </c>
      <c r="L113" s="18">
        <f t="shared" si="19"/>
        <v>0</v>
      </c>
      <c r="M113" s="18">
        <f t="shared" si="25"/>
        <v>6.7569295994278827E-2</v>
      </c>
      <c r="N113" s="18">
        <f t="shared" si="20"/>
        <v>4.1892963516452872E-2</v>
      </c>
      <c r="O113" s="18">
        <f t="shared" si="21"/>
        <v>4.1892963516452872E-2</v>
      </c>
      <c r="P113" s="3"/>
      <c r="Q113" s="42">
        <v>22.018966759603181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36.162487128578412</v>
      </c>
      <c r="G114" s="13">
        <f t="shared" si="15"/>
        <v>0</v>
      </c>
      <c r="H114" s="13">
        <f t="shared" si="16"/>
        <v>36.162487128578412</v>
      </c>
      <c r="I114" s="16">
        <f t="shared" si="24"/>
        <v>36.410132660513149</v>
      </c>
      <c r="J114" s="13">
        <f t="shared" si="17"/>
        <v>35.952472249100197</v>
      </c>
      <c r="K114" s="13">
        <f t="shared" si="18"/>
        <v>0.45766041141295233</v>
      </c>
      <c r="L114" s="13">
        <f t="shared" si="19"/>
        <v>0</v>
      </c>
      <c r="M114" s="13">
        <f t="shared" si="25"/>
        <v>2.5676332477825956E-2</v>
      </c>
      <c r="N114" s="13">
        <f t="shared" si="20"/>
        <v>1.5919326136252094E-2</v>
      </c>
      <c r="O114" s="13">
        <f t="shared" si="21"/>
        <v>1.5919326136252094E-2</v>
      </c>
      <c r="Q114" s="41">
        <v>21.11605572948282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67.397471196518183</v>
      </c>
      <c r="G115" s="13">
        <f t="shared" si="15"/>
        <v>4.643613952749468</v>
      </c>
      <c r="H115" s="13">
        <f t="shared" si="16"/>
        <v>62.753857243768714</v>
      </c>
      <c r="I115" s="16">
        <f t="shared" si="24"/>
        <v>63.211517655181666</v>
      </c>
      <c r="J115" s="13">
        <f t="shared" si="17"/>
        <v>60.453803311349638</v>
      </c>
      <c r="K115" s="13">
        <f t="shared" si="18"/>
        <v>2.7577143438320277</v>
      </c>
      <c r="L115" s="13">
        <f t="shared" si="19"/>
        <v>0</v>
      </c>
      <c r="M115" s="13">
        <f t="shared" si="25"/>
        <v>9.7570063415738616E-3</v>
      </c>
      <c r="N115" s="13">
        <f t="shared" si="20"/>
        <v>6.0493439317757941E-3</v>
      </c>
      <c r="O115" s="13">
        <f t="shared" si="21"/>
        <v>4.6496632966812435</v>
      </c>
      <c r="Q115" s="41">
        <v>19.779504023418092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82.089949323410281</v>
      </c>
      <c r="G116" s="13">
        <f t="shared" si="15"/>
        <v>7.1026455665948474</v>
      </c>
      <c r="H116" s="13">
        <f t="shared" si="16"/>
        <v>74.987303756815436</v>
      </c>
      <c r="I116" s="16">
        <f t="shared" si="24"/>
        <v>77.745018100647457</v>
      </c>
      <c r="J116" s="13">
        <f t="shared" si="17"/>
        <v>68.486937636686733</v>
      </c>
      <c r="K116" s="13">
        <f t="shared" si="18"/>
        <v>9.2580804639607237</v>
      </c>
      <c r="L116" s="13">
        <f t="shared" si="19"/>
        <v>0</v>
      </c>
      <c r="M116" s="13">
        <f t="shared" si="25"/>
        <v>3.7076624097980675E-3</v>
      </c>
      <c r="N116" s="13">
        <f t="shared" si="20"/>
        <v>2.298750694074802E-3</v>
      </c>
      <c r="O116" s="13">
        <f t="shared" si="21"/>
        <v>7.104944317288922</v>
      </c>
      <c r="Q116" s="41">
        <v>14.69748418294475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119.1005269148786</v>
      </c>
      <c r="G117" s="13">
        <f t="shared" si="15"/>
        <v>13.296983891150134</v>
      </c>
      <c r="H117" s="13">
        <f t="shared" si="16"/>
        <v>105.80354302372847</v>
      </c>
      <c r="I117" s="16">
        <f t="shared" si="24"/>
        <v>115.06162348768919</v>
      </c>
      <c r="J117" s="13">
        <f t="shared" si="17"/>
        <v>85.417342174219826</v>
      </c>
      <c r="K117" s="13">
        <f t="shared" si="18"/>
        <v>29.644281313469364</v>
      </c>
      <c r="L117" s="13">
        <f t="shared" si="19"/>
        <v>7.6456396719410078</v>
      </c>
      <c r="M117" s="13">
        <f t="shared" si="25"/>
        <v>7.6470485836567317</v>
      </c>
      <c r="N117" s="13">
        <f t="shared" si="20"/>
        <v>4.7411701218671736</v>
      </c>
      <c r="O117" s="13">
        <f t="shared" si="21"/>
        <v>18.038154013017309</v>
      </c>
      <c r="Q117" s="41">
        <v>12.86044401278467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84.85162315608261</v>
      </c>
      <c r="G118" s="13">
        <f t="shared" si="15"/>
        <v>7.5648578090103005</v>
      </c>
      <c r="H118" s="13">
        <f t="shared" si="16"/>
        <v>77.286765347072304</v>
      </c>
      <c r="I118" s="16">
        <f t="shared" si="24"/>
        <v>99.285406988600656</v>
      </c>
      <c r="J118" s="13">
        <f t="shared" si="17"/>
        <v>74.547973401697277</v>
      </c>
      <c r="K118" s="13">
        <f t="shared" si="18"/>
        <v>24.737433586903379</v>
      </c>
      <c r="L118" s="13">
        <f t="shared" si="19"/>
        <v>4.6572799975075316</v>
      </c>
      <c r="M118" s="13">
        <f t="shared" si="25"/>
        <v>7.5631584592970897</v>
      </c>
      <c r="N118" s="13">
        <f t="shared" si="20"/>
        <v>4.6891582447641955</v>
      </c>
      <c r="O118" s="13">
        <f t="shared" si="21"/>
        <v>12.254016053774496</v>
      </c>
      <c r="Q118" s="41">
        <v>11.065838151612899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63.717943982752807</v>
      </c>
      <c r="G119" s="13">
        <f t="shared" si="15"/>
        <v>4.0277836166748138</v>
      </c>
      <c r="H119" s="13">
        <f t="shared" si="16"/>
        <v>59.69016036607799</v>
      </c>
      <c r="I119" s="16">
        <f t="shared" si="24"/>
        <v>79.770313955473839</v>
      </c>
      <c r="J119" s="13">
        <f t="shared" si="17"/>
        <v>66.340472731360833</v>
      </c>
      <c r="K119" s="13">
        <f t="shared" si="18"/>
        <v>13.429841224113005</v>
      </c>
      <c r="L119" s="13">
        <f t="shared" si="19"/>
        <v>0</v>
      </c>
      <c r="M119" s="13">
        <f t="shared" si="25"/>
        <v>2.8740002145328942</v>
      </c>
      <c r="N119" s="13">
        <f t="shared" si="20"/>
        <v>1.7818801330103944</v>
      </c>
      <c r="O119" s="13">
        <f t="shared" si="21"/>
        <v>5.8096637496852086</v>
      </c>
      <c r="Q119" s="41">
        <v>11.906448552338251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137.09208424747931</v>
      </c>
      <c r="G120" s="13">
        <f t="shared" si="15"/>
        <v>16.308171512535775</v>
      </c>
      <c r="H120" s="13">
        <f t="shared" si="16"/>
        <v>120.78391273494353</v>
      </c>
      <c r="I120" s="16">
        <f t="shared" si="24"/>
        <v>134.21375395905653</v>
      </c>
      <c r="J120" s="13">
        <f t="shared" si="17"/>
        <v>93.098785223044189</v>
      </c>
      <c r="K120" s="13">
        <f t="shared" si="18"/>
        <v>41.114968736012344</v>
      </c>
      <c r="L120" s="13">
        <f t="shared" si="19"/>
        <v>14.631497322662982</v>
      </c>
      <c r="M120" s="13">
        <f t="shared" si="25"/>
        <v>15.723617404185481</v>
      </c>
      <c r="N120" s="13">
        <f t="shared" si="20"/>
        <v>9.7486427905949977</v>
      </c>
      <c r="O120" s="13">
        <f t="shared" si="21"/>
        <v>26.056814303130771</v>
      </c>
      <c r="Q120" s="41">
        <v>13.060727683045901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154.92549320287</v>
      </c>
      <c r="G121" s="13">
        <f t="shared" si="15"/>
        <v>19.292890361541492</v>
      </c>
      <c r="H121" s="13">
        <f t="shared" si="16"/>
        <v>135.63260284132852</v>
      </c>
      <c r="I121" s="16">
        <f t="shared" si="24"/>
        <v>162.11607425467787</v>
      </c>
      <c r="J121" s="13">
        <f t="shared" si="17"/>
        <v>92.867945850018472</v>
      </c>
      <c r="K121" s="13">
        <f t="shared" si="18"/>
        <v>69.248128404659397</v>
      </c>
      <c r="L121" s="13">
        <f t="shared" si="19"/>
        <v>31.765104182523739</v>
      </c>
      <c r="M121" s="13">
        <f t="shared" si="25"/>
        <v>37.740078796114219</v>
      </c>
      <c r="N121" s="13">
        <f t="shared" si="20"/>
        <v>23.398848853590817</v>
      </c>
      <c r="O121" s="13">
        <f t="shared" si="21"/>
        <v>42.691739215132309</v>
      </c>
      <c r="Q121" s="41">
        <v>11.122415101672241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53.850124255302383</v>
      </c>
      <c r="G122" s="13">
        <f t="shared" si="15"/>
        <v>2.3762391692398919</v>
      </c>
      <c r="H122" s="13">
        <f t="shared" si="16"/>
        <v>51.473885086062488</v>
      </c>
      <c r="I122" s="16">
        <f t="shared" si="24"/>
        <v>88.956909308198135</v>
      </c>
      <c r="J122" s="13">
        <f t="shared" si="17"/>
        <v>79.830994157875494</v>
      </c>
      <c r="K122" s="13">
        <f t="shared" si="18"/>
        <v>9.1259151503226406</v>
      </c>
      <c r="L122" s="13">
        <f t="shared" si="19"/>
        <v>0</v>
      </c>
      <c r="M122" s="13">
        <f t="shared" si="25"/>
        <v>14.341229942523402</v>
      </c>
      <c r="N122" s="13">
        <f t="shared" si="20"/>
        <v>8.8915625643645093</v>
      </c>
      <c r="O122" s="13">
        <f t="shared" si="21"/>
        <v>11.267801733604401</v>
      </c>
      <c r="Q122" s="41">
        <v>17.88326464678498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13.87660058454335</v>
      </c>
      <c r="G123" s="13">
        <f t="shared" si="15"/>
        <v>0</v>
      </c>
      <c r="H123" s="13">
        <f t="shared" si="16"/>
        <v>13.87660058454335</v>
      </c>
      <c r="I123" s="16">
        <f t="shared" si="24"/>
        <v>23.002515734865991</v>
      </c>
      <c r="J123" s="13">
        <f t="shared" si="17"/>
        <v>22.916399248050997</v>
      </c>
      <c r="K123" s="13">
        <f t="shared" si="18"/>
        <v>8.6116486814994175E-2</v>
      </c>
      <c r="L123" s="13">
        <f t="shared" si="19"/>
        <v>0</v>
      </c>
      <c r="M123" s="13">
        <f t="shared" si="25"/>
        <v>5.4496673781588925</v>
      </c>
      <c r="N123" s="13">
        <f t="shared" si="20"/>
        <v>3.3787937744585133</v>
      </c>
      <c r="O123" s="13">
        <f t="shared" si="21"/>
        <v>3.3787937744585133</v>
      </c>
      <c r="Q123" s="41">
        <v>23.285465227215571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15.82852907628194</v>
      </c>
      <c r="G124" s="13">
        <f t="shared" si="15"/>
        <v>0</v>
      </c>
      <c r="H124" s="13">
        <f t="shared" si="16"/>
        <v>15.82852907628194</v>
      </c>
      <c r="I124" s="16">
        <f t="shared" si="24"/>
        <v>15.914645563096935</v>
      </c>
      <c r="J124" s="13">
        <f t="shared" si="17"/>
        <v>15.887029110515467</v>
      </c>
      <c r="K124" s="13">
        <f t="shared" si="18"/>
        <v>2.7616452581467499E-2</v>
      </c>
      <c r="L124" s="13">
        <f t="shared" si="19"/>
        <v>0</v>
      </c>
      <c r="M124" s="13">
        <f t="shared" si="25"/>
        <v>2.0708736037003792</v>
      </c>
      <c r="N124" s="13">
        <f t="shared" si="20"/>
        <v>1.2839416342942351</v>
      </c>
      <c r="O124" s="13">
        <f t="shared" si="21"/>
        <v>1.2839416342942351</v>
      </c>
      <c r="Q124" s="41">
        <v>23.53625587096775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40.673180448692243</v>
      </c>
      <c r="G125" s="18">
        <f t="shared" si="15"/>
        <v>0.17085753691940045</v>
      </c>
      <c r="H125" s="18">
        <f t="shared" si="16"/>
        <v>40.502322911772843</v>
      </c>
      <c r="I125" s="17">
        <f t="shared" si="24"/>
        <v>40.529939364354313</v>
      </c>
      <c r="J125" s="18">
        <f t="shared" si="17"/>
        <v>40.08160201581444</v>
      </c>
      <c r="K125" s="18">
        <f t="shared" si="18"/>
        <v>0.44833734853987295</v>
      </c>
      <c r="L125" s="18">
        <f t="shared" si="19"/>
        <v>0</v>
      </c>
      <c r="M125" s="18">
        <f t="shared" si="25"/>
        <v>0.78693196940614407</v>
      </c>
      <c r="N125" s="18">
        <f t="shared" si="20"/>
        <v>0.48789782103180934</v>
      </c>
      <c r="O125" s="18">
        <f t="shared" si="21"/>
        <v>0.65875535795120976</v>
      </c>
      <c r="P125" s="3"/>
      <c r="Q125" s="42">
        <v>23.558871768238191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55.064171087642869</v>
      </c>
      <c r="G126" s="13">
        <f t="shared" si="15"/>
        <v>2.5794301841000649</v>
      </c>
      <c r="H126" s="13">
        <f t="shared" si="16"/>
        <v>52.484740903542807</v>
      </c>
      <c r="I126" s="16">
        <f t="shared" si="24"/>
        <v>52.93307825208268</v>
      </c>
      <c r="J126" s="13">
        <f t="shared" si="17"/>
        <v>51.660719361919583</v>
      </c>
      <c r="K126" s="13">
        <f t="shared" si="18"/>
        <v>1.2723588901630976</v>
      </c>
      <c r="L126" s="13">
        <f t="shared" si="19"/>
        <v>0</v>
      </c>
      <c r="M126" s="13">
        <f t="shared" si="25"/>
        <v>0.29903414837433473</v>
      </c>
      <c r="N126" s="13">
        <f t="shared" si="20"/>
        <v>0.18540117199208753</v>
      </c>
      <c r="O126" s="13">
        <f t="shared" si="21"/>
        <v>2.7648313560921522</v>
      </c>
      <c r="Q126" s="41">
        <v>21.699202012008989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113.2143590334538</v>
      </c>
      <c r="G127" s="13">
        <f t="shared" si="15"/>
        <v>12.311835383198153</v>
      </c>
      <c r="H127" s="13">
        <f t="shared" si="16"/>
        <v>100.90252365025565</v>
      </c>
      <c r="I127" s="16">
        <f t="shared" si="24"/>
        <v>102.17488254041874</v>
      </c>
      <c r="J127" s="13">
        <f t="shared" si="17"/>
        <v>90.040551256662638</v>
      </c>
      <c r="K127" s="13">
        <f t="shared" si="18"/>
        <v>12.134331283756097</v>
      </c>
      <c r="L127" s="13">
        <f t="shared" si="19"/>
        <v>0</v>
      </c>
      <c r="M127" s="13">
        <f t="shared" si="25"/>
        <v>0.1136329763822472</v>
      </c>
      <c r="N127" s="13">
        <f t="shared" si="20"/>
        <v>7.0452445356993271E-2</v>
      </c>
      <c r="O127" s="13">
        <f t="shared" si="21"/>
        <v>12.382287828555146</v>
      </c>
      <c r="Q127" s="41">
        <v>18.61075045046276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211.6686601032722</v>
      </c>
      <c r="G128" s="13">
        <f t="shared" si="15"/>
        <v>28.78980708809436</v>
      </c>
      <c r="H128" s="13">
        <f t="shared" si="16"/>
        <v>182.87885301517784</v>
      </c>
      <c r="I128" s="16">
        <f t="shared" si="24"/>
        <v>195.01318429893394</v>
      </c>
      <c r="J128" s="13">
        <f t="shared" si="17"/>
        <v>108.453134128843</v>
      </c>
      <c r="K128" s="13">
        <f t="shared" si="18"/>
        <v>86.560050170090932</v>
      </c>
      <c r="L128" s="13">
        <f t="shared" si="19"/>
        <v>42.308379982722357</v>
      </c>
      <c r="M128" s="13">
        <f t="shared" si="25"/>
        <v>42.351560513747614</v>
      </c>
      <c r="N128" s="13">
        <f t="shared" si="20"/>
        <v>26.257967518523522</v>
      </c>
      <c r="O128" s="13">
        <f t="shared" si="21"/>
        <v>55.047774606617878</v>
      </c>
      <c r="Q128" s="41">
        <v>13.2004572027174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139.5754563361688</v>
      </c>
      <c r="G129" s="13">
        <f t="shared" si="15"/>
        <v>16.723805309795029</v>
      </c>
      <c r="H129" s="13">
        <f t="shared" si="16"/>
        <v>122.85165102637377</v>
      </c>
      <c r="I129" s="16">
        <f t="shared" si="24"/>
        <v>167.10332121374236</v>
      </c>
      <c r="J129" s="13">
        <f t="shared" si="17"/>
        <v>92.628092387871774</v>
      </c>
      <c r="K129" s="13">
        <f t="shared" si="18"/>
        <v>74.475228825870587</v>
      </c>
      <c r="L129" s="13">
        <f t="shared" si="19"/>
        <v>34.948503583404189</v>
      </c>
      <c r="M129" s="13">
        <f t="shared" si="25"/>
        <v>51.042096578628282</v>
      </c>
      <c r="N129" s="13">
        <f t="shared" si="20"/>
        <v>31.646099878749535</v>
      </c>
      <c r="O129" s="13">
        <f t="shared" si="21"/>
        <v>48.369905188544564</v>
      </c>
      <c r="Q129" s="41">
        <v>10.856325731702819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152.44134308378301</v>
      </c>
      <c r="G130" s="13">
        <f t="shared" si="15"/>
        <v>18.877126347900258</v>
      </c>
      <c r="H130" s="13">
        <f t="shared" si="16"/>
        <v>133.56421673588275</v>
      </c>
      <c r="I130" s="16">
        <f t="shared" si="24"/>
        <v>173.09094197834912</v>
      </c>
      <c r="J130" s="13">
        <f t="shared" si="17"/>
        <v>91.827433356348365</v>
      </c>
      <c r="K130" s="13">
        <f t="shared" si="18"/>
        <v>81.263508622000757</v>
      </c>
      <c r="L130" s="13">
        <f t="shared" si="19"/>
        <v>39.082689670267683</v>
      </c>
      <c r="M130" s="13">
        <f t="shared" si="25"/>
        <v>58.47868637014642</v>
      </c>
      <c r="N130" s="13">
        <f t="shared" si="20"/>
        <v>36.256785549490779</v>
      </c>
      <c r="O130" s="13">
        <f t="shared" si="21"/>
        <v>55.133911897391037</v>
      </c>
      <c r="Q130" s="41">
        <v>10.453948501870499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119.8409738253763</v>
      </c>
      <c r="G131" s="13">
        <f t="shared" si="15"/>
        <v>13.420910048845434</v>
      </c>
      <c r="H131" s="13">
        <f t="shared" si="16"/>
        <v>106.42006377653087</v>
      </c>
      <c r="I131" s="16">
        <f t="shared" si="24"/>
        <v>148.60088272826394</v>
      </c>
      <c r="J131" s="13">
        <f t="shared" si="17"/>
        <v>85.473164381225573</v>
      </c>
      <c r="K131" s="13">
        <f t="shared" si="18"/>
        <v>63.127718347038368</v>
      </c>
      <c r="L131" s="13">
        <f t="shared" si="19"/>
        <v>28.03766293584135</v>
      </c>
      <c r="M131" s="13">
        <f t="shared" si="25"/>
        <v>50.259563756496995</v>
      </c>
      <c r="N131" s="13">
        <f t="shared" si="20"/>
        <v>31.160929529028138</v>
      </c>
      <c r="O131" s="13">
        <f t="shared" si="21"/>
        <v>44.581839577873573</v>
      </c>
      <c r="Q131" s="41">
        <v>9.9132809516129043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67.616011738106309</v>
      </c>
      <c r="G132" s="13">
        <f t="shared" si="15"/>
        <v>4.6801903625307748</v>
      </c>
      <c r="H132" s="13">
        <f t="shared" si="16"/>
        <v>62.935821375575536</v>
      </c>
      <c r="I132" s="16">
        <f t="shared" si="24"/>
        <v>98.025876786772557</v>
      </c>
      <c r="J132" s="13">
        <f t="shared" si="17"/>
        <v>79.883056224860709</v>
      </c>
      <c r="K132" s="13">
        <f t="shared" si="18"/>
        <v>18.142820561911847</v>
      </c>
      <c r="L132" s="13">
        <f t="shared" si="19"/>
        <v>0.64104050312031069</v>
      </c>
      <c r="M132" s="13">
        <f t="shared" si="25"/>
        <v>19.739674730589165</v>
      </c>
      <c r="N132" s="13">
        <f t="shared" si="20"/>
        <v>12.238598332965282</v>
      </c>
      <c r="O132" s="13">
        <f t="shared" si="21"/>
        <v>16.918788695496055</v>
      </c>
      <c r="Q132" s="41">
        <v>13.99453303983824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64.508574281441852</v>
      </c>
      <c r="G133" s="13">
        <f t="shared" si="15"/>
        <v>4.1601088025658095</v>
      </c>
      <c r="H133" s="13">
        <f t="shared" si="16"/>
        <v>60.348465478876044</v>
      </c>
      <c r="I133" s="16">
        <f t="shared" si="24"/>
        <v>77.850245537667575</v>
      </c>
      <c r="J133" s="13">
        <f t="shared" si="17"/>
        <v>70.024307970109774</v>
      </c>
      <c r="K133" s="13">
        <f t="shared" si="18"/>
        <v>7.8259375675578013</v>
      </c>
      <c r="L133" s="13">
        <f t="shared" si="19"/>
        <v>0</v>
      </c>
      <c r="M133" s="13">
        <f t="shared" si="25"/>
        <v>7.5010763976238835</v>
      </c>
      <c r="N133" s="13">
        <f t="shared" si="20"/>
        <v>4.6506673665268075</v>
      </c>
      <c r="O133" s="13">
        <f t="shared" si="21"/>
        <v>8.8107761690926161</v>
      </c>
      <c r="Q133" s="41">
        <v>16.15826030800574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27.170218484453219</v>
      </c>
      <c r="G134" s="13">
        <f t="shared" ref="G134:G197" si="28">IF((F134-$J$2)&gt;0,$I$2*(F134-$J$2),0)</f>
        <v>0</v>
      </c>
      <c r="H134" s="13">
        <f t="shared" ref="H134:H197" si="29">F134-G134</f>
        <v>27.170218484453219</v>
      </c>
      <c r="I134" s="16">
        <f t="shared" si="24"/>
        <v>34.996156052011017</v>
      </c>
      <c r="J134" s="13">
        <f t="shared" ref="J134:J197" si="30">I134/SQRT(1+(I134/($K$2*(300+(25*Q134)+0.05*(Q134)^3)))^2)</f>
        <v>34.308065630829923</v>
      </c>
      <c r="K134" s="13">
        <f t="shared" ref="K134:K197" si="31">I134-J134</f>
        <v>0.68809042118109431</v>
      </c>
      <c r="L134" s="13">
        <f t="shared" ref="L134:L197" si="32">IF(K134&gt;$N$2,(K134-$N$2)/$L$2,0)</f>
        <v>0</v>
      </c>
      <c r="M134" s="13">
        <f t="shared" si="25"/>
        <v>2.850409031097076</v>
      </c>
      <c r="N134" s="13">
        <f t="shared" ref="N134:N197" si="33">$M$2*M134</f>
        <v>1.7672535992801872</v>
      </c>
      <c r="O134" s="13">
        <f t="shared" ref="O134:O197" si="34">N134+G134</f>
        <v>1.7672535992801872</v>
      </c>
      <c r="Q134" s="41">
        <v>17.317902051474402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31.08524849318669</v>
      </c>
      <c r="G135" s="13">
        <f t="shared" si="28"/>
        <v>0</v>
      </c>
      <c r="H135" s="13">
        <f t="shared" si="29"/>
        <v>31.08524849318669</v>
      </c>
      <c r="I135" s="16">
        <f t="shared" ref="I135:I198" si="36">H135+K134-L134</f>
        <v>31.773338914367784</v>
      </c>
      <c r="J135" s="13">
        <f t="shared" si="30"/>
        <v>31.41591200138306</v>
      </c>
      <c r="K135" s="13">
        <f t="shared" si="31"/>
        <v>0.35742691298472451</v>
      </c>
      <c r="L135" s="13">
        <f t="shared" si="32"/>
        <v>0</v>
      </c>
      <c r="M135" s="13">
        <f t="shared" ref="M135:M198" si="37">L135+M134-N134</f>
        <v>1.0831554318168888</v>
      </c>
      <c r="N135" s="13">
        <f t="shared" si="33"/>
        <v>0.67155636772647109</v>
      </c>
      <c r="O135" s="13">
        <f t="shared" si="34"/>
        <v>0.67155636772647109</v>
      </c>
      <c r="Q135" s="41">
        <v>19.99001833377385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20.40512550952532</v>
      </c>
      <c r="G136" s="13">
        <f t="shared" si="28"/>
        <v>0</v>
      </c>
      <c r="H136" s="13">
        <f t="shared" si="29"/>
        <v>20.40512550952532</v>
      </c>
      <c r="I136" s="16">
        <f t="shared" si="36"/>
        <v>20.762552422510044</v>
      </c>
      <c r="J136" s="13">
        <f t="shared" si="30"/>
        <v>20.700449815737308</v>
      </c>
      <c r="K136" s="13">
        <f t="shared" si="31"/>
        <v>6.210260677273638E-2</v>
      </c>
      <c r="L136" s="13">
        <f t="shared" si="32"/>
        <v>0</v>
      </c>
      <c r="M136" s="13">
        <f t="shared" si="37"/>
        <v>0.41159906409041769</v>
      </c>
      <c r="N136" s="13">
        <f t="shared" si="33"/>
        <v>0.25519141973605897</v>
      </c>
      <c r="O136" s="13">
        <f t="shared" si="34"/>
        <v>0.25519141973605897</v>
      </c>
      <c r="Q136" s="41">
        <v>23.43274587096775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36.081728323623452</v>
      </c>
      <c r="G137" s="18">
        <f t="shared" si="28"/>
        <v>0</v>
      </c>
      <c r="H137" s="18">
        <f t="shared" si="29"/>
        <v>36.081728323623452</v>
      </c>
      <c r="I137" s="17">
        <f t="shared" si="36"/>
        <v>36.143830930396192</v>
      </c>
      <c r="J137" s="18">
        <f t="shared" si="30"/>
        <v>35.676714715814136</v>
      </c>
      <c r="K137" s="18">
        <f t="shared" si="31"/>
        <v>0.46711621458205599</v>
      </c>
      <c r="L137" s="18">
        <f t="shared" si="32"/>
        <v>0</v>
      </c>
      <c r="M137" s="18">
        <f t="shared" si="37"/>
        <v>0.15640764435435872</v>
      </c>
      <c r="N137" s="18">
        <f t="shared" si="33"/>
        <v>9.6972739499702407E-2</v>
      </c>
      <c r="O137" s="18">
        <f t="shared" si="34"/>
        <v>9.6972739499702407E-2</v>
      </c>
      <c r="P137" s="3"/>
      <c r="Q137" s="42">
        <v>20.812165154873941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40.312357408798917</v>
      </c>
      <c r="G138" s="13">
        <f t="shared" si="28"/>
        <v>0.11046777459077915</v>
      </c>
      <c r="H138" s="13">
        <f t="shared" si="29"/>
        <v>40.201889634208136</v>
      </c>
      <c r="I138" s="16">
        <f t="shared" si="36"/>
        <v>40.669005848790192</v>
      </c>
      <c r="J138" s="13">
        <f t="shared" si="30"/>
        <v>39.96132591340524</v>
      </c>
      <c r="K138" s="13">
        <f t="shared" si="31"/>
        <v>0.70767993538495233</v>
      </c>
      <c r="L138" s="13">
        <f t="shared" si="32"/>
        <v>0</v>
      </c>
      <c r="M138" s="13">
        <f t="shared" si="37"/>
        <v>5.9434904854656315E-2</v>
      </c>
      <c r="N138" s="13">
        <f t="shared" si="33"/>
        <v>3.6849641009886913E-2</v>
      </c>
      <c r="O138" s="13">
        <f t="shared" si="34"/>
        <v>0.14731741560066608</v>
      </c>
      <c r="Q138" s="41">
        <v>20.32936477492375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26.343300041040891</v>
      </c>
      <c r="G139" s="13">
        <f t="shared" si="28"/>
        <v>0</v>
      </c>
      <c r="H139" s="13">
        <f t="shared" si="29"/>
        <v>26.343300041040891</v>
      </c>
      <c r="I139" s="16">
        <f t="shared" si="36"/>
        <v>27.050979976425843</v>
      </c>
      <c r="J139" s="13">
        <f t="shared" si="30"/>
        <v>26.745000834021823</v>
      </c>
      <c r="K139" s="13">
        <f t="shared" si="31"/>
        <v>0.30597914240401991</v>
      </c>
      <c r="L139" s="13">
        <f t="shared" si="32"/>
        <v>0</v>
      </c>
      <c r="M139" s="13">
        <f t="shared" si="37"/>
        <v>2.2585263844769402E-2</v>
      </c>
      <c r="N139" s="13">
        <f t="shared" si="33"/>
        <v>1.400286358375703E-2</v>
      </c>
      <c r="O139" s="13">
        <f t="shared" si="34"/>
        <v>1.400286358375703E-2</v>
      </c>
      <c r="Q139" s="41">
        <v>17.67661406725281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104.39715786505261</v>
      </c>
      <c r="G140" s="13">
        <f t="shared" si="28"/>
        <v>10.836129499447464</v>
      </c>
      <c r="H140" s="13">
        <f t="shared" si="29"/>
        <v>93.561028365605139</v>
      </c>
      <c r="I140" s="16">
        <f t="shared" si="36"/>
        <v>93.867007508009152</v>
      </c>
      <c r="J140" s="13">
        <f t="shared" si="30"/>
        <v>79.068960818183598</v>
      </c>
      <c r="K140" s="13">
        <f t="shared" si="31"/>
        <v>14.798046689825554</v>
      </c>
      <c r="L140" s="13">
        <f t="shared" si="32"/>
        <v>0</v>
      </c>
      <c r="M140" s="13">
        <f t="shared" si="37"/>
        <v>8.5824002610123719E-3</v>
      </c>
      <c r="N140" s="13">
        <f t="shared" si="33"/>
        <v>5.3210881618276709E-3</v>
      </c>
      <c r="O140" s="13">
        <f t="shared" si="34"/>
        <v>10.841450587609293</v>
      </c>
      <c r="Q140" s="41">
        <v>14.895372279179369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61.108958518334653</v>
      </c>
      <c r="G141" s="13">
        <f t="shared" si="28"/>
        <v>3.5911263229454002</v>
      </c>
      <c r="H141" s="13">
        <f t="shared" si="29"/>
        <v>57.517832195389254</v>
      </c>
      <c r="I141" s="16">
        <f t="shared" si="36"/>
        <v>72.315878885214801</v>
      </c>
      <c r="J141" s="13">
        <f t="shared" si="30"/>
        <v>59.657352607158323</v>
      </c>
      <c r="K141" s="13">
        <f t="shared" si="31"/>
        <v>12.658526278056478</v>
      </c>
      <c r="L141" s="13">
        <f t="shared" si="32"/>
        <v>0</v>
      </c>
      <c r="M141" s="13">
        <f t="shared" si="37"/>
        <v>3.261312099184701E-3</v>
      </c>
      <c r="N141" s="13">
        <f t="shared" si="33"/>
        <v>2.0220135014945148E-3</v>
      </c>
      <c r="O141" s="13">
        <f t="shared" si="34"/>
        <v>3.5931483364468946</v>
      </c>
      <c r="Q141" s="41">
        <v>10.06521843562162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99.624854214042202</v>
      </c>
      <c r="G142" s="13">
        <f t="shared" si="28"/>
        <v>10.03740477463573</v>
      </c>
      <c r="H142" s="13">
        <f t="shared" si="29"/>
        <v>89.58744943940647</v>
      </c>
      <c r="I142" s="16">
        <f t="shared" si="36"/>
        <v>102.24597571746295</v>
      </c>
      <c r="J142" s="13">
        <f t="shared" si="30"/>
        <v>72.961322306839037</v>
      </c>
      <c r="K142" s="13">
        <f t="shared" si="31"/>
        <v>29.284653410623918</v>
      </c>
      <c r="L142" s="13">
        <f t="shared" si="32"/>
        <v>7.4266197262341276</v>
      </c>
      <c r="M142" s="13">
        <f t="shared" si="37"/>
        <v>7.4278590248318181</v>
      </c>
      <c r="N142" s="13">
        <f t="shared" si="33"/>
        <v>4.6052725953957276</v>
      </c>
      <c r="O142" s="13">
        <f t="shared" si="34"/>
        <v>14.642677370031457</v>
      </c>
      <c r="Q142" s="41">
        <v>9.8641315516129051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127.9493714923866</v>
      </c>
      <c r="G143" s="13">
        <f t="shared" si="28"/>
        <v>14.777985827934996</v>
      </c>
      <c r="H143" s="13">
        <f t="shared" si="29"/>
        <v>113.17138566445161</v>
      </c>
      <c r="I143" s="16">
        <f t="shared" si="36"/>
        <v>135.0294193488414</v>
      </c>
      <c r="J143" s="13">
        <f t="shared" si="30"/>
        <v>88.980951842510876</v>
      </c>
      <c r="K143" s="13">
        <f t="shared" si="31"/>
        <v>46.048467506330525</v>
      </c>
      <c r="L143" s="13">
        <f t="shared" si="32"/>
        <v>17.636087968357177</v>
      </c>
      <c r="M143" s="13">
        <f t="shared" si="37"/>
        <v>20.458674397793267</v>
      </c>
      <c r="N143" s="13">
        <f t="shared" si="33"/>
        <v>12.684378126631826</v>
      </c>
      <c r="O143" s="13">
        <f t="shared" si="34"/>
        <v>27.462363954566822</v>
      </c>
      <c r="Q143" s="41">
        <v>11.76175802272483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137.88551919123751</v>
      </c>
      <c r="G144" s="13">
        <f t="shared" si="28"/>
        <v>16.440966102623332</v>
      </c>
      <c r="H144" s="13">
        <f t="shared" si="29"/>
        <v>121.44455308861417</v>
      </c>
      <c r="I144" s="16">
        <f t="shared" si="36"/>
        <v>149.85693262658754</v>
      </c>
      <c r="J144" s="13">
        <f t="shared" si="30"/>
        <v>94.593938314002898</v>
      </c>
      <c r="K144" s="13">
        <f t="shared" si="31"/>
        <v>55.262994312584638</v>
      </c>
      <c r="L144" s="13">
        <f t="shared" si="32"/>
        <v>23.247902693667015</v>
      </c>
      <c r="M144" s="13">
        <f t="shared" si="37"/>
        <v>31.022198964828455</v>
      </c>
      <c r="N144" s="13">
        <f t="shared" si="33"/>
        <v>19.233763358193642</v>
      </c>
      <c r="O144" s="13">
        <f t="shared" si="34"/>
        <v>35.674729460816977</v>
      </c>
      <c r="Q144" s="41">
        <v>12.21097964177447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67.629055287023007</v>
      </c>
      <c r="G145" s="13">
        <f t="shared" si="28"/>
        <v>4.6823734183002568</v>
      </c>
      <c r="H145" s="13">
        <f t="shared" si="29"/>
        <v>62.946681868722749</v>
      </c>
      <c r="I145" s="16">
        <f t="shared" si="36"/>
        <v>94.961773487640372</v>
      </c>
      <c r="J145" s="13">
        <f t="shared" si="30"/>
        <v>74.642795066117912</v>
      </c>
      <c r="K145" s="13">
        <f t="shared" si="31"/>
        <v>20.318978421522459</v>
      </c>
      <c r="L145" s="13">
        <f t="shared" si="32"/>
        <v>1.9663602919642549</v>
      </c>
      <c r="M145" s="13">
        <f t="shared" si="37"/>
        <v>13.75479589859907</v>
      </c>
      <c r="N145" s="13">
        <f t="shared" si="33"/>
        <v>8.5279734571314236</v>
      </c>
      <c r="O145" s="13">
        <f t="shared" si="34"/>
        <v>13.21034687543168</v>
      </c>
      <c r="Q145" s="41">
        <v>12.06328967894463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3.4853173926722172</v>
      </c>
      <c r="G146" s="13">
        <f t="shared" si="28"/>
        <v>0</v>
      </c>
      <c r="H146" s="13">
        <f t="shared" si="29"/>
        <v>3.4853173926722172</v>
      </c>
      <c r="I146" s="16">
        <f t="shared" si="36"/>
        <v>21.837935522230424</v>
      </c>
      <c r="J146" s="13">
        <f t="shared" si="30"/>
        <v>21.700815047366138</v>
      </c>
      <c r="K146" s="13">
        <f t="shared" si="31"/>
        <v>0.13712047486428602</v>
      </c>
      <c r="L146" s="13">
        <f t="shared" si="32"/>
        <v>0</v>
      </c>
      <c r="M146" s="13">
        <f t="shared" si="37"/>
        <v>5.2268224414676467</v>
      </c>
      <c r="N146" s="13">
        <f t="shared" si="33"/>
        <v>3.2406299137099408</v>
      </c>
      <c r="O146" s="13">
        <f t="shared" si="34"/>
        <v>3.2406299137099408</v>
      </c>
      <c r="Q146" s="41">
        <v>18.865116373596351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6.552940339911661</v>
      </c>
      <c r="G147" s="13">
        <f t="shared" si="28"/>
        <v>0</v>
      </c>
      <c r="H147" s="13">
        <f t="shared" si="29"/>
        <v>6.552940339911661</v>
      </c>
      <c r="I147" s="16">
        <f t="shared" si="36"/>
        <v>6.6900608147759471</v>
      </c>
      <c r="J147" s="13">
        <f t="shared" si="30"/>
        <v>6.6872656390671397</v>
      </c>
      <c r="K147" s="13">
        <f t="shared" si="31"/>
        <v>2.7951757088073848E-3</v>
      </c>
      <c r="L147" s="13">
        <f t="shared" si="32"/>
        <v>0</v>
      </c>
      <c r="M147" s="13">
        <f t="shared" si="37"/>
        <v>1.9861925277577059</v>
      </c>
      <c r="N147" s="13">
        <f t="shared" si="33"/>
        <v>1.2314393672097776</v>
      </c>
      <c r="O147" s="13">
        <f t="shared" si="34"/>
        <v>1.2314393672097776</v>
      </c>
      <c r="Q147" s="41">
        <v>21.35587235312105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20.93784735807257</v>
      </c>
      <c r="G148" s="13">
        <f t="shared" si="28"/>
        <v>0</v>
      </c>
      <c r="H148" s="13">
        <f t="shared" si="29"/>
        <v>20.93784735807257</v>
      </c>
      <c r="I148" s="16">
        <f t="shared" si="36"/>
        <v>20.940642533781379</v>
      </c>
      <c r="J148" s="13">
        <f t="shared" si="30"/>
        <v>20.844600730882981</v>
      </c>
      <c r="K148" s="13">
        <f t="shared" si="31"/>
        <v>9.6041802898398032E-2</v>
      </c>
      <c r="L148" s="13">
        <f t="shared" si="32"/>
        <v>0</v>
      </c>
      <c r="M148" s="13">
        <f t="shared" si="37"/>
        <v>0.75475316054792829</v>
      </c>
      <c r="N148" s="13">
        <f t="shared" si="33"/>
        <v>0.46794695953971555</v>
      </c>
      <c r="O148" s="13">
        <f t="shared" si="34"/>
        <v>0.46794695953971555</v>
      </c>
      <c r="Q148" s="41">
        <v>20.50839587096775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75.304056096035097</v>
      </c>
      <c r="G149" s="18">
        <f t="shared" si="28"/>
        <v>5.9669129944460693</v>
      </c>
      <c r="H149" s="18">
        <f t="shared" si="29"/>
        <v>69.337143101589021</v>
      </c>
      <c r="I149" s="17">
        <f t="shared" si="36"/>
        <v>69.433184904487419</v>
      </c>
      <c r="J149" s="18">
        <f t="shared" si="30"/>
        <v>65.99988279597757</v>
      </c>
      <c r="K149" s="18">
        <f t="shared" si="31"/>
        <v>3.4333021085098494</v>
      </c>
      <c r="L149" s="18">
        <f t="shared" si="32"/>
        <v>0</v>
      </c>
      <c r="M149" s="18">
        <f t="shared" si="37"/>
        <v>0.28680620100821275</v>
      </c>
      <c r="N149" s="18">
        <f t="shared" si="33"/>
        <v>0.1778198446250919</v>
      </c>
      <c r="O149" s="18">
        <f t="shared" si="34"/>
        <v>6.1447328390711613</v>
      </c>
      <c r="P149" s="3"/>
      <c r="Q149" s="42">
        <v>20.155632283155541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10.45647908373958</v>
      </c>
      <c r="G150" s="13">
        <f t="shared" si="28"/>
        <v>0</v>
      </c>
      <c r="H150" s="13">
        <f t="shared" si="29"/>
        <v>10.45647908373958</v>
      </c>
      <c r="I150" s="16">
        <f t="shared" si="36"/>
        <v>13.88978119224943</v>
      </c>
      <c r="J150" s="13">
        <f t="shared" si="30"/>
        <v>13.865709648211666</v>
      </c>
      <c r="K150" s="13">
        <f t="shared" si="31"/>
        <v>2.4071544037763459E-2</v>
      </c>
      <c r="L150" s="13">
        <f t="shared" si="32"/>
        <v>0</v>
      </c>
      <c r="M150" s="13">
        <f t="shared" si="37"/>
        <v>0.10898635638312085</v>
      </c>
      <c r="N150" s="13">
        <f t="shared" si="33"/>
        <v>6.7571540957534926E-2</v>
      </c>
      <c r="O150" s="13">
        <f t="shared" si="34"/>
        <v>6.7571540957534926E-2</v>
      </c>
      <c r="Q150" s="41">
        <v>21.613875948131341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42.418318555647517</v>
      </c>
      <c r="G151" s="13">
        <f t="shared" si="28"/>
        <v>0.46293554707309315</v>
      </c>
      <c r="H151" s="13">
        <f t="shared" si="29"/>
        <v>41.955383008574422</v>
      </c>
      <c r="I151" s="16">
        <f t="shared" si="36"/>
        <v>41.979454552612182</v>
      </c>
      <c r="J151" s="13">
        <f t="shared" si="30"/>
        <v>41.074661923227708</v>
      </c>
      <c r="K151" s="13">
        <f t="shared" si="31"/>
        <v>0.90479262938447391</v>
      </c>
      <c r="L151" s="13">
        <f t="shared" si="32"/>
        <v>0</v>
      </c>
      <c r="M151" s="13">
        <f t="shared" si="37"/>
        <v>4.1414815425585921E-2</v>
      </c>
      <c r="N151" s="13">
        <f t="shared" si="33"/>
        <v>2.567718556386327E-2</v>
      </c>
      <c r="O151" s="13">
        <f t="shared" si="34"/>
        <v>0.48861273263695643</v>
      </c>
      <c r="Q151" s="41">
        <v>19.22145879149209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60.71913219019833</v>
      </c>
      <c r="G152" s="13">
        <f t="shared" si="28"/>
        <v>3.5258823759054563</v>
      </c>
      <c r="H152" s="13">
        <f t="shared" si="29"/>
        <v>57.193249814292876</v>
      </c>
      <c r="I152" s="16">
        <f t="shared" si="36"/>
        <v>58.09804244367735</v>
      </c>
      <c r="J152" s="13">
        <f t="shared" si="30"/>
        <v>53.655669194155138</v>
      </c>
      <c r="K152" s="13">
        <f t="shared" si="31"/>
        <v>4.4423732495222126</v>
      </c>
      <c r="L152" s="13">
        <f t="shared" si="32"/>
        <v>0</v>
      </c>
      <c r="M152" s="13">
        <f t="shared" si="37"/>
        <v>1.5737629861722651E-2</v>
      </c>
      <c r="N152" s="13">
        <f t="shared" si="33"/>
        <v>9.7573305142680429E-3</v>
      </c>
      <c r="O152" s="13">
        <f t="shared" si="34"/>
        <v>3.5356397064197242</v>
      </c>
      <c r="Q152" s="41">
        <v>14.21074952500893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79.975763276108182</v>
      </c>
      <c r="G153" s="13">
        <f t="shared" si="28"/>
        <v>6.7488012196462517</v>
      </c>
      <c r="H153" s="13">
        <f t="shared" si="29"/>
        <v>73.226962056461929</v>
      </c>
      <c r="I153" s="16">
        <f t="shared" si="36"/>
        <v>77.669335305984134</v>
      </c>
      <c r="J153" s="13">
        <f t="shared" si="30"/>
        <v>62.511049379107149</v>
      </c>
      <c r="K153" s="13">
        <f t="shared" si="31"/>
        <v>15.158285926876985</v>
      </c>
      <c r="L153" s="13">
        <f t="shared" si="32"/>
        <v>0</v>
      </c>
      <c r="M153" s="13">
        <f t="shared" si="37"/>
        <v>5.9802993474546082E-3</v>
      </c>
      <c r="N153" s="13">
        <f t="shared" si="33"/>
        <v>3.7077855954218571E-3</v>
      </c>
      <c r="O153" s="13">
        <f t="shared" si="34"/>
        <v>6.7525090052416736</v>
      </c>
      <c r="Q153" s="41">
        <v>10.0332680516129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30.924560019977879</v>
      </c>
      <c r="G154" s="13">
        <f t="shared" si="28"/>
        <v>0</v>
      </c>
      <c r="H154" s="13">
        <f t="shared" si="29"/>
        <v>30.924560019977879</v>
      </c>
      <c r="I154" s="16">
        <f t="shared" si="36"/>
        <v>46.08284594685486</v>
      </c>
      <c r="J154" s="13">
        <f t="shared" si="30"/>
        <v>42.28796975419521</v>
      </c>
      <c r="K154" s="13">
        <f t="shared" si="31"/>
        <v>3.7948761926596504</v>
      </c>
      <c r="L154" s="13">
        <f t="shared" si="32"/>
        <v>0</v>
      </c>
      <c r="M154" s="13">
        <f t="shared" si="37"/>
        <v>2.2725137520327511E-3</v>
      </c>
      <c r="N154" s="13">
        <f t="shared" si="33"/>
        <v>1.4089585262603056E-3</v>
      </c>
      <c r="O154" s="13">
        <f t="shared" si="34"/>
        <v>1.4089585262603056E-3</v>
      </c>
      <c r="Q154" s="41">
        <v>10.187346895172791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17.206401974644411</v>
      </c>
      <c r="G155" s="13">
        <f t="shared" si="28"/>
        <v>0</v>
      </c>
      <c r="H155" s="13">
        <f t="shared" si="29"/>
        <v>17.206401974644411</v>
      </c>
      <c r="I155" s="16">
        <f t="shared" si="36"/>
        <v>21.001278167304061</v>
      </c>
      <c r="J155" s="13">
        <f t="shared" si="30"/>
        <v>20.815277880928139</v>
      </c>
      <c r="K155" s="13">
        <f t="shared" si="31"/>
        <v>0.18600028637592203</v>
      </c>
      <c r="L155" s="13">
        <f t="shared" si="32"/>
        <v>0</v>
      </c>
      <c r="M155" s="13">
        <f t="shared" si="37"/>
        <v>8.6355522577244545E-4</v>
      </c>
      <c r="N155" s="13">
        <f t="shared" si="33"/>
        <v>5.3540423997891615E-4</v>
      </c>
      <c r="O155" s="13">
        <f t="shared" si="34"/>
        <v>5.3540423997891615E-4</v>
      </c>
      <c r="Q155" s="41">
        <v>15.842897206347381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61.005624712714493</v>
      </c>
      <c r="G156" s="13">
        <f t="shared" si="28"/>
        <v>3.5738316846546794</v>
      </c>
      <c r="H156" s="13">
        <f t="shared" si="29"/>
        <v>57.431793028059815</v>
      </c>
      <c r="I156" s="16">
        <f t="shared" si="36"/>
        <v>57.617793314435737</v>
      </c>
      <c r="J156" s="13">
        <f t="shared" si="30"/>
        <v>53.409580391977492</v>
      </c>
      <c r="K156" s="13">
        <f t="shared" si="31"/>
        <v>4.2082129224582445</v>
      </c>
      <c r="L156" s="13">
        <f t="shared" si="32"/>
        <v>0</v>
      </c>
      <c r="M156" s="13">
        <f t="shared" si="37"/>
        <v>3.2815098579352931E-4</v>
      </c>
      <c r="N156" s="13">
        <f t="shared" si="33"/>
        <v>2.0345361119198817E-4</v>
      </c>
      <c r="O156" s="13">
        <f t="shared" si="34"/>
        <v>3.5740351382658715</v>
      </c>
      <c r="Q156" s="41">
        <v>14.462418056698141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115.9744447194264</v>
      </c>
      <c r="G157" s="13">
        <f t="shared" si="28"/>
        <v>12.773781822737581</v>
      </c>
      <c r="H157" s="13">
        <f t="shared" si="29"/>
        <v>103.20066289668883</v>
      </c>
      <c r="I157" s="16">
        <f t="shared" si="36"/>
        <v>107.40887581914707</v>
      </c>
      <c r="J157" s="13">
        <f t="shared" si="30"/>
        <v>85.731581108207578</v>
      </c>
      <c r="K157" s="13">
        <f t="shared" si="31"/>
        <v>21.677294710939492</v>
      </c>
      <c r="L157" s="13">
        <f t="shared" si="32"/>
        <v>2.7935996624553225</v>
      </c>
      <c r="M157" s="13">
        <f t="shared" si="37"/>
        <v>2.7937243598299242</v>
      </c>
      <c r="N157" s="13">
        <f t="shared" si="33"/>
        <v>1.732109103094553</v>
      </c>
      <c r="O157" s="13">
        <f t="shared" si="34"/>
        <v>14.505890925832134</v>
      </c>
      <c r="Q157" s="41">
        <v>14.456771965360341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61.03715961220572</v>
      </c>
      <c r="G158" s="13">
        <f t="shared" si="28"/>
        <v>3.5791095767923187</v>
      </c>
      <c r="H158" s="13">
        <f t="shared" si="29"/>
        <v>57.4580500354134</v>
      </c>
      <c r="I158" s="16">
        <f t="shared" si="36"/>
        <v>76.341745083897578</v>
      </c>
      <c r="J158" s="13">
        <f t="shared" si="30"/>
        <v>68.991376100642015</v>
      </c>
      <c r="K158" s="13">
        <f t="shared" si="31"/>
        <v>7.3503689832555636</v>
      </c>
      <c r="L158" s="13">
        <f t="shared" si="32"/>
        <v>0</v>
      </c>
      <c r="M158" s="13">
        <f t="shared" si="37"/>
        <v>1.0616152567353712</v>
      </c>
      <c r="N158" s="13">
        <f t="shared" si="33"/>
        <v>0.65820145917593009</v>
      </c>
      <c r="O158" s="13">
        <f t="shared" si="34"/>
        <v>4.2373110359682489</v>
      </c>
      <c r="Q158" s="41">
        <v>16.237897947287081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14.069406062157659</v>
      </c>
      <c r="G159" s="13">
        <f t="shared" si="28"/>
        <v>0</v>
      </c>
      <c r="H159" s="13">
        <f t="shared" si="29"/>
        <v>14.069406062157659</v>
      </c>
      <c r="I159" s="16">
        <f t="shared" si="36"/>
        <v>21.419775045413225</v>
      </c>
      <c r="J159" s="13">
        <f t="shared" si="30"/>
        <v>21.353148628792976</v>
      </c>
      <c r="K159" s="13">
        <f t="shared" si="31"/>
        <v>6.6626416620248818E-2</v>
      </c>
      <c r="L159" s="13">
        <f t="shared" si="32"/>
        <v>0</v>
      </c>
      <c r="M159" s="13">
        <f t="shared" si="37"/>
        <v>0.40341379755944107</v>
      </c>
      <c r="N159" s="13">
        <f t="shared" si="33"/>
        <v>0.25011655448685344</v>
      </c>
      <c r="O159" s="13">
        <f t="shared" si="34"/>
        <v>0.25011655448685344</v>
      </c>
      <c r="Q159" s="41">
        <v>23.596585542908379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7.835833455017772</v>
      </c>
      <c r="G160" s="13">
        <f t="shared" si="28"/>
        <v>0</v>
      </c>
      <c r="H160" s="13">
        <f t="shared" si="29"/>
        <v>7.835833455017772</v>
      </c>
      <c r="I160" s="16">
        <f t="shared" si="36"/>
        <v>7.9024598716380208</v>
      </c>
      <c r="J160" s="13">
        <f t="shared" si="30"/>
        <v>7.8998658712099008</v>
      </c>
      <c r="K160" s="13">
        <f t="shared" si="31"/>
        <v>2.5940004281199691E-3</v>
      </c>
      <c r="L160" s="13">
        <f t="shared" si="32"/>
        <v>0</v>
      </c>
      <c r="M160" s="13">
        <f t="shared" si="37"/>
        <v>0.15329724307258763</v>
      </c>
      <c r="N160" s="13">
        <f t="shared" si="33"/>
        <v>9.5044290705004336E-2</v>
      </c>
      <c r="O160" s="13">
        <f t="shared" si="34"/>
        <v>9.5044290705004336E-2</v>
      </c>
      <c r="Q160" s="41">
        <v>25.44964587096775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7.9047588404406914</v>
      </c>
      <c r="G161" s="18">
        <f t="shared" si="28"/>
        <v>0</v>
      </c>
      <c r="H161" s="18">
        <f t="shared" si="29"/>
        <v>7.9047588404406914</v>
      </c>
      <c r="I161" s="17">
        <f t="shared" si="36"/>
        <v>7.9073528408688114</v>
      </c>
      <c r="J161" s="18">
        <f t="shared" si="30"/>
        <v>7.9040812179657882</v>
      </c>
      <c r="K161" s="18">
        <f t="shared" si="31"/>
        <v>3.2716229030231858E-3</v>
      </c>
      <c r="L161" s="18">
        <f t="shared" si="32"/>
        <v>0</v>
      </c>
      <c r="M161" s="18">
        <f t="shared" si="37"/>
        <v>5.8252952367583294E-2</v>
      </c>
      <c r="N161" s="18">
        <f t="shared" si="33"/>
        <v>3.6116830467901644E-2</v>
      </c>
      <c r="O161" s="18">
        <f t="shared" si="34"/>
        <v>3.6116830467901644E-2</v>
      </c>
      <c r="P161" s="3"/>
      <c r="Q161" s="42">
        <v>23.79840985266263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12.79803876938017</v>
      </c>
      <c r="G162" s="13">
        <f t="shared" si="28"/>
        <v>0</v>
      </c>
      <c r="H162" s="13">
        <f t="shared" si="29"/>
        <v>12.79803876938017</v>
      </c>
      <c r="I162" s="16">
        <f t="shared" si="36"/>
        <v>12.801310392283193</v>
      </c>
      <c r="J162" s="13">
        <f t="shared" si="30"/>
        <v>12.785955734224009</v>
      </c>
      <c r="K162" s="13">
        <f t="shared" si="31"/>
        <v>1.5354658059184345E-2</v>
      </c>
      <c r="L162" s="13">
        <f t="shared" si="32"/>
        <v>0</v>
      </c>
      <c r="M162" s="13">
        <f t="shared" si="37"/>
        <v>2.213612189968165E-2</v>
      </c>
      <c r="N162" s="13">
        <f t="shared" si="33"/>
        <v>1.3724395577802624E-2</v>
      </c>
      <c r="O162" s="13">
        <f t="shared" si="34"/>
        <v>1.3724395577802624E-2</v>
      </c>
      <c r="Q162" s="41">
        <v>23.071655644301629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23.783362066324479</v>
      </c>
      <c r="G163" s="13">
        <f t="shared" si="28"/>
        <v>0</v>
      </c>
      <c r="H163" s="13">
        <f t="shared" si="29"/>
        <v>23.783362066324479</v>
      </c>
      <c r="I163" s="16">
        <f t="shared" si="36"/>
        <v>23.798716724383663</v>
      </c>
      <c r="J163" s="13">
        <f t="shared" si="30"/>
        <v>23.633241411355886</v>
      </c>
      <c r="K163" s="13">
        <f t="shared" si="31"/>
        <v>0.16547531302777685</v>
      </c>
      <c r="L163" s="13">
        <f t="shared" si="32"/>
        <v>0</v>
      </c>
      <c r="M163" s="13">
        <f t="shared" si="37"/>
        <v>8.4117263218790265E-3</v>
      </c>
      <c r="N163" s="13">
        <f t="shared" si="33"/>
        <v>5.2152703195649961E-3</v>
      </c>
      <c r="O163" s="13">
        <f t="shared" si="34"/>
        <v>5.2152703195649961E-3</v>
      </c>
      <c r="Q163" s="41">
        <v>19.35213077329405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84.097841588909489</v>
      </c>
      <c r="G164" s="13">
        <f t="shared" si="28"/>
        <v>7.4386998737999042</v>
      </c>
      <c r="H164" s="13">
        <f t="shared" si="29"/>
        <v>76.659141715109584</v>
      </c>
      <c r="I164" s="16">
        <f t="shared" si="36"/>
        <v>76.824617028137368</v>
      </c>
      <c r="J164" s="13">
        <f t="shared" si="30"/>
        <v>69.307443527880679</v>
      </c>
      <c r="K164" s="13">
        <f t="shared" si="31"/>
        <v>7.5171735002566891</v>
      </c>
      <c r="L164" s="13">
        <f t="shared" si="32"/>
        <v>0</v>
      </c>
      <c r="M164" s="13">
        <f t="shared" si="37"/>
        <v>3.1964560023140303E-3</v>
      </c>
      <c r="N164" s="13">
        <f t="shared" si="33"/>
        <v>1.9818027214346988E-3</v>
      </c>
      <c r="O164" s="13">
        <f t="shared" si="34"/>
        <v>7.440681676521339</v>
      </c>
      <c r="Q164" s="41">
        <v>16.193923830716791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85.510154416295819</v>
      </c>
      <c r="G165" s="13">
        <f t="shared" si="28"/>
        <v>7.6750740144444114</v>
      </c>
      <c r="H165" s="13">
        <f t="shared" si="29"/>
        <v>77.835080401851414</v>
      </c>
      <c r="I165" s="16">
        <f t="shared" si="36"/>
        <v>85.352253902108103</v>
      </c>
      <c r="J165" s="13">
        <f t="shared" si="30"/>
        <v>71.437324087547594</v>
      </c>
      <c r="K165" s="13">
        <f t="shared" si="31"/>
        <v>13.914929814560509</v>
      </c>
      <c r="L165" s="13">
        <f t="shared" si="32"/>
        <v>0</v>
      </c>
      <c r="M165" s="13">
        <f t="shared" si="37"/>
        <v>1.2146532808793315E-3</v>
      </c>
      <c r="N165" s="13">
        <f t="shared" si="33"/>
        <v>7.530850341451855E-4</v>
      </c>
      <c r="O165" s="13">
        <f t="shared" si="34"/>
        <v>7.6758270994785569</v>
      </c>
      <c r="Q165" s="41">
        <v>13.205454918367071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30.916069032338559</v>
      </c>
      <c r="G166" s="13">
        <f t="shared" si="28"/>
        <v>0</v>
      </c>
      <c r="H166" s="13">
        <f t="shared" si="29"/>
        <v>30.916069032338559</v>
      </c>
      <c r="I166" s="16">
        <f t="shared" si="36"/>
        <v>44.830998846899064</v>
      </c>
      <c r="J166" s="13">
        <f t="shared" si="30"/>
        <v>41.766616074153376</v>
      </c>
      <c r="K166" s="13">
        <f t="shared" si="31"/>
        <v>3.064382772745688</v>
      </c>
      <c r="L166" s="13">
        <f t="shared" si="32"/>
        <v>0</v>
      </c>
      <c r="M166" s="13">
        <f t="shared" si="37"/>
        <v>4.6156824673414601E-4</v>
      </c>
      <c r="N166" s="13">
        <f t="shared" si="33"/>
        <v>2.8617231297517053E-4</v>
      </c>
      <c r="O166" s="13">
        <f t="shared" si="34"/>
        <v>2.8617231297517053E-4</v>
      </c>
      <c r="Q166" s="41">
        <v>11.335989351612911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59.289197176121696</v>
      </c>
      <c r="G167" s="13">
        <f t="shared" si="28"/>
        <v>3.2865588679859199</v>
      </c>
      <c r="H167" s="13">
        <f t="shared" si="29"/>
        <v>56.002638308135779</v>
      </c>
      <c r="I167" s="16">
        <f t="shared" si="36"/>
        <v>59.067021080881467</v>
      </c>
      <c r="J167" s="13">
        <f t="shared" si="30"/>
        <v>52.928810958060879</v>
      </c>
      <c r="K167" s="13">
        <f t="shared" si="31"/>
        <v>6.1382101228205883</v>
      </c>
      <c r="L167" s="13">
        <f t="shared" si="32"/>
        <v>0</v>
      </c>
      <c r="M167" s="13">
        <f t="shared" si="37"/>
        <v>1.7539593375897548E-4</v>
      </c>
      <c r="N167" s="13">
        <f t="shared" si="33"/>
        <v>1.0874547893056479E-4</v>
      </c>
      <c r="O167" s="13">
        <f t="shared" si="34"/>
        <v>3.2866676134648505</v>
      </c>
      <c r="Q167" s="41">
        <v>11.8783415548822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60.198758786069163</v>
      </c>
      <c r="G168" s="13">
        <f t="shared" si="28"/>
        <v>3.4387891952516196</v>
      </c>
      <c r="H168" s="13">
        <f t="shared" si="29"/>
        <v>56.759969590817541</v>
      </c>
      <c r="I168" s="16">
        <f t="shared" si="36"/>
        <v>62.898179713638129</v>
      </c>
      <c r="J168" s="13">
        <f t="shared" si="30"/>
        <v>56.933344207115518</v>
      </c>
      <c r="K168" s="13">
        <f t="shared" si="31"/>
        <v>5.9648355065226113</v>
      </c>
      <c r="L168" s="13">
        <f t="shared" si="32"/>
        <v>0</v>
      </c>
      <c r="M168" s="13">
        <f t="shared" si="37"/>
        <v>6.6650454828410686E-5</v>
      </c>
      <c r="N168" s="13">
        <f t="shared" si="33"/>
        <v>4.1323281993614627E-5</v>
      </c>
      <c r="O168" s="13">
        <f t="shared" si="34"/>
        <v>3.4388305185336132</v>
      </c>
      <c r="Q168" s="41">
        <v>13.579837840630409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30.926556600669059</v>
      </c>
      <c r="G169" s="13">
        <f t="shared" si="28"/>
        <v>0</v>
      </c>
      <c r="H169" s="13">
        <f t="shared" si="29"/>
        <v>30.926556600669059</v>
      </c>
      <c r="I169" s="16">
        <f t="shared" si="36"/>
        <v>36.89139210719167</v>
      </c>
      <c r="J169" s="13">
        <f t="shared" si="30"/>
        <v>35.672750217596743</v>
      </c>
      <c r="K169" s="13">
        <f t="shared" si="31"/>
        <v>1.2186418895949274</v>
      </c>
      <c r="L169" s="13">
        <f t="shared" si="32"/>
        <v>0</v>
      </c>
      <c r="M169" s="13">
        <f t="shared" si="37"/>
        <v>2.5327172834796059E-5</v>
      </c>
      <c r="N169" s="13">
        <f t="shared" si="33"/>
        <v>1.5702847157573556E-5</v>
      </c>
      <c r="O169" s="13">
        <f t="shared" si="34"/>
        <v>1.5702847157573556E-5</v>
      </c>
      <c r="Q169" s="41">
        <v>14.21487207982516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12.010432020787791</v>
      </c>
      <c r="G170" s="13">
        <f t="shared" si="28"/>
        <v>0</v>
      </c>
      <c r="H170" s="13">
        <f t="shared" si="29"/>
        <v>12.010432020787791</v>
      </c>
      <c r="I170" s="16">
        <f t="shared" si="36"/>
        <v>13.229073910382718</v>
      </c>
      <c r="J170" s="13">
        <f t="shared" si="30"/>
        <v>13.198245342735145</v>
      </c>
      <c r="K170" s="13">
        <f t="shared" si="31"/>
        <v>3.0828567647573024E-2</v>
      </c>
      <c r="L170" s="13">
        <f t="shared" si="32"/>
        <v>0</v>
      </c>
      <c r="M170" s="13">
        <f t="shared" si="37"/>
        <v>9.624325677222503E-6</v>
      </c>
      <c r="N170" s="13">
        <f t="shared" si="33"/>
        <v>5.9670819198779515E-6</v>
      </c>
      <c r="O170" s="13">
        <f t="shared" si="34"/>
        <v>5.9670819198779515E-6</v>
      </c>
      <c r="Q170" s="41">
        <v>18.827509834977029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7.9021784533012367</v>
      </c>
      <c r="G171" s="13">
        <f t="shared" si="28"/>
        <v>0</v>
      </c>
      <c r="H171" s="13">
        <f t="shared" si="29"/>
        <v>7.9021784533012367</v>
      </c>
      <c r="I171" s="16">
        <f t="shared" si="36"/>
        <v>7.9330070209488097</v>
      </c>
      <c r="J171" s="13">
        <f t="shared" si="30"/>
        <v>7.9284917297698092</v>
      </c>
      <c r="K171" s="13">
        <f t="shared" si="31"/>
        <v>4.5152911790005135E-3</v>
      </c>
      <c r="L171" s="13">
        <f t="shared" si="32"/>
        <v>0</v>
      </c>
      <c r="M171" s="13">
        <f t="shared" si="37"/>
        <v>3.6572437573445515E-6</v>
      </c>
      <c r="N171" s="13">
        <f t="shared" si="33"/>
        <v>2.2674911295536218E-6</v>
      </c>
      <c r="O171" s="13">
        <f t="shared" si="34"/>
        <v>2.2674911295536218E-6</v>
      </c>
      <c r="Q171" s="41">
        <v>21.57811677710475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3.0795692212513019</v>
      </c>
      <c r="G172" s="13">
        <f t="shared" si="28"/>
        <v>0</v>
      </c>
      <c r="H172" s="13">
        <f t="shared" si="29"/>
        <v>3.0795692212513019</v>
      </c>
      <c r="I172" s="16">
        <f t="shared" si="36"/>
        <v>3.0840845124303025</v>
      </c>
      <c r="J172" s="13">
        <f t="shared" si="30"/>
        <v>3.0838794206309816</v>
      </c>
      <c r="K172" s="13">
        <f t="shared" si="31"/>
        <v>2.0509179932082233E-4</v>
      </c>
      <c r="L172" s="13">
        <f t="shared" si="32"/>
        <v>0</v>
      </c>
      <c r="M172" s="13">
        <f t="shared" si="37"/>
        <v>1.3897526277909297E-6</v>
      </c>
      <c r="N172" s="13">
        <f t="shared" si="33"/>
        <v>8.6164662923037644E-7</v>
      </c>
      <c r="O172" s="13">
        <f t="shared" si="34"/>
        <v>8.6164662923037644E-7</v>
      </c>
      <c r="Q172" s="41">
        <v>23.409900785133559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20.402750189378288</v>
      </c>
      <c r="G173" s="18">
        <f t="shared" si="28"/>
        <v>0</v>
      </c>
      <c r="H173" s="18">
        <f t="shared" si="29"/>
        <v>20.402750189378288</v>
      </c>
      <c r="I173" s="17">
        <f t="shared" si="36"/>
        <v>20.402955281177608</v>
      </c>
      <c r="J173" s="18">
        <f t="shared" si="30"/>
        <v>20.346890494053302</v>
      </c>
      <c r="K173" s="18">
        <f t="shared" si="31"/>
        <v>5.6064787124306292E-2</v>
      </c>
      <c r="L173" s="18">
        <f t="shared" si="32"/>
        <v>0</v>
      </c>
      <c r="M173" s="18">
        <f t="shared" si="37"/>
        <v>5.281059985605533E-7</v>
      </c>
      <c r="N173" s="18">
        <f t="shared" si="33"/>
        <v>3.2742571910754306E-7</v>
      </c>
      <c r="O173" s="18">
        <f t="shared" si="34"/>
        <v>3.2742571910754306E-7</v>
      </c>
      <c r="P173" s="3"/>
      <c r="Q173" s="42">
        <v>23.790780870967751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74.33797391243489</v>
      </c>
      <c r="G174" s="13">
        <f t="shared" si="28"/>
        <v>5.8052230051516487</v>
      </c>
      <c r="H174" s="13">
        <f t="shared" si="29"/>
        <v>68.532750907283244</v>
      </c>
      <c r="I174" s="16">
        <f t="shared" si="36"/>
        <v>68.588815694407543</v>
      </c>
      <c r="J174" s="13">
        <f t="shared" si="30"/>
        <v>65.929599594897766</v>
      </c>
      <c r="K174" s="13">
        <f t="shared" si="31"/>
        <v>2.6592160995097771</v>
      </c>
      <c r="L174" s="13">
        <f t="shared" si="32"/>
        <v>0</v>
      </c>
      <c r="M174" s="13">
        <f t="shared" si="37"/>
        <v>2.0068027945301024E-7</v>
      </c>
      <c r="N174" s="13">
        <f t="shared" si="33"/>
        <v>1.2442177326086635E-7</v>
      </c>
      <c r="O174" s="13">
        <f t="shared" si="34"/>
        <v>5.805223129573422</v>
      </c>
      <c r="Q174" s="41">
        <v>21.82097193176261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62.992393922257257</v>
      </c>
      <c r="G175" s="13">
        <f t="shared" si="28"/>
        <v>3.9063506956401794</v>
      </c>
      <c r="H175" s="13">
        <f t="shared" si="29"/>
        <v>59.086043226617079</v>
      </c>
      <c r="I175" s="16">
        <f t="shared" si="36"/>
        <v>61.745259326126856</v>
      </c>
      <c r="J175" s="13">
        <f t="shared" si="30"/>
        <v>58.38874505762125</v>
      </c>
      <c r="K175" s="13">
        <f t="shared" si="31"/>
        <v>3.356514268505606</v>
      </c>
      <c r="L175" s="13">
        <f t="shared" si="32"/>
        <v>0</v>
      </c>
      <c r="M175" s="13">
        <f t="shared" si="37"/>
        <v>7.6258506192143895E-8</v>
      </c>
      <c r="N175" s="13">
        <f t="shared" si="33"/>
        <v>4.7280273839129212E-8</v>
      </c>
      <c r="O175" s="13">
        <f t="shared" si="34"/>
        <v>3.9063507429204534</v>
      </c>
      <c r="Q175" s="41">
        <v>17.77284592919835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5.0574799845203078</v>
      </c>
      <c r="G176" s="13">
        <f t="shared" si="28"/>
        <v>0</v>
      </c>
      <c r="H176" s="13">
        <f t="shared" si="29"/>
        <v>5.0574799845203078</v>
      </c>
      <c r="I176" s="16">
        <f t="shared" si="36"/>
        <v>8.4139942530259137</v>
      </c>
      <c r="J176" s="13">
        <f t="shared" si="30"/>
        <v>8.4013307615775208</v>
      </c>
      <c r="K176" s="13">
        <f t="shared" si="31"/>
        <v>1.2663491448392961E-2</v>
      </c>
      <c r="L176" s="13">
        <f t="shared" si="32"/>
        <v>0</v>
      </c>
      <c r="M176" s="13">
        <f t="shared" si="37"/>
        <v>2.8978232353014683E-8</v>
      </c>
      <c r="N176" s="13">
        <f t="shared" si="33"/>
        <v>1.7966504058869103E-8</v>
      </c>
      <c r="O176" s="13">
        <f t="shared" si="34"/>
        <v>1.7966504058869103E-8</v>
      </c>
      <c r="Q176" s="41">
        <v>15.514454889530899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76.608154506386938</v>
      </c>
      <c r="G177" s="13">
        <f t="shared" si="28"/>
        <v>6.1851756449618556</v>
      </c>
      <c r="H177" s="13">
        <f t="shared" si="29"/>
        <v>70.422978861425079</v>
      </c>
      <c r="I177" s="16">
        <f t="shared" si="36"/>
        <v>70.435642352873472</v>
      </c>
      <c r="J177" s="13">
        <f t="shared" si="30"/>
        <v>60.88364085003618</v>
      </c>
      <c r="K177" s="13">
        <f t="shared" si="31"/>
        <v>9.5520015028372924</v>
      </c>
      <c r="L177" s="13">
        <f t="shared" si="32"/>
        <v>0</v>
      </c>
      <c r="M177" s="13">
        <f t="shared" si="37"/>
        <v>1.101172829414558E-8</v>
      </c>
      <c r="N177" s="13">
        <f t="shared" si="33"/>
        <v>6.82727154237026E-9</v>
      </c>
      <c r="O177" s="13">
        <f t="shared" si="34"/>
        <v>6.1851756517891268</v>
      </c>
      <c r="Q177" s="41">
        <v>12.104453652510861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77.558945659050252</v>
      </c>
      <c r="G178" s="13">
        <f t="shared" si="28"/>
        <v>6.3443064248324221</v>
      </c>
      <c r="H178" s="13">
        <f t="shared" si="29"/>
        <v>71.214639234217827</v>
      </c>
      <c r="I178" s="16">
        <f t="shared" si="36"/>
        <v>80.766640737055127</v>
      </c>
      <c r="J178" s="13">
        <f t="shared" si="30"/>
        <v>67.060764055142258</v>
      </c>
      <c r="K178" s="13">
        <f t="shared" si="31"/>
        <v>13.705876681912869</v>
      </c>
      <c r="L178" s="13">
        <f t="shared" si="32"/>
        <v>0</v>
      </c>
      <c r="M178" s="13">
        <f t="shared" si="37"/>
        <v>4.1844567517753203E-9</v>
      </c>
      <c r="N178" s="13">
        <f t="shared" si="33"/>
        <v>2.5943631861006984E-9</v>
      </c>
      <c r="O178" s="13">
        <f t="shared" si="34"/>
        <v>6.3443064274267851</v>
      </c>
      <c r="Q178" s="41">
        <v>12.0125225516129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119.4970761298906</v>
      </c>
      <c r="G179" s="13">
        <f t="shared" si="28"/>
        <v>13.363353025596913</v>
      </c>
      <c r="H179" s="13">
        <f t="shared" si="29"/>
        <v>106.13372310429369</v>
      </c>
      <c r="I179" s="16">
        <f t="shared" si="36"/>
        <v>119.83959978620656</v>
      </c>
      <c r="J179" s="13">
        <f t="shared" si="30"/>
        <v>87.377272694708651</v>
      </c>
      <c r="K179" s="13">
        <f t="shared" si="31"/>
        <v>32.462327091497912</v>
      </c>
      <c r="L179" s="13">
        <f t="shared" si="32"/>
        <v>9.3618808991089892</v>
      </c>
      <c r="M179" s="13">
        <f t="shared" si="37"/>
        <v>9.3618809006990826</v>
      </c>
      <c r="N179" s="13">
        <f t="shared" si="33"/>
        <v>5.8043661584334316</v>
      </c>
      <c r="O179" s="13">
        <f t="shared" si="34"/>
        <v>19.167719184030346</v>
      </c>
      <c r="Q179" s="41">
        <v>12.88146432325105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100.4266384897127</v>
      </c>
      <c r="G180" s="13">
        <f t="shared" si="28"/>
        <v>10.171596764872502</v>
      </c>
      <c r="H180" s="13">
        <f t="shared" si="29"/>
        <v>90.255041724840197</v>
      </c>
      <c r="I180" s="16">
        <f t="shared" si="36"/>
        <v>113.35548791722911</v>
      </c>
      <c r="J180" s="13">
        <f t="shared" si="30"/>
        <v>80.645395166198185</v>
      </c>
      <c r="K180" s="13">
        <f t="shared" si="31"/>
        <v>32.710092751030928</v>
      </c>
      <c r="L180" s="13">
        <f t="shared" si="32"/>
        <v>9.5127747003674301</v>
      </c>
      <c r="M180" s="13">
        <f t="shared" si="37"/>
        <v>13.070289442633083</v>
      </c>
      <c r="N180" s="13">
        <f t="shared" si="33"/>
        <v>8.103579454432511</v>
      </c>
      <c r="O180" s="13">
        <f t="shared" si="34"/>
        <v>18.275176219305013</v>
      </c>
      <c r="Q180" s="41">
        <v>11.31196568332534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11.514168667114051</v>
      </c>
      <c r="G181" s="13">
        <f t="shared" si="28"/>
        <v>0</v>
      </c>
      <c r="H181" s="13">
        <f t="shared" si="29"/>
        <v>11.514168667114051</v>
      </c>
      <c r="I181" s="16">
        <f t="shared" si="36"/>
        <v>34.711486717777547</v>
      </c>
      <c r="J181" s="13">
        <f t="shared" si="30"/>
        <v>34.103706586011519</v>
      </c>
      <c r="K181" s="13">
        <f t="shared" si="31"/>
        <v>0.60778013176602741</v>
      </c>
      <c r="L181" s="13">
        <f t="shared" si="32"/>
        <v>0</v>
      </c>
      <c r="M181" s="13">
        <f t="shared" si="37"/>
        <v>4.9667099882005719</v>
      </c>
      <c r="N181" s="13">
        <f t="shared" si="33"/>
        <v>3.0793601926843546</v>
      </c>
      <c r="O181" s="13">
        <f t="shared" si="34"/>
        <v>3.0793601926843546</v>
      </c>
      <c r="Q181" s="41">
        <v>18.046768477705989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32.391360100703473</v>
      </c>
      <c r="G182" s="13">
        <f t="shared" si="28"/>
        <v>0</v>
      </c>
      <c r="H182" s="13">
        <f t="shared" si="29"/>
        <v>32.391360100703473</v>
      </c>
      <c r="I182" s="16">
        <f t="shared" si="36"/>
        <v>32.9991402324695</v>
      </c>
      <c r="J182" s="13">
        <f t="shared" si="30"/>
        <v>32.387201065989231</v>
      </c>
      <c r="K182" s="13">
        <f t="shared" si="31"/>
        <v>0.61193916648026914</v>
      </c>
      <c r="L182" s="13">
        <f t="shared" si="32"/>
        <v>0</v>
      </c>
      <c r="M182" s="13">
        <f t="shared" si="37"/>
        <v>1.8873497955162173</v>
      </c>
      <c r="N182" s="13">
        <f t="shared" si="33"/>
        <v>1.1701568732200547</v>
      </c>
      <c r="O182" s="13">
        <f t="shared" si="34"/>
        <v>1.1701568732200547</v>
      </c>
      <c r="Q182" s="41">
        <v>16.911453842518259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7.1302265555498048</v>
      </c>
      <c r="G183" s="13">
        <f t="shared" si="28"/>
        <v>0</v>
      </c>
      <c r="H183" s="13">
        <f t="shared" si="29"/>
        <v>7.1302265555498048</v>
      </c>
      <c r="I183" s="16">
        <f t="shared" si="36"/>
        <v>7.7421657220300739</v>
      </c>
      <c r="J183" s="13">
        <f t="shared" si="30"/>
        <v>7.7381879837010485</v>
      </c>
      <c r="K183" s="13">
        <f t="shared" si="31"/>
        <v>3.9777383290253709E-3</v>
      </c>
      <c r="L183" s="13">
        <f t="shared" si="32"/>
        <v>0</v>
      </c>
      <c r="M183" s="13">
        <f t="shared" si="37"/>
        <v>0.7171929222961626</v>
      </c>
      <c r="N183" s="13">
        <f t="shared" si="33"/>
        <v>0.44465961182362079</v>
      </c>
      <c r="O183" s="13">
        <f t="shared" si="34"/>
        <v>0.44465961182362079</v>
      </c>
      <c r="Q183" s="41">
        <v>21.958790423554628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2.6581656132495919</v>
      </c>
      <c r="G184" s="13">
        <f t="shared" si="28"/>
        <v>0</v>
      </c>
      <c r="H184" s="13">
        <f t="shared" si="29"/>
        <v>2.6581656132495919</v>
      </c>
      <c r="I184" s="16">
        <f t="shared" si="36"/>
        <v>2.6621433515786173</v>
      </c>
      <c r="J184" s="13">
        <f t="shared" si="30"/>
        <v>2.6620273869921123</v>
      </c>
      <c r="K184" s="13">
        <f t="shared" si="31"/>
        <v>1.1596458650497965E-4</v>
      </c>
      <c r="L184" s="13">
        <f t="shared" si="32"/>
        <v>0</v>
      </c>
      <c r="M184" s="13">
        <f t="shared" si="37"/>
        <v>0.27253331047254181</v>
      </c>
      <c r="N184" s="13">
        <f t="shared" si="33"/>
        <v>0.16897065249297591</v>
      </c>
      <c r="O184" s="13">
        <f t="shared" si="34"/>
        <v>0.16897065249297591</v>
      </c>
      <c r="Q184" s="41">
        <v>24.329434870967749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34.141258306089242</v>
      </c>
      <c r="G185" s="18">
        <f t="shared" si="28"/>
        <v>0</v>
      </c>
      <c r="H185" s="18">
        <f t="shared" si="29"/>
        <v>34.141258306089242</v>
      </c>
      <c r="I185" s="17">
        <f t="shared" si="36"/>
        <v>34.141374270675747</v>
      </c>
      <c r="J185" s="18">
        <f t="shared" si="30"/>
        <v>33.882994946922977</v>
      </c>
      <c r="K185" s="18">
        <f t="shared" si="31"/>
        <v>0.25837932375277006</v>
      </c>
      <c r="L185" s="18">
        <f t="shared" si="32"/>
        <v>0</v>
      </c>
      <c r="M185" s="18">
        <f t="shared" si="37"/>
        <v>0.1035626579795659</v>
      </c>
      <c r="N185" s="18">
        <f t="shared" si="33"/>
        <v>6.4208847947330866E-2</v>
      </c>
      <c r="O185" s="18">
        <f t="shared" si="34"/>
        <v>6.4208847947330866E-2</v>
      </c>
      <c r="P185" s="3"/>
      <c r="Q185" s="42">
        <v>23.857109546301501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53.058624585205528</v>
      </c>
      <c r="G186" s="13">
        <f t="shared" si="28"/>
        <v>2.2437684795232307</v>
      </c>
      <c r="H186" s="13">
        <f t="shared" si="29"/>
        <v>50.814856105682296</v>
      </c>
      <c r="I186" s="16">
        <f t="shared" si="36"/>
        <v>51.073235429435066</v>
      </c>
      <c r="J186" s="13">
        <f t="shared" si="30"/>
        <v>49.887426241764871</v>
      </c>
      <c r="K186" s="13">
        <f t="shared" si="31"/>
        <v>1.1858091876701948</v>
      </c>
      <c r="L186" s="13">
        <f t="shared" si="32"/>
        <v>0</v>
      </c>
      <c r="M186" s="13">
        <f t="shared" si="37"/>
        <v>3.9353810032235037E-2</v>
      </c>
      <c r="N186" s="13">
        <f t="shared" si="33"/>
        <v>2.4399362219985721E-2</v>
      </c>
      <c r="O186" s="13">
        <f t="shared" si="34"/>
        <v>2.2681678417432165</v>
      </c>
      <c r="Q186" s="41">
        <v>21.4474253995852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67.947810136787183</v>
      </c>
      <c r="G187" s="13">
        <f t="shared" si="28"/>
        <v>4.7357223663719905</v>
      </c>
      <c r="H187" s="13">
        <f t="shared" si="29"/>
        <v>63.212087770415195</v>
      </c>
      <c r="I187" s="16">
        <f t="shared" si="36"/>
        <v>64.397896958085397</v>
      </c>
      <c r="J187" s="13">
        <f t="shared" si="30"/>
        <v>61.156009462678767</v>
      </c>
      <c r="K187" s="13">
        <f t="shared" si="31"/>
        <v>3.2418874954066297</v>
      </c>
      <c r="L187" s="13">
        <f t="shared" si="32"/>
        <v>0</v>
      </c>
      <c r="M187" s="13">
        <f t="shared" si="37"/>
        <v>1.4954447812249316E-2</v>
      </c>
      <c r="N187" s="13">
        <f t="shared" si="33"/>
        <v>9.2717576435945755E-3</v>
      </c>
      <c r="O187" s="13">
        <f t="shared" si="34"/>
        <v>4.7449941240155855</v>
      </c>
      <c r="Q187" s="41">
        <v>18.956133608296991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68.078504856429134</v>
      </c>
      <c r="G188" s="13">
        <f t="shared" si="28"/>
        <v>4.7575963106165613</v>
      </c>
      <c r="H188" s="13">
        <f t="shared" si="29"/>
        <v>63.320908545812571</v>
      </c>
      <c r="I188" s="16">
        <f t="shared" si="36"/>
        <v>66.562796041219201</v>
      </c>
      <c r="J188" s="13">
        <f t="shared" si="30"/>
        <v>59.994547342879798</v>
      </c>
      <c r="K188" s="13">
        <f t="shared" si="31"/>
        <v>6.5682486983394028</v>
      </c>
      <c r="L188" s="13">
        <f t="shared" si="32"/>
        <v>0</v>
      </c>
      <c r="M188" s="13">
        <f t="shared" si="37"/>
        <v>5.6826901686547401E-3</v>
      </c>
      <c r="N188" s="13">
        <f t="shared" si="33"/>
        <v>3.5232679045659387E-3</v>
      </c>
      <c r="O188" s="13">
        <f t="shared" si="34"/>
        <v>4.7611195785211269</v>
      </c>
      <c r="Q188" s="41">
        <v>14.065511606160991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84.910124513030837</v>
      </c>
      <c r="G189" s="13">
        <f t="shared" si="28"/>
        <v>7.5746489882073105</v>
      </c>
      <c r="H189" s="13">
        <f t="shared" si="29"/>
        <v>77.335475524823522</v>
      </c>
      <c r="I189" s="16">
        <f t="shared" si="36"/>
        <v>83.903724223162925</v>
      </c>
      <c r="J189" s="13">
        <f t="shared" si="30"/>
        <v>69.947667331700345</v>
      </c>
      <c r="K189" s="13">
        <f t="shared" si="31"/>
        <v>13.95605689146258</v>
      </c>
      <c r="L189" s="13">
        <f t="shared" si="32"/>
        <v>0</v>
      </c>
      <c r="M189" s="13">
        <f t="shared" si="37"/>
        <v>2.1594222640888014E-3</v>
      </c>
      <c r="N189" s="13">
        <f t="shared" si="33"/>
        <v>1.3388418037350569E-3</v>
      </c>
      <c r="O189" s="13">
        <f t="shared" si="34"/>
        <v>7.5759878300110453</v>
      </c>
      <c r="Q189" s="41">
        <v>12.76452953360411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99.647617710340597</v>
      </c>
      <c r="G190" s="13">
        <f t="shared" si="28"/>
        <v>10.041214625945766</v>
      </c>
      <c r="H190" s="13">
        <f t="shared" si="29"/>
        <v>89.606403084394827</v>
      </c>
      <c r="I190" s="16">
        <f t="shared" si="36"/>
        <v>103.56245997585741</v>
      </c>
      <c r="J190" s="13">
        <f t="shared" si="30"/>
        <v>77.985765746345891</v>
      </c>
      <c r="K190" s="13">
        <f t="shared" si="31"/>
        <v>25.576694229511517</v>
      </c>
      <c r="L190" s="13">
        <f t="shared" si="32"/>
        <v>5.168405021243391</v>
      </c>
      <c r="M190" s="13">
        <f t="shared" si="37"/>
        <v>5.1692256017037446</v>
      </c>
      <c r="N190" s="13">
        <f t="shared" si="33"/>
        <v>3.2049198730563218</v>
      </c>
      <c r="O190" s="13">
        <f t="shared" si="34"/>
        <v>13.246134499002089</v>
      </c>
      <c r="Q190" s="41">
        <v>11.78948155161291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64.421535159905986</v>
      </c>
      <c r="G191" s="13">
        <f t="shared" si="28"/>
        <v>4.1455413518165534</v>
      </c>
      <c r="H191" s="13">
        <f t="shared" si="29"/>
        <v>60.275993808089432</v>
      </c>
      <c r="I191" s="16">
        <f t="shared" si="36"/>
        <v>80.684283016357568</v>
      </c>
      <c r="J191" s="13">
        <f t="shared" si="30"/>
        <v>68.605268694706012</v>
      </c>
      <c r="K191" s="13">
        <f t="shared" si="31"/>
        <v>12.079014321651556</v>
      </c>
      <c r="L191" s="13">
        <f t="shared" si="32"/>
        <v>0</v>
      </c>
      <c r="M191" s="13">
        <f t="shared" si="37"/>
        <v>1.9643057286474228</v>
      </c>
      <c r="N191" s="13">
        <f t="shared" si="33"/>
        <v>1.2178695517614022</v>
      </c>
      <c r="O191" s="13">
        <f t="shared" si="34"/>
        <v>5.3634109035779556</v>
      </c>
      <c r="Q191" s="41">
        <v>13.184483943910889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100.2583802582655</v>
      </c>
      <c r="G192" s="13">
        <f t="shared" si="28"/>
        <v>10.143435939527384</v>
      </c>
      <c r="H192" s="13">
        <f t="shared" si="29"/>
        <v>90.114944318738125</v>
      </c>
      <c r="I192" s="16">
        <f t="shared" si="36"/>
        <v>102.19395864038968</v>
      </c>
      <c r="J192" s="13">
        <f t="shared" si="30"/>
        <v>81.699926621436717</v>
      </c>
      <c r="K192" s="13">
        <f t="shared" si="31"/>
        <v>20.494032018952964</v>
      </c>
      <c r="L192" s="13">
        <f t="shared" si="32"/>
        <v>2.0729711224967802</v>
      </c>
      <c r="M192" s="13">
        <f t="shared" si="37"/>
        <v>2.8194072993828003</v>
      </c>
      <c r="N192" s="13">
        <f t="shared" si="33"/>
        <v>1.7480325256173361</v>
      </c>
      <c r="O192" s="13">
        <f t="shared" si="34"/>
        <v>11.891468465144721</v>
      </c>
      <c r="Q192" s="41">
        <v>13.80129776240962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15.531775428940691</v>
      </c>
      <c r="G193" s="13">
        <f t="shared" si="28"/>
        <v>0</v>
      </c>
      <c r="H193" s="13">
        <f t="shared" si="29"/>
        <v>15.531775428940691</v>
      </c>
      <c r="I193" s="16">
        <f t="shared" si="36"/>
        <v>33.952836325396873</v>
      </c>
      <c r="J193" s="13">
        <f t="shared" si="30"/>
        <v>33.286012833913283</v>
      </c>
      <c r="K193" s="13">
        <f t="shared" si="31"/>
        <v>0.66682349148359066</v>
      </c>
      <c r="L193" s="13">
        <f t="shared" si="32"/>
        <v>0</v>
      </c>
      <c r="M193" s="13">
        <f t="shared" si="37"/>
        <v>1.0713747737654642</v>
      </c>
      <c r="N193" s="13">
        <f t="shared" si="33"/>
        <v>0.66425235973458785</v>
      </c>
      <c r="O193" s="13">
        <f t="shared" si="34"/>
        <v>0.66425235973458785</v>
      </c>
      <c r="Q193" s="41">
        <v>16.896532101476421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58.39671515638738</v>
      </c>
      <c r="G194" s="13">
        <f t="shared" si="28"/>
        <v>3.137187095412147</v>
      </c>
      <c r="H194" s="13">
        <f t="shared" si="29"/>
        <v>55.259528060975235</v>
      </c>
      <c r="I194" s="16">
        <f t="shared" si="36"/>
        <v>55.926351552458826</v>
      </c>
      <c r="J194" s="13">
        <f t="shared" si="30"/>
        <v>52.59103226170231</v>
      </c>
      <c r="K194" s="13">
        <f t="shared" si="31"/>
        <v>3.3353192907565159</v>
      </c>
      <c r="L194" s="13">
        <f t="shared" si="32"/>
        <v>0</v>
      </c>
      <c r="M194" s="13">
        <f t="shared" si="37"/>
        <v>0.40712241403087635</v>
      </c>
      <c r="N194" s="13">
        <f t="shared" si="33"/>
        <v>0.25241589669914333</v>
      </c>
      <c r="O194" s="13">
        <f t="shared" si="34"/>
        <v>3.3896029921112905</v>
      </c>
      <c r="Q194" s="41">
        <v>15.64585998751426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12.015231907218761</v>
      </c>
      <c r="G195" s="13">
        <f t="shared" si="28"/>
        <v>0</v>
      </c>
      <c r="H195" s="13">
        <f t="shared" si="29"/>
        <v>12.015231907218761</v>
      </c>
      <c r="I195" s="16">
        <f t="shared" si="36"/>
        <v>15.350551197975276</v>
      </c>
      <c r="J195" s="13">
        <f t="shared" si="30"/>
        <v>15.309258869851092</v>
      </c>
      <c r="K195" s="13">
        <f t="shared" si="31"/>
        <v>4.1292328124184152E-2</v>
      </c>
      <c r="L195" s="13">
        <f t="shared" si="32"/>
        <v>0</v>
      </c>
      <c r="M195" s="13">
        <f t="shared" si="37"/>
        <v>0.15470651733173302</v>
      </c>
      <c r="N195" s="13">
        <f t="shared" si="33"/>
        <v>9.5918040745674477E-2</v>
      </c>
      <c r="O195" s="13">
        <f t="shared" si="34"/>
        <v>9.5918040745674477E-2</v>
      </c>
      <c r="Q195" s="41">
        <v>19.91074826014264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13.815830781499031</v>
      </c>
      <c r="G196" s="13">
        <f t="shared" si="28"/>
        <v>0</v>
      </c>
      <c r="H196" s="13">
        <f t="shared" si="29"/>
        <v>13.815830781499031</v>
      </c>
      <c r="I196" s="16">
        <f t="shared" si="36"/>
        <v>13.857123109623215</v>
      </c>
      <c r="J196" s="13">
        <f t="shared" si="30"/>
        <v>13.83837664941095</v>
      </c>
      <c r="K196" s="13">
        <f t="shared" si="31"/>
        <v>1.8746460212264893E-2</v>
      </c>
      <c r="L196" s="13">
        <f t="shared" si="32"/>
        <v>0</v>
      </c>
      <c r="M196" s="13">
        <f t="shared" si="37"/>
        <v>5.8788476586058541E-2</v>
      </c>
      <c r="N196" s="13">
        <f t="shared" si="33"/>
        <v>3.6448855483356295E-2</v>
      </c>
      <c r="O196" s="13">
        <f t="shared" si="34"/>
        <v>3.6448855483356295E-2</v>
      </c>
      <c r="Q196" s="41">
        <v>23.341553870967751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70.272770417530637</v>
      </c>
      <c r="G197" s="18">
        <f t="shared" si="28"/>
        <v>5.124843301717724</v>
      </c>
      <c r="H197" s="18">
        <f t="shared" si="29"/>
        <v>65.147927115812919</v>
      </c>
      <c r="I197" s="17">
        <f t="shared" si="36"/>
        <v>65.16667357602519</v>
      </c>
      <c r="J197" s="18">
        <f t="shared" si="30"/>
        <v>62.898164674515776</v>
      </c>
      <c r="K197" s="18">
        <f t="shared" si="31"/>
        <v>2.2685089015094135</v>
      </c>
      <c r="L197" s="18">
        <f t="shared" si="32"/>
        <v>0</v>
      </c>
      <c r="M197" s="18">
        <f t="shared" si="37"/>
        <v>2.2339621102702246E-2</v>
      </c>
      <c r="N197" s="18">
        <f t="shared" si="33"/>
        <v>1.3850565083675393E-2</v>
      </c>
      <c r="O197" s="18">
        <f t="shared" si="34"/>
        <v>5.1386938668013995</v>
      </c>
      <c r="P197" s="3"/>
      <c r="Q197" s="42">
        <v>21.9028737504239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119.31751610346561</v>
      </c>
      <c r="G198" s="13">
        <f t="shared" ref="G198:G261" si="39">IF((F198-$J$2)&gt;0,$I$2*(F198-$J$2),0)</f>
        <v>13.333300656095421</v>
      </c>
      <c r="H198" s="13">
        <f t="shared" ref="H198:H261" si="40">F198-G198</f>
        <v>105.98421544737019</v>
      </c>
      <c r="I198" s="16">
        <f t="shared" si="36"/>
        <v>108.25272434887961</v>
      </c>
      <c r="J198" s="13">
        <f t="shared" ref="J198:J261" si="41">I198/SQRT(1+(I198/($K$2*(300+(25*Q198)+0.05*(Q198)^3)))^2)</f>
        <v>95.663487860200235</v>
      </c>
      <c r="K198" s="13">
        <f t="shared" ref="K198:K261" si="42">I198-J198</f>
        <v>12.589236488679376</v>
      </c>
      <c r="L198" s="13">
        <f t="shared" ref="L198:L261" si="43">IF(K198&gt;$N$2,(K198-$N$2)/$L$2,0)</f>
        <v>0</v>
      </c>
      <c r="M198" s="13">
        <f t="shared" si="37"/>
        <v>8.489056019026853E-3</v>
      </c>
      <c r="N198" s="13">
        <f t="shared" ref="N198:N261" si="44">$M$2*M198</f>
        <v>5.2632147317966489E-3</v>
      </c>
      <c r="O198" s="13">
        <f t="shared" ref="O198:O261" si="45">N198+G198</f>
        <v>13.338563870827217</v>
      </c>
      <c r="Q198" s="41">
        <v>19.60520943654647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59.749478328294693</v>
      </c>
      <c r="G199" s="13">
        <f t="shared" si="39"/>
        <v>3.3635946065914393</v>
      </c>
      <c r="H199" s="13">
        <f t="shared" si="40"/>
        <v>56.385883721703252</v>
      </c>
      <c r="I199" s="16">
        <f t="shared" ref="I199:I262" si="47">H199+K198-L198</f>
        <v>68.975120210382627</v>
      </c>
      <c r="J199" s="13">
        <f t="shared" si="41"/>
        <v>64.135155064357733</v>
      </c>
      <c r="K199" s="13">
        <f t="shared" si="42"/>
        <v>4.8399651460248947</v>
      </c>
      <c r="L199" s="13">
        <f t="shared" si="43"/>
        <v>0</v>
      </c>
      <c r="M199" s="13">
        <f t="shared" ref="M199:M262" si="48">L199+M198-N198</f>
        <v>3.2258412872302042E-3</v>
      </c>
      <c r="N199" s="13">
        <f t="shared" si="44"/>
        <v>2.0000215980827264E-3</v>
      </c>
      <c r="O199" s="13">
        <f t="shared" si="45"/>
        <v>3.3655946281895219</v>
      </c>
      <c r="Q199" s="41">
        <v>17.352116941733229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265.62600607832371</v>
      </c>
      <c r="G200" s="13">
        <f t="shared" si="39"/>
        <v>37.820470152958208</v>
      </c>
      <c r="H200" s="13">
        <f t="shared" si="40"/>
        <v>227.80553592536552</v>
      </c>
      <c r="I200" s="16">
        <f t="shared" si="47"/>
        <v>232.64550107139041</v>
      </c>
      <c r="J200" s="13">
        <f t="shared" si="41"/>
        <v>120.04920677753466</v>
      </c>
      <c r="K200" s="13">
        <f t="shared" si="42"/>
        <v>112.59629429385575</v>
      </c>
      <c r="L200" s="13">
        <f t="shared" si="43"/>
        <v>58.16492706730368</v>
      </c>
      <c r="M200" s="13">
        <f t="shared" si="48"/>
        <v>58.166152886992826</v>
      </c>
      <c r="N200" s="13">
        <f t="shared" si="44"/>
        <v>36.063014789935551</v>
      </c>
      <c r="O200" s="13">
        <f t="shared" si="45"/>
        <v>73.883484942893759</v>
      </c>
      <c r="Q200" s="41">
        <v>14.235821829913419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61.039699702391367</v>
      </c>
      <c r="G201" s="13">
        <f t="shared" si="39"/>
        <v>3.579534703310431</v>
      </c>
      <c r="H201" s="13">
        <f t="shared" si="40"/>
        <v>57.460164999080938</v>
      </c>
      <c r="I201" s="16">
        <f t="shared" si="47"/>
        <v>111.89153222563301</v>
      </c>
      <c r="J201" s="13">
        <f t="shared" si="41"/>
        <v>84.567505047551776</v>
      </c>
      <c r="K201" s="13">
        <f t="shared" si="42"/>
        <v>27.324027178081238</v>
      </c>
      <c r="L201" s="13">
        <f t="shared" si="43"/>
        <v>6.2325626255326583</v>
      </c>
      <c r="M201" s="13">
        <f t="shared" si="48"/>
        <v>28.335700722589934</v>
      </c>
      <c r="N201" s="13">
        <f t="shared" si="44"/>
        <v>17.568134448005758</v>
      </c>
      <c r="O201" s="13">
        <f t="shared" si="45"/>
        <v>21.147669151316187</v>
      </c>
      <c r="Q201" s="41">
        <v>13.049408739491181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30.33346103039516</v>
      </c>
      <c r="G202" s="13">
        <f t="shared" si="39"/>
        <v>0</v>
      </c>
      <c r="H202" s="13">
        <f t="shared" si="40"/>
        <v>30.33346103039516</v>
      </c>
      <c r="I202" s="16">
        <f t="shared" si="47"/>
        <v>51.424925582943736</v>
      </c>
      <c r="J202" s="13">
        <f t="shared" si="41"/>
        <v>46.677292808932506</v>
      </c>
      <c r="K202" s="13">
        <f t="shared" si="42"/>
        <v>4.7476327740112296</v>
      </c>
      <c r="L202" s="13">
        <f t="shared" si="43"/>
        <v>0</v>
      </c>
      <c r="M202" s="13">
        <f t="shared" si="48"/>
        <v>10.767566274584176</v>
      </c>
      <c r="N202" s="13">
        <f t="shared" si="44"/>
        <v>6.6758910902421889</v>
      </c>
      <c r="O202" s="13">
        <f t="shared" si="45"/>
        <v>6.6758910902421889</v>
      </c>
      <c r="Q202" s="41">
        <v>10.847471551612911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75.32591589888797</v>
      </c>
      <c r="G203" s="13">
        <f t="shared" si="39"/>
        <v>5.9705715975641676</v>
      </c>
      <c r="H203" s="13">
        <f t="shared" si="40"/>
        <v>69.355344301323797</v>
      </c>
      <c r="I203" s="16">
        <f t="shared" si="47"/>
        <v>74.102977075335019</v>
      </c>
      <c r="J203" s="13">
        <f t="shared" si="41"/>
        <v>62.139680844462688</v>
      </c>
      <c r="K203" s="13">
        <f t="shared" si="42"/>
        <v>11.963296230872331</v>
      </c>
      <c r="L203" s="13">
        <f t="shared" si="43"/>
        <v>0</v>
      </c>
      <c r="M203" s="13">
        <f t="shared" si="48"/>
        <v>4.0916751843419874</v>
      </c>
      <c r="N203" s="13">
        <f t="shared" si="44"/>
        <v>2.5368386142920323</v>
      </c>
      <c r="O203" s="13">
        <f t="shared" si="45"/>
        <v>8.5074102118562003</v>
      </c>
      <c r="Q203" s="41">
        <v>11.22123949836919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40.35350090569905</v>
      </c>
      <c r="G204" s="13">
        <f t="shared" si="39"/>
        <v>0.1173538259912163</v>
      </c>
      <c r="H204" s="13">
        <f t="shared" si="40"/>
        <v>40.236147079707834</v>
      </c>
      <c r="I204" s="16">
        <f t="shared" si="47"/>
        <v>52.199443310580165</v>
      </c>
      <c r="J204" s="13">
        <f t="shared" si="41"/>
        <v>48.914293950625193</v>
      </c>
      <c r="K204" s="13">
        <f t="shared" si="42"/>
        <v>3.2851493599549713</v>
      </c>
      <c r="L204" s="13">
        <f t="shared" si="43"/>
        <v>0</v>
      </c>
      <c r="M204" s="13">
        <f t="shared" si="48"/>
        <v>1.5548365700499551</v>
      </c>
      <c r="N204" s="13">
        <f t="shared" si="44"/>
        <v>0.96399867343097212</v>
      </c>
      <c r="O204" s="13">
        <f t="shared" si="45"/>
        <v>1.0813524994221884</v>
      </c>
      <c r="Q204" s="41">
        <v>14.2300544623396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67.297366020382228</v>
      </c>
      <c r="G205" s="13">
        <f t="shared" si="39"/>
        <v>4.6268596795287165</v>
      </c>
      <c r="H205" s="13">
        <f t="shared" si="40"/>
        <v>62.670506340853514</v>
      </c>
      <c r="I205" s="16">
        <f t="shared" si="47"/>
        <v>65.955655700808478</v>
      </c>
      <c r="J205" s="13">
        <f t="shared" si="41"/>
        <v>60.530314464374165</v>
      </c>
      <c r="K205" s="13">
        <f t="shared" si="42"/>
        <v>5.4253412364343134</v>
      </c>
      <c r="L205" s="13">
        <f t="shared" si="43"/>
        <v>0</v>
      </c>
      <c r="M205" s="13">
        <f t="shared" si="48"/>
        <v>0.59083789661898301</v>
      </c>
      <c r="N205" s="13">
        <f t="shared" si="44"/>
        <v>0.36631949590376944</v>
      </c>
      <c r="O205" s="13">
        <f t="shared" si="45"/>
        <v>4.9931791754324859</v>
      </c>
      <c r="Q205" s="41">
        <v>15.440923254463049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13.691629435624471</v>
      </c>
      <c r="G206" s="13">
        <f t="shared" si="39"/>
        <v>0</v>
      </c>
      <c r="H206" s="13">
        <f t="shared" si="40"/>
        <v>13.691629435624471</v>
      </c>
      <c r="I206" s="16">
        <f t="shared" si="47"/>
        <v>19.116970672058784</v>
      </c>
      <c r="J206" s="13">
        <f t="shared" si="41"/>
        <v>18.984889460598232</v>
      </c>
      <c r="K206" s="13">
        <f t="shared" si="42"/>
        <v>0.13208121146055163</v>
      </c>
      <c r="L206" s="13">
        <f t="shared" si="43"/>
        <v>0</v>
      </c>
      <c r="M206" s="13">
        <f t="shared" si="48"/>
        <v>0.22451840071521356</v>
      </c>
      <c r="N206" s="13">
        <f t="shared" si="44"/>
        <v>0.1392014084434324</v>
      </c>
      <c r="O206" s="13">
        <f t="shared" si="45"/>
        <v>0.1392014084434324</v>
      </c>
      <c r="Q206" s="41">
        <v>16.294123964367241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7.8624316003205417</v>
      </c>
      <c r="G207" s="13">
        <f t="shared" si="39"/>
        <v>0</v>
      </c>
      <c r="H207" s="13">
        <f t="shared" si="40"/>
        <v>7.8624316003205417</v>
      </c>
      <c r="I207" s="16">
        <f t="shared" si="47"/>
        <v>7.9945128117810933</v>
      </c>
      <c r="J207" s="13">
        <f t="shared" si="41"/>
        <v>7.9901108076911784</v>
      </c>
      <c r="K207" s="13">
        <f t="shared" si="42"/>
        <v>4.4020040899148682E-3</v>
      </c>
      <c r="L207" s="13">
        <f t="shared" si="43"/>
        <v>0</v>
      </c>
      <c r="M207" s="13">
        <f t="shared" si="48"/>
        <v>8.5316992271781161E-2</v>
      </c>
      <c r="N207" s="13">
        <f t="shared" si="44"/>
        <v>5.2896535208504319E-2</v>
      </c>
      <c r="O207" s="13">
        <f t="shared" si="45"/>
        <v>5.2896535208504319E-2</v>
      </c>
      <c r="Q207" s="41">
        <v>21.922112428662011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3.6264436473639501</v>
      </c>
      <c r="G208" s="13">
        <f t="shared" si="39"/>
        <v>0</v>
      </c>
      <c r="H208" s="13">
        <f t="shared" si="40"/>
        <v>3.6264436473639501</v>
      </c>
      <c r="I208" s="16">
        <f t="shared" si="47"/>
        <v>3.630845651453865</v>
      </c>
      <c r="J208" s="13">
        <f t="shared" si="41"/>
        <v>3.630608815164674</v>
      </c>
      <c r="K208" s="13">
        <f t="shared" si="42"/>
        <v>2.3683628919091149E-4</v>
      </c>
      <c r="L208" s="13">
        <f t="shared" si="43"/>
        <v>0</v>
      </c>
      <c r="M208" s="13">
        <f t="shared" si="48"/>
        <v>3.2420457063276842E-2</v>
      </c>
      <c r="N208" s="13">
        <f t="shared" si="44"/>
        <v>2.010068337923164E-2</v>
      </c>
      <c r="O208" s="13">
        <f t="shared" si="45"/>
        <v>2.010068337923164E-2</v>
      </c>
      <c r="Q208" s="41">
        <v>25.888840870967751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2.6786483758361732</v>
      </c>
      <c r="G209" s="18">
        <f t="shared" si="39"/>
        <v>0</v>
      </c>
      <c r="H209" s="18">
        <f t="shared" si="40"/>
        <v>2.6786483758361732</v>
      </c>
      <c r="I209" s="17">
        <f t="shared" si="47"/>
        <v>2.6788852121253641</v>
      </c>
      <c r="J209" s="18">
        <f t="shared" si="41"/>
        <v>2.6787376952130013</v>
      </c>
      <c r="K209" s="18">
        <f t="shared" si="42"/>
        <v>1.4751691236281061E-4</v>
      </c>
      <c r="L209" s="18">
        <f t="shared" si="43"/>
        <v>0</v>
      </c>
      <c r="M209" s="18">
        <f t="shared" si="48"/>
        <v>1.2319773684045202E-2</v>
      </c>
      <c r="N209" s="18">
        <f t="shared" si="44"/>
        <v>7.6382596841080251E-3</v>
      </c>
      <c r="O209" s="18">
        <f t="shared" si="45"/>
        <v>7.6382596841080251E-3</v>
      </c>
      <c r="P209" s="3"/>
      <c r="Q209" s="42">
        <v>22.748443217994168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45.963077012511818</v>
      </c>
      <c r="G210" s="13">
        <f t="shared" si="39"/>
        <v>1.0562100807217554</v>
      </c>
      <c r="H210" s="13">
        <f t="shared" si="40"/>
        <v>44.906866931790063</v>
      </c>
      <c r="I210" s="16">
        <f t="shared" si="47"/>
        <v>44.907014448702427</v>
      </c>
      <c r="J210" s="13">
        <f t="shared" si="41"/>
        <v>44.094103267247867</v>
      </c>
      <c r="K210" s="13">
        <f t="shared" si="42"/>
        <v>0.81291118145455954</v>
      </c>
      <c r="L210" s="13">
        <f t="shared" si="43"/>
        <v>0</v>
      </c>
      <c r="M210" s="13">
        <f t="shared" si="48"/>
        <v>4.6815139999371765E-3</v>
      </c>
      <c r="N210" s="13">
        <f t="shared" si="44"/>
        <v>2.9025386799610494E-3</v>
      </c>
      <c r="O210" s="13">
        <f t="shared" si="45"/>
        <v>1.0591126194017164</v>
      </c>
      <c r="Q210" s="41">
        <v>21.443336654563218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23.137761413552312</v>
      </c>
      <c r="G211" s="13">
        <f t="shared" si="39"/>
        <v>0</v>
      </c>
      <c r="H211" s="13">
        <f t="shared" si="40"/>
        <v>23.137761413552312</v>
      </c>
      <c r="I211" s="16">
        <f t="shared" si="47"/>
        <v>23.950672595006871</v>
      </c>
      <c r="J211" s="13">
        <f t="shared" si="41"/>
        <v>23.731600527610155</v>
      </c>
      <c r="K211" s="13">
        <f t="shared" si="42"/>
        <v>0.21907206739671636</v>
      </c>
      <c r="L211" s="13">
        <f t="shared" si="43"/>
        <v>0</v>
      </c>
      <c r="M211" s="13">
        <f t="shared" si="48"/>
        <v>1.7789753199761271E-3</v>
      </c>
      <c r="N211" s="13">
        <f t="shared" si="44"/>
        <v>1.1029646983851987E-3</v>
      </c>
      <c r="O211" s="13">
        <f t="shared" si="45"/>
        <v>1.1029646983851987E-3</v>
      </c>
      <c r="Q211" s="41">
        <v>17.47979946338673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32.39348842585067</v>
      </c>
      <c r="G212" s="13">
        <f t="shared" si="39"/>
        <v>0</v>
      </c>
      <c r="H212" s="13">
        <f t="shared" si="40"/>
        <v>32.39348842585067</v>
      </c>
      <c r="I212" s="16">
        <f t="shared" si="47"/>
        <v>32.612560493247386</v>
      </c>
      <c r="J212" s="13">
        <f t="shared" si="41"/>
        <v>31.931592551477355</v>
      </c>
      <c r="K212" s="13">
        <f t="shared" si="42"/>
        <v>0.68096794177003162</v>
      </c>
      <c r="L212" s="13">
        <f t="shared" si="43"/>
        <v>0</v>
      </c>
      <c r="M212" s="13">
        <f t="shared" si="48"/>
        <v>6.7601062159092836E-4</v>
      </c>
      <c r="N212" s="13">
        <f t="shared" si="44"/>
        <v>4.1912658538637558E-4</v>
      </c>
      <c r="O212" s="13">
        <f t="shared" si="45"/>
        <v>4.1912658538637558E-4</v>
      </c>
      <c r="Q212" s="41">
        <v>15.8730449033469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136.51843679226499</v>
      </c>
      <c r="G213" s="13">
        <f t="shared" si="39"/>
        <v>16.21216202962955</v>
      </c>
      <c r="H213" s="13">
        <f t="shared" si="40"/>
        <v>120.30627476263544</v>
      </c>
      <c r="I213" s="16">
        <f t="shared" si="47"/>
        <v>120.98724270440547</v>
      </c>
      <c r="J213" s="13">
        <f t="shared" si="41"/>
        <v>87.866114650388283</v>
      </c>
      <c r="K213" s="13">
        <f t="shared" si="42"/>
        <v>33.121128054017191</v>
      </c>
      <c r="L213" s="13">
        <f t="shared" si="43"/>
        <v>9.7631026894677415</v>
      </c>
      <c r="M213" s="13">
        <f t="shared" si="48"/>
        <v>9.763359573503946</v>
      </c>
      <c r="N213" s="13">
        <f t="shared" si="44"/>
        <v>6.0532829355724465</v>
      </c>
      <c r="O213" s="13">
        <f t="shared" si="45"/>
        <v>22.265444965201997</v>
      </c>
      <c r="Q213" s="41">
        <v>12.897989839507479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53.058745048199363</v>
      </c>
      <c r="G214" s="13">
        <f t="shared" si="39"/>
        <v>2.2437886410172672</v>
      </c>
      <c r="H214" s="13">
        <f t="shared" si="40"/>
        <v>50.814956407182095</v>
      </c>
      <c r="I214" s="16">
        <f t="shared" si="47"/>
        <v>74.172981771731543</v>
      </c>
      <c r="J214" s="13">
        <f t="shared" si="41"/>
        <v>61.374173238884772</v>
      </c>
      <c r="K214" s="13">
        <f t="shared" si="42"/>
        <v>12.79880853284677</v>
      </c>
      <c r="L214" s="13">
        <f t="shared" si="43"/>
        <v>0</v>
      </c>
      <c r="M214" s="13">
        <f t="shared" si="48"/>
        <v>3.7100766379314996</v>
      </c>
      <c r="N214" s="13">
        <f t="shared" si="44"/>
        <v>2.3002475155175297</v>
      </c>
      <c r="O214" s="13">
        <f t="shared" si="45"/>
        <v>4.5440361565347969</v>
      </c>
      <c r="Q214" s="41">
        <v>10.58661740636151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118.6900568848685</v>
      </c>
      <c r="G215" s="13">
        <f t="shared" si="39"/>
        <v>13.22828487580272</v>
      </c>
      <c r="H215" s="13">
        <f t="shared" si="40"/>
        <v>105.46177200906578</v>
      </c>
      <c r="I215" s="16">
        <f t="shared" si="47"/>
        <v>118.26058054191256</v>
      </c>
      <c r="J215" s="13">
        <f t="shared" si="41"/>
        <v>78.186664108926252</v>
      </c>
      <c r="K215" s="13">
        <f t="shared" si="42"/>
        <v>40.073916432986309</v>
      </c>
      <c r="L215" s="13">
        <f t="shared" si="43"/>
        <v>13.997477500834043</v>
      </c>
      <c r="M215" s="13">
        <f t="shared" si="48"/>
        <v>15.407306623248012</v>
      </c>
      <c r="N215" s="13">
        <f t="shared" si="44"/>
        <v>9.5525301064137675</v>
      </c>
      <c r="O215" s="13">
        <f t="shared" si="45"/>
        <v>22.780814982216487</v>
      </c>
      <c r="Q215" s="41">
        <v>9.873676151612905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35.958064520000001</v>
      </c>
      <c r="G216" s="13">
        <f t="shared" si="39"/>
        <v>0</v>
      </c>
      <c r="H216" s="13">
        <f t="shared" si="40"/>
        <v>35.958064520000001</v>
      </c>
      <c r="I216" s="16">
        <f t="shared" si="47"/>
        <v>62.034503452152272</v>
      </c>
      <c r="J216" s="13">
        <f t="shared" si="41"/>
        <v>57.675011977088161</v>
      </c>
      <c r="K216" s="13">
        <f t="shared" si="42"/>
        <v>4.3594914750641109</v>
      </c>
      <c r="L216" s="13">
        <f t="shared" si="43"/>
        <v>0</v>
      </c>
      <c r="M216" s="13">
        <f t="shared" si="48"/>
        <v>5.854776516834244</v>
      </c>
      <c r="N216" s="13">
        <f t="shared" si="44"/>
        <v>3.6299614404372313</v>
      </c>
      <c r="O216" s="13">
        <f t="shared" si="45"/>
        <v>3.6299614404372313</v>
      </c>
      <c r="Q216" s="41">
        <v>15.83111369372206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35.208380121147279</v>
      </c>
      <c r="G217" s="13">
        <f t="shared" si="39"/>
        <v>0</v>
      </c>
      <c r="H217" s="13">
        <f t="shared" si="40"/>
        <v>35.208380121147279</v>
      </c>
      <c r="I217" s="16">
        <f t="shared" si="47"/>
        <v>39.56787159621139</v>
      </c>
      <c r="J217" s="13">
        <f t="shared" si="41"/>
        <v>38.398120847398218</v>
      </c>
      <c r="K217" s="13">
        <f t="shared" si="42"/>
        <v>1.169750748813172</v>
      </c>
      <c r="L217" s="13">
        <f t="shared" si="43"/>
        <v>0</v>
      </c>
      <c r="M217" s="13">
        <f t="shared" si="48"/>
        <v>2.2248150763970127</v>
      </c>
      <c r="N217" s="13">
        <f t="shared" si="44"/>
        <v>1.3793853473661479</v>
      </c>
      <c r="O217" s="13">
        <f t="shared" si="45"/>
        <v>1.3793853473661479</v>
      </c>
      <c r="Q217" s="41">
        <v>16.055121596406469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30.204960330593359</v>
      </c>
      <c r="G218" s="13">
        <f t="shared" si="39"/>
        <v>0</v>
      </c>
      <c r="H218" s="13">
        <f t="shared" si="40"/>
        <v>30.204960330593359</v>
      </c>
      <c r="I218" s="16">
        <f t="shared" si="47"/>
        <v>31.374711079406531</v>
      </c>
      <c r="J218" s="13">
        <f t="shared" si="41"/>
        <v>30.85566404307426</v>
      </c>
      <c r="K218" s="13">
        <f t="shared" si="42"/>
        <v>0.51904703633227101</v>
      </c>
      <c r="L218" s="13">
        <f t="shared" si="43"/>
        <v>0</v>
      </c>
      <c r="M218" s="13">
        <f t="shared" si="48"/>
        <v>0.84542972903086477</v>
      </c>
      <c r="N218" s="13">
        <f t="shared" si="44"/>
        <v>0.52416643199913615</v>
      </c>
      <c r="O218" s="13">
        <f t="shared" si="45"/>
        <v>0.52416643199913615</v>
      </c>
      <c r="Q218" s="41">
        <v>17.02695234833427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39.355905522305363</v>
      </c>
      <c r="G219" s="13">
        <f t="shared" si="39"/>
        <v>0</v>
      </c>
      <c r="H219" s="13">
        <f t="shared" si="40"/>
        <v>39.355905522305363</v>
      </c>
      <c r="I219" s="16">
        <f t="shared" si="47"/>
        <v>39.874952558637631</v>
      </c>
      <c r="J219" s="13">
        <f t="shared" si="41"/>
        <v>39.313205626326905</v>
      </c>
      <c r="K219" s="13">
        <f t="shared" si="42"/>
        <v>0.56174693231072581</v>
      </c>
      <c r="L219" s="13">
        <f t="shared" si="43"/>
        <v>0</v>
      </c>
      <c r="M219" s="13">
        <f t="shared" si="48"/>
        <v>0.32126329703172862</v>
      </c>
      <c r="N219" s="13">
        <f t="shared" si="44"/>
        <v>0.19918324415967176</v>
      </c>
      <c r="O219" s="13">
        <f t="shared" si="45"/>
        <v>0.19918324415967176</v>
      </c>
      <c r="Q219" s="41">
        <v>21.578922626714931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46.847424201497212</v>
      </c>
      <c r="G220" s="13">
        <f t="shared" si="39"/>
        <v>1.2042203534986855</v>
      </c>
      <c r="H220" s="13">
        <f t="shared" si="40"/>
        <v>45.643203847998528</v>
      </c>
      <c r="I220" s="16">
        <f t="shared" si="47"/>
        <v>46.204950780309254</v>
      </c>
      <c r="J220" s="13">
        <f t="shared" si="41"/>
        <v>45.484218767850869</v>
      </c>
      <c r="K220" s="13">
        <f t="shared" si="42"/>
        <v>0.72073201245838447</v>
      </c>
      <c r="L220" s="13">
        <f t="shared" si="43"/>
        <v>0</v>
      </c>
      <c r="M220" s="13">
        <f t="shared" si="48"/>
        <v>0.12208005287205687</v>
      </c>
      <c r="N220" s="13">
        <f t="shared" si="44"/>
        <v>7.5689632780675253E-2</v>
      </c>
      <c r="O220" s="13">
        <f t="shared" si="45"/>
        <v>1.2799099862793608</v>
      </c>
      <c r="Q220" s="41">
        <v>22.9291982454458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11.856929681151181</v>
      </c>
      <c r="G221" s="18">
        <f t="shared" si="39"/>
        <v>0</v>
      </c>
      <c r="H221" s="18">
        <f t="shared" si="40"/>
        <v>11.856929681151181</v>
      </c>
      <c r="I221" s="17">
        <f t="shared" si="47"/>
        <v>12.577661693609565</v>
      </c>
      <c r="J221" s="18">
        <f t="shared" si="41"/>
        <v>12.563623910906641</v>
      </c>
      <c r="K221" s="18">
        <f t="shared" si="42"/>
        <v>1.4037782702924773E-2</v>
      </c>
      <c r="L221" s="18">
        <f t="shared" si="43"/>
        <v>0</v>
      </c>
      <c r="M221" s="18">
        <f t="shared" si="48"/>
        <v>4.6390420091381612E-2</v>
      </c>
      <c r="N221" s="18">
        <f t="shared" si="44"/>
        <v>2.87620604566566E-2</v>
      </c>
      <c r="O221" s="18">
        <f t="shared" si="45"/>
        <v>2.87620604566566E-2</v>
      </c>
      <c r="P221" s="3"/>
      <c r="Q221" s="42">
        <v>23.334271870967751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7.3798040734080894</v>
      </c>
      <c r="G222" s="13">
        <f t="shared" si="39"/>
        <v>0</v>
      </c>
      <c r="H222" s="13">
        <f t="shared" si="40"/>
        <v>7.3798040734080894</v>
      </c>
      <c r="I222" s="16">
        <f t="shared" si="47"/>
        <v>7.3938418561110142</v>
      </c>
      <c r="J222" s="13">
        <f t="shared" si="41"/>
        <v>7.3893078793737192</v>
      </c>
      <c r="K222" s="13">
        <f t="shared" si="42"/>
        <v>4.5339767372949424E-3</v>
      </c>
      <c r="L222" s="13">
        <f t="shared" si="43"/>
        <v>0</v>
      </c>
      <c r="M222" s="13">
        <f t="shared" si="48"/>
        <v>1.7628359634725012E-2</v>
      </c>
      <c r="N222" s="13">
        <f t="shared" si="44"/>
        <v>1.0929582973529507E-2</v>
      </c>
      <c r="O222" s="13">
        <f t="shared" si="45"/>
        <v>1.0929582973529507E-2</v>
      </c>
      <c r="Q222" s="41">
        <v>20.056771711343568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30.769336920278349</v>
      </c>
      <c r="G223" s="13">
        <f t="shared" si="39"/>
        <v>0</v>
      </c>
      <c r="H223" s="13">
        <f t="shared" si="40"/>
        <v>30.769336920278349</v>
      </c>
      <c r="I223" s="16">
        <f t="shared" si="47"/>
        <v>30.773870897015644</v>
      </c>
      <c r="J223" s="13">
        <f t="shared" si="41"/>
        <v>30.248749997154313</v>
      </c>
      <c r="K223" s="13">
        <f t="shared" si="42"/>
        <v>0.52512089986133148</v>
      </c>
      <c r="L223" s="13">
        <f t="shared" si="43"/>
        <v>0</v>
      </c>
      <c r="M223" s="13">
        <f t="shared" si="48"/>
        <v>6.6987766611955046E-3</v>
      </c>
      <c r="N223" s="13">
        <f t="shared" si="44"/>
        <v>4.1532415299412127E-3</v>
      </c>
      <c r="O223" s="13">
        <f t="shared" si="45"/>
        <v>4.1532415299412127E-3</v>
      </c>
      <c r="Q223" s="41">
        <v>16.526300576368961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43.64041026589409</v>
      </c>
      <c r="G224" s="13">
        <f t="shared" si="39"/>
        <v>0.66747300661943409</v>
      </c>
      <c r="H224" s="13">
        <f t="shared" si="40"/>
        <v>42.972937259274659</v>
      </c>
      <c r="I224" s="16">
        <f t="shared" si="47"/>
        <v>43.498058159135994</v>
      </c>
      <c r="J224" s="13">
        <f t="shared" si="41"/>
        <v>41.739938796029037</v>
      </c>
      <c r="K224" s="13">
        <f t="shared" si="42"/>
        <v>1.7581193631069567</v>
      </c>
      <c r="L224" s="13">
        <f t="shared" si="43"/>
        <v>0</v>
      </c>
      <c r="M224" s="13">
        <f t="shared" si="48"/>
        <v>2.545535131254292E-3</v>
      </c>
      <c r="N224" s="13">
        <f t="shared" si="44"/>
        <v>1.578231781377661E-3</v>
      </c>
      <c r="O224" s="13">
        <f t="shared" si="45"/>
        <v>0.66905123840081171</v>
      </c>
      <c r="Q224" s="41">
        <v>15.05104893543483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35.035269688386357</v>
      </c>
      <c r="G225" s="13">
        <f t="shared" si="39"/>
        <v>0</v>
      </c>
      <c r="H225" s="13">
        <f t="shared" si="40"/>
        <v>35.035269688386357</v>
      </c>
      <c r="I225" s="16">
        <f t="shared" si="47"/>
        <v>36.793389051493314</v>
      </c>
      <c r="J225" s="13">
        <f t="shared" si="41"/>
        <v>35.038572161676207</v>
      </c>
      <c r="K225" s="13">
        <f t="shared" si="42"/>
        <v>1.754816889817107</v>
      </c>
      <c r="L225" s="13">
        <f t="shared" si="43"/>
        <v>0</v>
      </c>
      <c r="M225" s="13">
        <f t="shared" si="48"/>
        <v>9.6730334987663101E-4</v>
      </c>
      <c r="N225" s="13">
        <f t="shared" si="44"/>
        <v>5.9972807692351118E-4</v>
      </c>
      <c r="O225" s="13">
        <f t="shared" si="45"/>
        <v>5.9972807692351118E-4</v>
      </c>
      <c r="Q225" s="41">
        <v>11.320910351612911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74.057804496023451</v>
      </c>
      <c r="G226" s="13">
        <f t="shared" si="39"/>
        <v>5.7583319738199545</v>
      </c>
      <c r="H226" s="13">
        <f t="shared" si="40"/>
        <v>68.299472522203502</v>
      </c>
      <c r="I226" s="16">
        <f t="shared" si="47"/>
        <v>70.054289412020609</v>
      </c>
      <c r="J226" s="13">
        <f t="shared" si="41"/>
        <v>61.891934388795498</v>
      </c>
      <c r="K226" s="13">
        <f t="shared" si="42"/>
        <v>8.1623550232251105</v>
      </c>
      <c r="L226" s="13">
        <f t="shared" si="43"/>
        <v>0</v>
      </c>
      <c r="M226" s="13">
        <f t="shared" si="48"/>
        <v>3.6757527295311983E-4</v>
      </c>
      <c r="N226" s="13">
        <f t="shared" si="44"/>
        <v>2.2789666923093429E-4</v>
      </c>
      <c r="O226" s="13">
        <f t="shared" si="45"/>
        <v>5.7585598704891856</v>
      </c>
      <c r="Q226" s="41">
        <v>13.38047420269317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55.68976010711971</v>
      </c>
      <c r="G227" s="13">
        <f t="shared" si="39"/>
        <v>2.6841329553332174</v>
      </c>
      <c r="H227" s="13">
        <f t="shared" si="40"/>
        <v>53.005627151786491</v>
      </c>
      <c r="I227" s="16">
        <f t="shared" si="47"/>
        <v>61.167982175011602</v>
      </c>
      <c r="J227" s="13">
        <f t="shared" si="41"/>
        <v>53.449165315976487</v>
      </c>
      <c r="K227" s="13">
        <f t="shared" si="42"/>
        <v>7.7188168590351154</v>
      </c>
      <c r="L227" s="13">
        <f t="shared" si="43"/>
        <v>0</v>
      </c>
      <c r="M227" s="13">
        <f t="shared" si="48"/>
        <v>1.3967860372218554E-4</v>
      </c>
      <c r="N227" s="13">
        <f t="shared" si="44"/>
        <v>8.6600734307755027E-5</v>
      </c>
      <c r="O227" s="13">
        <f t="shared" si="45"/>
        <v>2.684219556067525</v>
      </c>
      <c r="Q227" s="41">
        <v>10.67123985896397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105.0735747469403</v>
      </c>
      <c r="G228" s="13">
        <f t="shared" si="39"/>
        <v>10.949339162401197</v>
      </c>
      <c r="H228" s="13">
        <f t="shared" si="40"/>
        <v>94.124235584539093</v>
      </c>
      <c r="I228" s="16">
        <f t="shared" si="47"/>
        <v>101.84305244357421</v>
      </c>
      <c r="J228" s="13">
        <f t="shared" si="41"/>
        <v>82.962995648215383</v>
      </c>
      <c r="K228" s="13">
        <f t="shared" si="42"/>
        <v>18.880056795358826</v>
      </c>
      <c r="L228" s="13">
        <f t="shared" si="43"/>
        <v>1.090030802663601</v>
      </c>
      <c r="M228" s="13">
        <f t="shared" si="48"/>
        <v>1.0900838805330155</v>
      </c>
      <c r="N228" s="13">
        <f t="shared" si="44"/>
        <v>0.67585200593046957</v>
      </c>
      <c r="O228" s="13">
        <f t="shared" si="45"/>
        <v>11.625191168331666</v>
      </c>
      <c r="Q228" s="41">
        <v>14.530265606252399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86.937477183544175</v>
      </c>
      <c r="G229" s="13">
        <f t="shared" si="39"/>
        <v>7.9139603192265042</v>
      </c>
      <c r="H229" s="13">
        <f t="shared" si="40"/>
        <v>79.023516864317671</v>
      </c>
      <c r="I229" s="16">
        <f t="shared" si="47"/>
        <v>96.813542857012891</v>
      </c>
      <c r="J229" s="13">
        <f t="shared" si="41"/>
        <v>80.340450021369577</v>
      </c>
      <c r="K229" s="13">
        <f t="shared" si="42"/>
        <v>16.473092835643314</v>
      </c>
      <c r="L229" s="13">
        <f t="shared" si="43"/>
        <v>0</v>
      </c>
      <c r="M229" s="13">
        <f t="shared" si="48"/>
        <v>0.41423187460254596</v>
      </c>
      <c r="N229" s="13">
        <f t="shared" si="44"/>
        <v>0.2568237622535785</v>
      </c>
      <c r="O229" s="13">
        <f t="shared" si="45"/>
        <v>8.1707840814800825</v>
      </c>
      <c r="Q229" s="41">
        <v>14.624841343262521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9.715237699862378</v>
      </c>
      <c r="G230" s="13">
        <f t="shared" si="39"/>
        <v>0</v>
      </c>
      <c r="H230" s="13">
        <f t="shared" si="40"/>
        <v>9.715237699862378</v>
      </c>
      <c r="I230" s="16">
        <f t="shared" si="47"/>
        <v>26.188330535505692</v>
      </c>
      <c r="J230" s="13">
        <f t="shared" si="41"/>
        <v>26.048679750667375</v>
      </c>
      <c r="K230" s="13">
        <f t="shared" si="42"/>
        <v>0.13965078483831661</v>
      </c>
      <c r="L230" s="13">
        <f t="shared" si="43"/>
        <v>0</v>
      </c>
      <c r="M230" s="13">
        <f t="shared" si="48"/>
        <v>0.15740811234896745</v>
      </c>
      <c r="N230" s="13">
        <f t="shared" si="44"/>
        <v>9.7593029656359825E-2</v>
      </c>
      <c r="O230" s="13">
        <f t="shared" si="45"/>
        <v>9.7593029656359825E-2</v>
      </c>
      <c r="Q230" s="41">
        <v>22.598251165825911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32.166601774960341</v>
      </c>
      <c r="G231" s="13">
        <f t="shared" si="39"/>
        <v>0</v>
      </c>
      <c r="H231" s="13">
        <f t="shared" si="40"/>
        <v>32.166601774960341</v>
      </c>
      <c r="I231" s="16">
        <f t="shared" si="47"/>
        <v>32.306252559798658</v>
      </c>
      <c r="J231" s="13">
        <f t="shared" si="41"/>
        <v>32.045340635423038</v>
      </c>
      <c r="K231" s="13">
        <f t="shared" si="42"/>
        <v>0.26091192437561972</v>
      </c>
      <c r="L231" s="13">
        <f t="shared" si="43"/>
        <v>0</v>
      </c>
      <c r="M231" s="13">
        <f t="shared" si="48"/>
        <v>5.981508269260763E-2</v>
      </c>
      <c r="N231" s="13">
        <f t="shared" si="44"/>
        <v>3.7085351269416728E-2</v>
      </c>
      <c r="O231" s="13">
        <f t="shared" si="45"/>
        <v>3.7085351269416728E-2</v>
      </c>
      <c r="Q231" s="41">
        <v>22.602897453102081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12.079907120974219</v>
      </c>
      <c r="G232" s="13">
        <f t="shared" si="39"/>
        <v>0</v>
      </c>
      <c r="H232" s="13">
        <f t="shared" si="40"/>
        <v>12.079907120974219</v>
      </c>
      <c r="I232" s="16">
        <f t="shared" si="47"/>
        <v>12.340819045349839</v>
      </c>
      <c r="J232" s="13">
        <f t="shared" si="41"/>
        <v>12.327693349446848</v>
      </c>
      <c r="K232" s="13">
        <f t="shared" si="42"/>
        <v>1.3125695902990842E-2</v>
      </c>
      <c r="L232" s="13">
        <f t="shared" si="43"/>
        <v>0</v>
      </c>
      <c r="M232" s="13">
        <f t="shared" si="48"/>
        <v>2.2729731423190902E-2</v>
      </c>
      <c r="N232" s="13">
        <f t="shared" si="44"/>
        <v>1.4092433482378359E-2</v>
      </c>
      <c r="O232" s="13">
        <f t="shared" si="45"/>
        <v>1.4092433482378359E-2</v>
      </c>
      <c r="Q232" s="41">
        <v>23.407099050868069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12.36743719413777</v>
      </c>
      <c r="G233" s="18">
        <f t="shared" si="39"/>
        <v>0</v>
      </c>
      <c r="H233" s="18">
        <f t="shared" si="40"/>
        <v>12.36743719413777</v>
      </c>
      <c r="I233" s="17">
        <f t="shared" si="47"/>
        <v>12.38056289004076</v>
      </c>
      <c r="J233" s="18">
        <f t="shared" si="41"/>
        <v>12.369216952351506</v>
      </c>
      <c r="K233" s="18">
        <f t="shared" si="42"/>
        <v>1.1345937689254626E-2</v>
      </c>
      <c r="L233" s="18">
        <f t="shared" si="43"/>
        <v>0</v>
      </c>
      <c r="M233" s="18">
        <f t="shared" si="48"/>
        <v>8.6372979408125428E-3</v>
      </c>
      <c r="N233" s="18">
        <f t="shared" si="44"/>
        <v>5.3551247233037764E-3</v>
      </c>
      <c r="O233" s="18">
        <f t="shared" si="45"/>
        <v>5.3551247233037764E-3</v>
      </c>
      <c r="P233" s="3"/>
      <c r="Q233" s="42">
        <v>24.518057870967748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46.223713573571331</v>
      </c>
      <c r="G234" s="13">
        <f t="shared" si="39"/>
        <v>1.0998319624651898</v>
      </c>
      <c r="H234" s="13">
        <f t="shared" si="40"/>
        <v>45.123881611106142</v>
      </c>
      <c r="I234" s="16">
        <f t="shared" si="47"/>
        <v>45.135227548795399</v>
      </c>
      <c r="J234" s="13">
        <f t="shared" si="41"/>
        <v>44.440862889416451</v>
      </c>
      <c r="K234" s="13">
        <f t="shared" si="42"/>
        <v>0.69436465937894809</v>
      </c>
      <c r="L234" s="13">
        <f t="shared" si="43"/>
        <v>0</v>
      </c>
      <c r="M234" s="13">
        <f t="shared" si="48"/>
        <v>3.2821732175087664E-3</v>
      </c>
      <c r="N234" s="13">
        <f t="shared" si="44"/>
        <v>2.0349473948554353E-3</v>
      </c>
      <c r="O234" s="13">
        <f t="shared" si="45"/>
        <v>1.1018669098600453</v>
      </c>
      <c r="Q234" s="41">
        <v>22.697143363225869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59.480800013799453</v>
      </c>
      <c r="G235" s="13">
        <f t="shared" si="39"/>
        <v>3.3186268030941379</v>
      </c>
      <c r="H235" s="13">
        <f t="shared" si="40"/>
        <v>56.162173210705312</v>
      </c>
      <c r="I235" s="16">
        <f t="shared" si="47"/>
        <v>56.85653787008426</v>
      </c>
      <c r="J235" s="13">
        <f t="shared" si="41"/>
        <v>54.839808783161317</v>
      </c>
      <c r="K235" s="13">
        <f t="shared" si="42"/>
        <v>2.0167290869229433</v>
      </c>
      <c r="L235" s="13">
        <f t="shared" si="43"/>
        <v>0</v>
      </c>
      <c r="M235" s="13">
        <f t="shared" si="48"/>
        <v>1.2472258226533311E-3</v>
      </c>
      <c r="N235" s="13">
        <f t="shared" si="44"/>
        <v>7.7328001004506525E-4</v>
      </c>
      <c r="O235" s="13">
        <f t="shared" si="45"/>
        <v>3.319400083104183</v>
      </c>
      <c r="Q235" s="41">
        <v>19.835149649510019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82.079464538245873</v>
      </c>
      <c r="G236" s="13">
        <f t="shared" si="39"/>
        <v>7.1008907626767481</v>
      </c>
      <c r="H236" s="13">
        <f t="shared" si="40"/>
        <v>74.978573775569117</v>
      </c>
      <c r="I236" s="16">
        <f t="shared" si="47"/>
        <v>76.995302862492053</v>
      </c>
      <c r="J236" s="13">
        <f t="shared" si="41"/>
        <v>66.878691992817494</v>
      </c>
      <c r="K236" s="13">
        <f t="shared" si="42"/>
        <v>10.11661086967456</v>
      </c>
      <c r="L236" s="13">
        <f t="shared" si="43"/>
        <v>0</v>
      </c>
      <c r="M236" s="13">
        <f t="shared" si="48"/>
        <v>4.7394581260826586E-4</v>
      </c>
      <c r="N236" s="13">
        <f t="shared" si="44"/>
        <v>2.9384640381712482E-4</v>
      </c>
      <c r="O236" s="13">
        <f t="shared" si="45"/>
        <v>7.1011846090805655</v>
      </c>
      <c r="Q236" s="41">
        <v>13.690905261728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111.583757520993</v>
      </c>
      <c r="G237" s="13">
        <f t="shared" si="39"/>
        <v>12.038926985166501</v>
      </c>
      <c r="H237" s="13">
        <f t="shared" si="40"/>
        <v>99.544830535826506</v>
      </c>
      <c r="I237" s="16">
        <f t="shared" si="47"/>
        <v>109.66144140550107</v>
      </c>
      <c r="J237" s="13">
        <f t="shared" si="41"/>
        <v>80.54255930623232</v>
      </c>
      <c r="K237" s="13">
        <f t="shared" si="42"/>
        <v>29.118882099268745</v>
      </c>
      <c r="L237" s="13">
        <f t="shared" si="43"/>
        <v>7.3256619770564404</v>
      </c>
      <c r="M237" s="13">
        <f t="shared" si="48"/>
        <v>7.3258420764652312</v>
      </c>
      <c r="N237" s="13">
        <f t="shared" si="44"/>
        <v>4.5420220874084434</v>
      </c>
      <c r="O237" s="13">
        <f t="shared" si="45"/>
        <v>16.580949072574946</v>
      </c>
      <c r="Q237" s="41">
        <v>11.80928220475389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68.345124220948989</v>
      </c>
      <c r="G238" s="13">
        <f t="shared" si="39"/>
        <v>4.802219514446123</v>
      </c>
      <c r="H238" s="13">
        <f t="shared" si="40"/>
        <v>63.542904706502867</v>
      </c>
      <c r="I238" s="16">
        <f t="shared" si="47"/>
        <v>85.336124828715171</v>
      </c>
      <c r="J238" s="13">
        <f t="shared" si="41"/>
        <v>69.305238083966032</v>
      </c>
      <c r="K238" s="13">
        <f t="shared" si="42"/>
        <v>16.030886744749139</v>
      </c>
      <c r="L238" s="13">
        <f t="shared" si="43"/>
        <v>0</v>
      </c>
      <c r="M238" s="13">
        <f t="shared" si="48"/>
        <v>2.7838199890567878</v>
      </c>
      <c r="N238" s="13">
        <f t="shared" si="44"/>
        <v>1.7259683932152086</v>
      </c>
      <c r="O238" s="13">
        <f t="shared" si="45"/>
        <v>6.5281879076613318</v>
      </c>
      <c r="Q238" s="41">
        <v>11.8220284516129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61.967949671409237</v>
      </c>
      <c r="G239" s="13">
        <f t="shared" si="39"/>
        <v>3.7348928396065832</v>
      </c>
      <c r="H239" s="13">
        <f t="shared" si="40"/>
        <v>58.233056831802656</v>
      </c>
      <c r="I239" s="16">
        <f t="shared" si="47"/>
        <v>74.263943576551796</v>
      </c>
      <c r="J239" s="13">
        <f t="shared" si="41"/>
        <v>63.304477131547785</v>
      </c>
      <c r="K239" s="13">
        <f t="shared" si="42"/>
        <v>10.959466445004011</v>
      </c>
      <c r="L239" s="13">
        <f t="shared" si="43"/>
        <v>0</v>
      </c>
      <c r="M239" s="13">
        <f t="shared" si="48"/>
        <v>1.0578515958415793</v>
      </c>
      <c r="N239" s="13">
        <f t="shared" si="44"/>
        <v>0.65586798942177915</v>
      </c>
      <c r="O239" s="13">
        <f t="shared" si="45"/>
        <v>4.3907608290283626</v>
      </c>
      <c r="Q239" s="41">
        <v>12.10366417025266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77.558587389994159</v>
      </c>
      <c r="G240" s="13">
        <f t="shared" si="39"/>
        <v>6.3442464625219399</v>
      </c>
      <c r="H240" s="13">
        <f t="shared" si="40"/>
        <v>71.214340927472222</v>
      </c>
      <c r="I240" s="16">
        <f t="shared" si="47"/>
        <v>82.173807372476233</v>
      </c>
      <c r="J240" s="13">
        <f t="shared" si="41"/>
        <v>70.173028164774578</v>
      </c>
      <c r="K240" s="13">
        <f t="shared" si="42"/>
        <v>12.000779207701655</v>
      </c>
      <c r="L240" s="13">
        <f t="shared" si="43"/>
        <v>0</v>
      </c>
      <c r="M240" s="13">
        <f t="shared" si="48"/>
        <v>0.40198360641980013</v>
      </c>
      <c r="N240" s="13">
        <f t="shared" si="44"/>
        <v>0.24922983598027609</v>
      </c>
      <c r="O240" s="13">
        <f t="shared" si="45"/>
        <v>6.5934762985022157</v>
      </c>
      <c r="Q240" s="41">
        <v>13.67884074816739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27.836318845843898</v>
      </c>
      <c r="G241" s="13">
        <f t="shared" si="39"/>
        <v>0</v>
      </c>
      <c r="H241" s="13">
        <f t="shared" si="40"/>
        <v>27.836318845843898</v>
      </c>
      <c r="I241" s="16">
        <f t="shared" si="47"/>
        <v>39.837098053545553</v>
      </c>
      <c r="J241" s="13">
        <f t="shared" si="41"/>
        <v>38.544670689484043</v>
      </c>
      <c r="K241" s="13">
        <f t="shared" si="42"/>
        <v>1.2924273640615098</v>
      </c>
      <c r="L241" s="13">
        <f t="shared" si="43"/>
        <v>0</v>
      </c>
      <c r="M241" s="13">
        <f t="shared" si="48"/>
        <v>0.15275377043952404</v>
      </c>
      <c r="N241" s="13">
        <f t="shared" si="44"/>
        <v>9.4707337672504902E-2</v>
      </c>
      <c r="O241" s="13">
        <f t="shared" si="45"/>
        <v>9.4707337672504902E-2</v>
      </c>
      <c r="Q241" s="41">
        <v>15.45579830439164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11.05181407781061</v>
      </c>
      <c r="G242" s="13">
        <f t="shared" si="39"/>
        <v>0</v>
      </c>
      <c r="H242" s="13">
        <f t="shared" si="40"/>
        <v>11.05181407781061</v>
      </c>
      <c r="I242" s="16">
        <f t="shared" si="47"/>
        <v>12.34424144187212</v>
      </c>
      <c r="J242" s="13">
        <f t="shared" si="41"/>
        <v>12.322782026247854</v>
      </c>
      <c r="K242" s="13">
        <f t="shared" si="42"/>
        <v>2.1459415624265787E-2</v>
      </c>
      <c r="L242" s="13">
        <f t="shared" si="43"/>
        <v>0</v>
      </c>
      <c r="M242" s="13">
        <f t="shared" si="48"/>
        <v>5.8046432767019138E-2</v>
      </c>
      <c r="N242" s="13">
        <f t="shared" si="44"/>
        <v>3.5988788315551863E-2</v>
      </c>
      <c r="O242" s="13">
        <f t="shared" si="45"/>
        <v>3.5988788315551863E-2</v>
      </c>
      <c r="Q242" s="41">
        <v>19.925282885114999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5.0891503722156921</v>
      </c>
      <c r="G243" s="13">
        <f t="shared" si="39"/>
        <v>0</v>
      </c>
      <c r="H243" s="13">
        <f t="shared" si="40"/>
        <v>5.0891503722156921</v>
      </c>
      <c r="I243" s="16">
        <f t="shared" si="47"/>
        <v>5.1106097878399579</v>
      </c>
      <c r="J243" s="13">
        <f t="shared" si="41"/>
        <v>5.1094873384396147</v>
      </c>
      <c r="K243" s="13">
        <f t="shared" si="42"/>
        <v>1.1224494003432284E-3</v>
      </c>
      <c r="L243" s="13">
        <f t="shared" si="43"/>
        <v>0</v>
      </c>
      <c r="M243" s="13">
        <f t="shared" si="48"/>
        <v>2.2057644451467275E-2</v>
      </c>
      <c r="N243" s="13">
        <f t="shared" si="44"/>
        <v>1.367573955990971E-2</v>
      </c>
      <c r="O243" s="13">
        <f t="shared" si="45"/>
        <v>1.367573955990971E-2</v>
      </c>
      <c r="Q243" s="41">
        <v>22.09727844161398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4.663493040385525</v>
      </c>
      <c r="G244" s="13">
        <f t="shared" si="39"/>
        <v>0</v>
      </c>
      <c r="H244" s="13">
        <f t="shared" si="40"/>
        <v>4.663493040385525</v>
      </c>
      <c r="I244" s="16">
        <f t="shared" si="47"/>
        <v>4.6646154897858683</v>
      </c>
      <c r="J244" s="13">
        <f t="shared" si="41"/>
        <v>4.6641102900239755</v>
      </c>
      <c r="K244" s="13">
        <f t="shared" si="42"/>
        <v>5.0519976189278282E-4</v>
      </c>
      <c r="L244" s="13">
        <f t="shared" si="43"/>
        <v>0</v>
      </c>
      <c r="M244" s="13">
        <f t="shared" si="48"/>
        <v>8.3819048915575647E-3</v>
      </c>
      <c r="N244" s="13">
        <f t="shared" si="44"/>
        <v>5.1967810327656905E-3</v>
      </c>
      <c r="O244" s="13">
        <f t="shared" si="45"/>
        <v>5.1967810327656905E-3</v>
      </c>
      <c r="Q244" s="41">
        <v>25.84526187096775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21.342496787353749</v>
      </c>
      <c r="G245" s="18">
        <f t="shared" si="39"/>
        <v>0</v>
      </c>
      <c r="H245" s="18">
        <f t="shared" si="40"/>
        <v>21.342496787353749</v>
      </c>
      <c r="I245" s="17">
        <f t="shared" si="47"/>
        <v>21.343001987115642</v>
      </c>
      <c r="J245" s="18">
        <f t="shared" si="41"/>
        <v>21.262738473698924</v>
      </c>
      <c r="K245" s="18">
        <f t="shared" si="42"/>
        <v>8.0263513416717558E-2</v>
      </c>
      <c r="L245" s="18">
        <f t="shared" si="43"/>
        <v>0</v>
      </c>
      <c r="M245" s="18">
        <f t="shared" si="48"/>
        <v>3.1851238587918742E-3</v>
      </c>
      <c r="N245" s="18">
        <f t="shared" si="44"/>
        <v>1.9747767924509622E-3</v>
      </c>
      <c r="O245" s="18">
        <f t="shared" si="45"/>
        <v>1.9747767924509622E-3</v>
      </c>
      <c r="P245" s="3"/>
      <c r="Q245" s="42">
        <v>22.190020743283618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11.303031109681349</v>
      </c>
      <c r="G246" s="13">
        <f t="shared" si="39"/>
        <v>0</v>
      </c>
      <c r="H246" s="13">
        <f t="shared" si="40"/>
        <v>11.303031109681349</v>
      </c>
      <c r="I246" s="16">
        <f t="shared" si="47"/>
        <v>11.383294623098067</v>
      </c>
      <c r="J246" s="13">
        <f t="shared" si="41"/>
        <v>11.370651470574622</v>
      </c>
      <c r="K246" s="13">
        <f t="shared" si="42"/>
        <v>1.2643152523445167E-2</v>
      </c>
      <c r="L246" s="13">
        <f t="shared" si="43"/>
        <v>0</v>
      </c>
      <c r="M246" s="13">
        <f t="shared" si="48"/>
        <v>1.210347066340912E-3</v>
      </c>
      <c r="N246" s="13">
        <f t="shared" si="44"/>
        <v>7.5041518113136549E-4</v>
      </c>
      <c r="O246" s="13">
        <f t="shared" si="45"/>
        <v>7.5041518113136549E-4</v>
      </c>
      <c r="Q246" s="41">
        <v>21.952401562173058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49.116500422306423</v>
      </c>
      <c r="G247" s="13">
        <f t="shared" si="39"/>
        <v>1.5839881580177813</v>
      </c>
      <c r="H247" s="13">
        <f t="shared" si="40"/>
        <v>47.532512264288641</v>
      </c>
      <c r="I247" s="16">
        <f t="shared" si="47"/>
        <v>47.545155416812086</v>
      </c>
      <c r="J247" s="13">
        <f t="shared" si="41"/>
        <v>46.382723809541254</v>
      </c>
      <c r="K247" s="13">
        <f t="shared" si="42"/>
        <v>1.1624316072708325</v>
      </c>
      <c r="L247" s="13">
        <f t="shared" si="43"/>
        <v>0</v>
      </c>
      <c r="M247" s="13">
        <f t="shared" si="48"/>
        <v>4.5993188520954652E-4</v>
      </c>
      <c r="N247" s="13">
        <f t="shared" si="44"/>
        <v>2.8515776882991886E-4</v>
      </c>
      <c r="O247" s="13">
        <f t="shared" si="45"/>
        <v>1.5842733157866111</v>
      </c>
      <c r="Q247" s="41">
        <v>20.057771939678489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266.39032259999999</v>
      </c>
      <c r="G248" s="13">
        <f t="shared" si="39"/>
        <v>37.948391288763489</v>
      </c>
      <c r="H248" s="13">
        <f t="shared" si="40"/>
        <v>228.44193131123649</v>
      </c>
      <c r="I248" s="16">
        <f t="shared" si="47"/>
        <v>229.60436291850732</v>
      </c>
      <c r="J248" s="13">
        <f t="shared" si="41"/>
        <v>120.44873773262664</v>
      </c>
      <c r="K248" s="13">
        <f t="shared" si="42"/>
        <v>109.15562518588068</v>
      </c>
      <c r="L248" s="13">
        <f t="shared" si="43"/>
        <v>56.069496887215863</v>
      </c>
      <c r="M248" s="13">
        <f t="shared" si="48"/>
        <v>56.069671661332244</v>
      </c>
      <c r="N248" s="13">
        <f t="shared" si="44"/>
        <v>34.763196430025992</v>
      </c>
      <c r="O248" s="13">
        <f t="shared" si="45"/>
        <v>72.711587718789474</v>
      </c>
      <c r="Q248" s="41">
        <v>14.37210124100403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75.297107769324356</v>
      </c>
      <c r="G249" s="13">
        <f t="shared" si="39"/>
        <v>5.9657500759174535</v>
      </c>
      <c r="H249" s="13">
        <f t="shared" si="40"/>
        <v>69.3313576934069</v>
      </c>
      <c r="I249" s="16">
        <f t="shared" si="47"/>
        <v>122.41748599207172</v>
      </c>
      <c r="J249" s="13">
        <f t="shared" si="41"/>
        <v>88.501592805759671</v>
      </c>
      <c r="K249" s="13">
        <f t="shared" si="42"/>
        <v>33.915893186312047</v>
      </c>
      <c r="L249" s="13">
        <f t="shared" si="43"/>
        <v>10.247129136658488</v>
      </c>
      <c r="M249" s="13">
        <f t="shared" si="48"/>
        <v>31.553604367964745</v>
      </c>
      <c r="N249" s="13">
        <f t="shared" si="44"/>
        <v>19.563234708138143</v>
      </c>
      <c r="O249" s="13">
        <f t="shared" si="45"/>
        <v>25.528984784055595</v>
      </c>
      <c r="Q249" s="41">
        <v>12.929848219999039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19.55963867665054</v>
      </c>
      <c r="G250" s="13">
        <f t="shared" si="39"/>
        <v>0</v>
      </c>
      <c r="H250" s="13">
        <f t="shared" si="40"/>
        <v>19.55963867665054</v>
      </c>
      <c r="I250" s="16">
        <f t="shared" si="47"/>
        <v>43.228402726304097</v>
      </c>
      <c r="J250" s="13">
        <f t="shared" si="41"/>
        <v>40.993861917750152</v>
      </c>
      <c r="K250" s="13">
        <f t="shared" si="42"/>
        <v>2.2345408085539447</v>
      </c>
      <c r="L250" s="13">
        <f t="shared" si="43"/>
        <v>0</v>
      </c>
      <c r="M250" s="13">
        <f t="shared" si="48"/>
        <v>11.990369659826602</v>
      </c>
      <c r="N250" s="13">
        <f t="shared" si="44"/>
        <v>7.4340291890924926</v>
      </c>
      <c r="O250" s="13">
        <f t="shared" si="45"/>
        <v>7.4340291890924926</v>
      </c>
      <c r="Q250" s="41">
        <v>13.05236609090935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30.991703741595391</v>
      </c>
      <c r="G251" s="13">
        <f t="shared" si="39"/>
        <v>0</v>
      </c>
      <c r="H251" s="13">
        <f t="shared" si="40"/>
        <v>30.991703741595391</v>
      </c>
      <c r="I251" s="16">
        <f t="shared" si="47"/>
        <v>33.226244550149332</v>
      </c>
      <c r="J251" s="13">
        <f t="shared" si="41"/>
        <v>32.234041797693401</v>
      </c>
      <c r="K251" s="13">
        <f t="shared" si="42"/>
        <v>0.99220275245593115</v>
      </c>
      <c r="L251" s="13">
        <f t="shared" si="43"/>
        <v>0</v>
      </c>
      <c r="M251" s="13">
        <f t="shared" si="48"/>
        <v>4.5563404707341091</v>
      </c>
      <c r="N251" s="13">
        <f t="shared" si="44"/>
        <v>2.8249310918551478</v>
      </c>
      <c r="O251" s="13">
        <f t="shared" si="45"/>
        <v>2.8249310918551478</v>
      </c>
      <c r="Q251" s="41">
        <v>13.465659951612899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13.770196313227119</v>
      </c>
      <c r="G252" s="13">
        <f t="shared" si="39"/>
        <v>0</v>
      </c>
      <c r="H252" s="13">
        <f t="shared" si="40"/>
        <v>13.770196313227119</v>
      </c>
      <c r="I252" s="16">
        <f t="shared" si="47"/>
        <v>14.76239906568305</v>
      </c>
      <c r="J252" s="13">
        <f t="shared" si="41"/>
        <v>14.6979977847438</v>
      </c>
      <c r="K252" s="13">
        <f t="shared" si="42"/>
        <v>6.4401280939250682E-2</v>
      </c>
      <c r="L252" s="13">
        <f t="shared" si="43"/>
        <v>0</v>
      </c>
      <c r="M252" s="13">
        <f t="shared" si="48"/>
        <v>1.7314093788789613</v>
      </c>
      <c r="N252" s="13">
        <f t="shared" si="44"/>
        <v>1.0734738149049561</v>
      </c>
      <c r="O252" s="13">
        <f t="shared" si="45"/>
        <v>1.0734738149049561</v>
      </c>
      <c r="Q252" s="41">
        <v>15.91364885548934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23.01096792037302</v>
      </c>
      <c r="G253" s="13">
        <f t="shared" si="39"/>
        <v>0</v>
      </c>
      <c r="H253" s="13">
        <f t="shared" si="40"/>
        <v>23.01096792037302</v>
      </c>
      <c r="I253" s="16">
        <f t="shared" si="47"/>
        <v>23.07536920131227</v>
      </c>
      <c r="J253" s="13">
        <f t="shared" si="41"/>
        <v>22.850819488233462</v>
      </c>
      <c r="K253" s="13">
        <f t="shared" si="42"/>
        <v>0.22454971307880811</v>
      </c>
      <c r="L253" s="13">
        <f t="shared" si="43"/>
        <v>0</v>
      </c>
      <c r="M253" s="13">
        <f t="shared" si="48"/>
        <v>0.65793556397400521</v>
      </c>
      <c r="N253" s="13">
        <f t="shared" si="44"/>
        <v>0.40792004966388323</v>
      </c>
      <c r="O253" s="13">
        <f t="shared" si="45"/>
        <v>0.40792004966388323</v>
      </c>
      <c r="Q253" s="41">
        <v>16.504982736029429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103.15695260173069</v>
      </c>
      <c r="G254" s="13">
        <f t="shared" si="39"/>
        <v>10.628560434254572</v>
      </c>
      <c r="H254" s="13">
        <f t="shared" si="40"/>
        <v>92.528392167476127</v>
      </c>
      <c r="I254" s="16">
        <f t="shared" si="47"/>
        <v>92.752941880554943</v>
      </c>
      <c r="J254" s="13">
        <f t="shared" si="41"/>
        <v>81.391710609159645</v>
      </c>
      <c r="K254" s="13">
        <f t="shared" si="42"/>
        <v>11.361231271395297</v>
      </c>
      <c r="L254" s="13">
        <f t="shared" si="43"/>
        <v>0</v>
      </c>
      <c r="M254" s="13">
        <f t="shared" si="48"/>
        <v>0.25001551431012198</v>
      </c>
      <c r="N254" s="13">
        <f t="shared" si="44"/>
        <v>0.15500961887227563</v>
      </c>
      <c r="O254" s="13">
        <f t="shared" si="45"/>
        <v>10.783570053126848</v>
      </c>
      <c r="Q254" s="41">
        <v>16.975615611610369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29.991601378255009</v>
      </c>
      <c r="G255" s="13">
        <f t="shared" si="39"/>
        <v>0</v>
      </c>
      <c r="H255" s="13">
        <f t="shared" si="40"/>
        <v>29.991601378255009</v>
      </c>
      <c r="I255" s="16">
        <f t="shared" si="47"/>
        <v>41.35283264965031</v>
      </c>
      <c r="J255" s="13">
        <f t="shared" si="41"/>
        <v>40.741172656938815</v>
      </c>
      <c r="K255" s="13">
        <f t="shared" si="42"/>
        <v>0.61165999271149474</v>
      </c>
      <c r="L255" s="13">
        <f t="shared" si="43"/>
        <v>0</v>
      </c>
      <c r="M255" s="13">
        <f t="shared" si="48"/>
        <v>9.5005895437846349E-2</v>
      </c>
      <c r="N255" s="13">
        <f t="shared" si="44"/>
        <v>5.8903655171464737E-2</v>
      </c>
      <c r="O255" s="13">
        <f t="shared" si="45"/>
        <v>5.8903655171464737E-2</v>
      </c>
      <c r="Q255" s="41">
        <v>21.74150826583125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4.5708829943300087</v>
      </c>
      <c r="G256" s="13">
        <f t="shared" si="39"/>
        <v>0</v>
      </c>
      <c r="H256" s="13">
        <f t="shared" si="40"/>
        <v>4.5708829943300087</v>
      </c>
      <c r="I256" s="16">
        <f t="shared" si="47"/>
        <v>5.1825429870415034</v>
      </c>
      <c r="J256" s="13">
        <f t="shared" si="41"/>
        <v>5.1818355290983389</v>
      </c>
      <c r="K256" s="13">
        <f t="shared" si="42"/>
        <v>7.0745794316451338E-4</v>
      </c>
      <c r="L256" s="13">
        <f t="shared" si="43"/>
        <v>0</v>
      </c>
      <c r="M256" s="13">
        <f t="shared" si="48"/>
        <v>3.6102240266381612E-2</v>
      </c>
      <c r="N256" s="13">
        <f t="shared" si="44"/>
        <v>2.2383388965156598E-2</v>
      </c>
      <c r="O256" s="13">
        <f t="shared" si="45"/>
        <v>2.2383388965156598E-2</v>
      </c>
      <c r="Q256" s="41">
        <v>25.694355870967751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7.9671782390209032</v>
      </c>
      <c r="G257" s="18">
        <f t="shared" si="39"/>
        <v>0</v>
      </c>
      <c r="H257" s="18">
        <f t="shared" si="40"/>
        <v>7.9671782390209032</v>
      </c>
      <c r="I257" s="17">
        <f t="shared" si="47"/>
        <v>7.9678856969640677</v>
      </c>
      <c r="J257" s="18">
        <f t="shared" si="41"/>
        <v>7.965022281984492</v>
      </c>
      <c r="K257" s="18">
        <f t="shared" si="42"/>
        <v>2.8634149795756514E-3</v>
      </c>
      <c r="L257" s="18">
        <f t="shared" si="43"/>
        <v>0</v>
      </c>
      <c r="M257" s="18">
        <f t="shared" si="48"/>
        <v>1.3718851301225014E-2</v>
      </c>
      <c r="N257" s="18">
        <f t="shared" si="44"/>
        <v>8.5056878067595095E-3</v>
      </c>
      <c r="O257" s="18">
        <f t="shared" si="45"/>
        <v>8.5056878067595095E-3</v>
      </c>
      <c r="P257" s="3"/>
      <c r="Q257" s="42">
        <v>24.916472123769541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20.921843974953141</v>
      </c>
      <c r="G258" s="13">
        <f t="shared" si="39"/>
        <v>0</v>
      </c>
      <c r="H258" s="13">
        <f t="shared" si="40"/>
        <v>20.921843974953141</v>
      </c>
      <c r="I258" s="16">
        <f t="shared" si="47"/>
        <v>20.924707389932717</v>
      </c>
      <c r="J258" s="13">
        <f t="shared" si="41"/>
        <v>20.849721733261887</v>
      </c>
      <c r="K258" s="13">
        <f t="shared" si="42"/>
        <v>7.498565667082957E-2</v>
      </c>
      <c r="L258" s="13">
        <f t="shared" si="43"/>
        <v>0</v>
      </c>
      <c r="M258" s="13">
        <f t="shared" si="48"/>
        <v>5.2131634944655048E-3</v>
      </c>
      <c r="N258" s="13">
        <f t="shared" si="44"/>
        <v>3.232161366568613E-3</v>
      </c>
      <c r="O258" s="13">
        <f t="shared" si="45"/>
        <v>3.232161366568613E-3</v>
      </c>
      <c r="Q258" s="41">
        <v>22.253130565745622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3.8917345771820959</v>
      </c>
      <c r="G259" s="13">
        <f t="shared" si="39"/>
        <v>0</v>
      </c>
      <c r="H259" s="13">
        <f t="shared" si="40"/>
        <v>3.8917345771820959</v>
      </c>
      <c r="I259" s="16">
        <f t="shared" si="47"/>
        <v>3.9667202338529255</v>
      </c>
      <c r="J259" s="13">
        <f t="shared" si="41"/>
        <v>3.9660932913687419</v>
      </c>
      <c r="K259" s="13">
        <f t="shared" si="42"/>
        <v>6.2694248418360132E-4</v>
      </c>
      <c r="L259" s="13">
        <f t="shared" si="43"/>
        <v>0</v>
      </c>
      <c r="M259" s="13">
        <f t="shared" si="48"/>
        <v>1.9810021278968918E-3</v>
      </c>
      <c r="N259" s="13">
        <f t="shared" si="44"/>
        <v>1.2282213192960729E-3</v>
      </c>
      <c r="O259" s="13">
        <f t="shared" si="45"/>
        <v>1.2282213192960729E-3</v>
      </c>
      <c r="Q259" s="41">
        <v>20.840947456798801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136.744248930216</v>
      </c>
      <c r="G260" s="13">
        <f t="shared" si="39"/>
        <v>16.249955462515128</v>
      </c>
      <c r="H260" s="13">
        <f t="shared" si="40"/>
        <v>120.49429346770087</v>
      </c>
      <c r="I260" s="16">
        <f t="shared" si="47"/>
        <v>120.49492041018506</v>
      </c>
      <c r="J260" s="13">
        <f t="shared" si="41"/>
        <v>87.996037696089559</v>
      </c>
      <c r="K260" s="13">
        <f t="shared" si="42"/>
        <v>32.498882714095501</v>
      </c>
      <c r="L260" s="13">
        <f t="shared" si="43"/>
        <v>9.3841439393604738</v>
      </c>
      <c r="M260" s="13">
        <f t="shared" si="48"/>
        <v>9.3848967201690741</v>
      </c>
      <c r="N260" s="13">
        <f t="shared" si="44"/>
        <v>5.818635966504826</v>
      </c>
      <c r="O260" s="13">
        <f t="shared" si="45"/>
        <v>22.068591429019953</v>
      </c>
      <c r="Q260" s="41">
        <v>13.011163842654391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32.893827217989831</v>
      </c>
      <c r="G261" s="13">
        <f t="shared" si="39"/>
        <v>0</v>
      </c>
      <c r="H261" s="13">
        <f t="shared" si="40"/>
        <v>32.893827217989831</v>
      </c>
      <c r="I261" s="16">
        <f t="shared" si="47"/>
        <v>56.008565992724854</v>
      </c>
      <c r="J261" s="13">
        <f t="shared" si="41"/>
        <v>50.147616759839678</v>
      </c>
      <c r="K261" s="13">
        <f t="shared" si="42"/>
        <v>5.8609492328851758</v>
      </c>
      <c r="L261" s="13">
        <f t="shared" si="43"/>
        <v>0</v>
      </c>
      <c r="M261" s="13">
        <f t="shared" si="48"/>
        <v>3.5662607536642481</v>
      </c>
      <c r="N261" s="13">
        <f t="shared" si="44"/>
        <v>2.2110816672718339</v>
      </c>
      <c r="O261" s="13">
        <f t="shared" si="45"/>
        <v>2.2110816672718339</v>
      </c>
      <c r="Q261" s="41">
        <v>11.03061859902868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106.8417061287016</v>
      </c>
      <c r="G262" s="13">
        <f t="shared" ref="G262:G325" si="50">IF((F262-$J$2)&gt;0,$I$2*(F262-$J$2),0)</f>
        <v>11.245265481136027</v>
      </c>
      <c r="H262" s="13">
        <f t="shared" ref="H262:H325" si="51">F262-G262</f>
        <v>95.596440647565572</v>
      </c>
      <c r="I262" s="16">
        <f t="shared" si="47"/>
        <v>101.45738988045075</v>
      </c>
      <c r="J262" s="13">
        <f t="shared" ref="J262:J325" si="52">I262/SQRT(1+(I262/($K$2*(300+(25*Q262)+0.05*(Q262)^3)))^2)</f>
        <v>77.176029278190299</v>
      </c>
      <c r="K262" s="13">
        <f t="shared" ref="K262:K325" si="53">I262-J262</f>
        <v>24.281360602260449</v>
      </c>
      <c r="L262" s="13">
        <f t="shared" ref="L262:L325" si="54">IF(K262&gt;$N$2,(K262-$N$2)/$L$2,0)</f>
        <v>4.3795232396349428</v>
      </c>
      <c r="M262" s="13">
        <f t="shared" si="48"/>
        <v>5.7347023260273566</v>
      </c>
      <c r="N262" s="13">
        <f t="shared" ref="N262:N325" si="55">$M$2*M262</f>
        <v>3.555515442136961</v>
      </c>
      <c r="O262" s="13">
        <f t="shared" ref="O262:O325" si="56">N262+G262</f>
        <v>14.800780923272988</v>
      </c>
      <c r="Q262" s="41">
        <v>11.83530695161291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9.9123772905644962</v>
      </c>
      <c r="G263" s="13">
        <f t="shared" si="50"/>
        <v>0</v>
      </c>
      <c r="H263" s="13">
        <f t="shared" si="51"/>
        <v>9.9123772905644962</v>
      </c>
      <c r="I263" s="16">
        <f t="shared" ref="I263:I326" si="58">H263+K262-L262</f>
        <v>29.81421465319</v>
      </c>
      <c r="J263" s="13">
        <f t="shared" si="52"/>
        <v>29.08821917424978</v>
      </c>
      <c r="K263" s="13">
        <f t="shared" si="53"/>
        <v>0.7259954789402201</v>
      </c>
      <c r="L263" s="13">
        <f t="shared" si="54"/>
        <v>0</v>
      </c>
      <c r="M263" s="13">
        <f t="shared" ref="M263:M326" si="59">L263+M262-N262</f>
        <v>2.1791868838903956</v>
      </c>
      <c r="N263" s="13">
        <f t="shared" si="55"/>
        <v>1.3510958680120453</v>
      </c>
      <c r="O263" s="13">
        <f t="shared" si="56"/>
        <v>1.3510958680120453</v>
      </c>
      <c r="Q263" s="41">
        <v>13.43553650391738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120.08048944831209</v>
      </c>
      <c r="G264" s="13">
        <f t="shared" si="50"/>
        <v>13.460996988823991</v>
      </c>
      <c r="H264" s="13">
        <f t="shared" si="51"/>
        <v>106.6194924594881</v>
      </c>
      <c r="I264" s="16">
        <f t="shared" si="58"/>
        <v>107.34548793842832</v>
      </c>
      <c r="J264" s="13">
        <f t="shared" si="52"/>
        <v>84.059426382112136</v>
      </c>
      <c r="K264" s="13">
        <f t="shared" si="53"/>
        <v>23.286061556316184</v>
      </c>
      <c r="L264" s="13">
        <f t="shared" si="54"/>
        <v>3.7733679850508564</v>
      </c>
      <c r="M264" s="13">
        <f t="shared" si="59"/>
        <v>4.6014590009292071</v>
      </c>
      <c r="N264" s="13">
        <f t="shared" si="55"/>
        <v>2.8529045805761082</v>
      </c>
      <c r="O264" s="13">
        <f t="shared" si="56"/>
        <v>16.313901569400098</v>
      </c>
      <c r="Q264" s="41">
        <v>13.71102415583665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113.2351884258759</v>
      </c>
      <c r="G265" s="13">
        <f t="shared" si="50"/>
        <v>12.315321529920359</v>
      </c>
      <c r="H265" s="13">
        <f t="shared" si="51"/>
        <v>100.91986689595555</v>
      </c>
      <c r="I265" s="16">
        <f t="shared" si="58"/>
        <v>120.43256046722088</v>
      </c>
      <c r="J265" s="13">
        <f t="shared" si="52"/>
        <v>89.425859813064392</v>
      </c>
      <c r="K265" s="13">
        <f t="shared" si="53"/>
        <v>31.006700654156489</v>
      </c>
      <c r="L265" s="13">
        <f t="shared" si="54"/>
        <v>8.4753778754183315</v>
      </c>
      <c r="M265" s="13">
        <f t="shared" si="59"/>
        <v>10.22393229577143</v>
      </c>
      <c r="N265" s="13">
        <f t="shared" si="55"/>
        <v>6.3388380233782868</v>
      </c>
      <c r="O265" s="13">
        <f t="shared" si="56"/>
        <v>18.654159553298648</v>
      </c>
      <c r="Q265" s="41">
        <v>13.53288643948029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124.7505149519673</v>
      </c>
      <c r="G266" s="13">
        <f t="shared" si="50"/>
        <v>14.242603757387648</v>
      </c>
      <c r="H266" s="13">
        <f t="shared" si="51"/>
        <v>110.50791119457966</v>
      </c>
      <c r="I266" s="16">
        <f t="shared" si="58"/>
        <v>133.03923397331781</v>
      </c>
      <c r="J266" s="13">
        <f t="shared" si="52"/>
        <v>97.408902824245331</v>
      </c>
      <c r="K266" s="13">
        <f t="shared" si="53"/>
        <v>35.630331149072475</v>
      </c>
      <c r="L266" s="13">
        <f t="shared" si="54"/>
        <v>11.291253095201764</v>
      </c>
      <c r="M266" s="13">
        <f t="shared" si="59"/>
        <v>15.176347367594907</v>
      </c>
      <c r="N266" s="13">
        <f t="shared" si="55"/>
        <v>9.4093353679088416</v>
      </c>
      <c r="O266" s="13">
        <f t="shared" si="56"/>
        <v>23.65193912529649</v>
      </c>
      <c r="Q266" s="41">
        <v>14.52780225374951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20.961333008818791</v>
      </c>
      <c r="G267" s="13">
        <f t="shared" si="50"/>
        <v>0</v>
      </c>
      <c r="H267" s="13">
        <f t="shared" si="51"/>
        <v>20.961333008818791</v>
      </c>
      <c r="I267" s="16">
        <f t="shared" si="58"/>
        <v>45.300411062689506</v>
      </c>
      <c r="J267" s="13">
        <f t="shared" si="52"/>
        <v>44.448532049535004</v>
      </c>
      <c r="K267" s="13">
        <f t="shared" si="53"/>
        <v>0.85187901315450176</v>
      </c>
      <c r="L267" s="13">
        <f t="shared" si="54"/>
        <v>0</v>
      </c>
      <c r="M267" s="13">
        <f t="shared" si="59"/>
        <v>5.7670119996860656</v>
      </c>
      <c r="N267" s="13">
        <f t="shared" si="55"/>
        <v>3.5755474398053608</v>
      </c>
      <c r="O267" s="13">
        <f t="shared" si="56"/>
        <v>3.5755474398053608</v>
      </c>
      <c r="Q267" s="41">
        <v>21.28966668756588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16.604870433182029</v>
      </c>
      <c r="G268" s="13">
        <f t="shared" si="50"/>
        <v>0</v>
      </c>
      <c r="H268" s="13">
        <f t="shared" si="51"/>
        <v>16.604870433182029</v>
      </c>
      <c r="I268" s="16">
        <f t="shared" si="58"/>
        <v>17.456749446336531</v>
      </c>
      <c r="J268" s="13">
        <f t="shared" si="52"/>
        <v>17.423436225109622</v>
      </c>
      <c r="K268" s="13">
        <f t="shared" si="53"/>
        <v>3.3313221226908496E-2</v>
      </c>
      <c r="L268" s="13">
        <f t="shared" si="54"/>
        <v>0</v>
      </c>
      <c r="M268" s="13">
        <f t="shared" si="59"/>
        <v>2.1914645598807048</v>
      </c>
      <c r="N268" s="13">
        <f t="shared" si="55"/>
        <v>1.358708027126037</v>
      </c>
      <c r="O268" s="13">
        <f t="shared" si="56"/>
        <v>1.358708027126037</v>
      </c>
      <c r="Q268" s="41">
        <v>24.176094870967749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11.99965698581058</v>
      </c>
      <c r="G269" s="18">
        <f t="shared" si="50"/>
        <v>0</v>
      </c>
      <c r="H269" s="18">
        <f t="shared" si="51"/>
        <v>11.99965698581058</v>
      </c>
      <c r="I269" s="17">
        <f t="shared" si="58"/>
        <v>12.032970207037488</v>
      </c>
      <c r="J269" s="18">
        <f t="shared" si="52"/>
        <v>12.021321234599396</v>
      </c>
      <c r="K269" s="18">
        <f t="shared" si="53"/>
        <v>1.1648972438091931E-2</v>
      </c>
      <c r="L269" s="18">
        <f t="shared" si="54"/>
        <v>0</v>
      </c>
      <c r="M269" s="18">
        <f t="shared" si="59"/>
        <v>0.83275653275466777</v>
      </c>
      <c r="N269" s="18">
        <f t="shared" si="55"/>
        <v>0.51630905030789398</v>
      </c>
      <c r="O269" s="18">
        <f t="shared" si="56"/>
        <v>0.51630905030789398</v>
      </c>
      <c r="P269" s="3"/>
      <c r="Q269" s="42">
        <v>23.718579634796409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12.01187871300576</v>
      </c>
      <c r="G270" s="13">
        <f t="shared" si="50"/>
        <v>0</v>
      </c>
      <c r="H270" s="13">
        <f t="shared" si="51"/>
        <v>12.01187871300576</v>
      </c>
      <c r="I270" s="16">
        <f t="shared" si="58"/>
        <v>12.023527685443852</v>
      </c>
      <c r="J270" s="13">
        <f t="shared" si="52"/>
        <v>12.008068373645601</v>
      </c>
      <c r="K270" s="13">
        <f t="shared" si="53"/>
        <v>1.5459311798251107E-2</v>
      </c>
      <c r="L270" s="13">
        <f t="shared" si="54"/>
        <v>0</v>
      </c>
      <c r="M270" s="13">
        <f t="shared" si="59"/>
        <v>0.31644748244677379</v>
      </c>
      <c r="N270" s="13">
        <f t="shared" si="55"/>
        <v>0.19619743911699974</v>
      </c>
      <c r="O270" s="13">
        <f t="shared" si="56"/>
        <v>0.19619743911699974</v>
      </c>
      <c r="Q270" s="41">
        <v>21.689063033026891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32.253426827903851</v>
      </c>
      <c r="G271" s="13">
        <f t="shared" si="50"/>
        <v>0</v>
      </c>
      <c r="H271" s="13">
        <f t="shared" si="51"/>
        <v>32.253426827903851</v>
      </c>
      <c r="I271" s="16">
        <f t="shared" si="58"/>
        <v>32.268886139702104</v>
      </c>
      <c r="J271" s="13">
        <f t="shared" si="52"/>
        <v>31.718106788168651</v>
      </c>
      <c r="K271" s="13">
        <f t="shared" si="53"/>
        <v>0.55077935153345337</v>
      </c>
      <c r="L271" s="13">
        <f t="shared" si="54"/>
        <v>0</v>
      </c>
      <c r="M271" s="13">
        <f t="shared" si="59"/>
        <v>0.12025004332977404</v>
      </c>
      <c r="N271" s="13">
        <f t="shared" si="55"/>
        <v>7.4555026864459903E-2</v>
      </c>
      <c r="O271" s="13">
        <f t="shared" si="56"/>
        <v>7.4555026864459903E-2</v>
      </c>
      <c r="Q271" s="41">
        <v>17.198430214371552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113.32651417930821</v>
      </c>
      <c r="G272" s="13">
        <f t="shared" si="50"/>
        <v>12.330606420114425</v>
      </c>
      <c r="H272" s="13">
        <f t="shared" si="51"/>
        <v>100.99590775919378</v>
      </c>
      <c r="I272" s="16">
        <f t="shared" si="58"/>
        <v>101.54668711072723</v>
      </c>
      <c r="J272" s="13">
        <f t="shared" si="52"/>
        <v>82.00308591551368</v>
      </c>
      <c r="K272" s="13">
        <f t="shared" si="53"/>
        <v>19.543601195213554</v>
      </c>
      <c r="L272" s="13">
        <f t="shared" si="54"/>
        <v>1.4941414327910527</v>
      </c>
      <c r="M272" s="13">
        <f t="shared" si="59"/>
        <v>1.5398364492563668</v>
      </c>
      <c r="N272" s="13">
        <f t="shared" si="55"/>
        <v>0.95469859853894734</v>
      </c>
      <c r="O272" s="13">
        <f t="shared" si="56"/>
        <v>13.285305018653371</v>
      </c>
      <c r="Q272" s="41">
        <v>14.120177274179341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128.63026613651741</v>
      </c>
      <c r="G273" s="13">
        <f t="shared" si="50"/>
        <v>14.891944919189388</v>
      </c>
      <c r="H273" s="13">
        <f t="shared" si="51"/>
        <v>113.73832121732802</v>
      </c>
      <c r="I273" s="16">
        <f t="shared" si="58"/>
        <v>131.78778097975052</v>
      </c>
      <c r="J273" s="13">
        <f t="shared" si="52"/>
        <v>85.711331290918977</v>
      </c>
      <c r="K273" s="13">
        <f t="shared" si="53"/>
        <v>46.076449688831545</v>
      </c>
      <c r="L273" s="13">
        <f t="shared" si="54"/>
        <v>17.653129627370962</v>
      </c>
      <c r="M273" s="13">
        <f t="shared" si="59"/>
        <v>18.238267478088382</v>
      </c>
      <c r="N273" s="13">
        <f t="shared" si="55"/>
        <v>11.307725836414797</v>
      </c>
      <c r="O273" s="13">
        <f t="shared" si="56"/>
        <v>26.199670755604185</v>
      </c>
      <c r="Q273" s="41">
        <v>11.061314451612899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95.124319973524663</v>
      </c>
      <c r="G274" s="13">
        <f t="shared" si="50"/>
        <v>9.2841651998651518</v>
      </c>
      <c r="H274" s="13">
        <f t="shared" si="51"/>
        <v>85.840154773659506</v>
      </c>
      <c r="I274" s="16">
        <f t="shared" si="58"/>
        <v>114.26347483512009</v>
      </c>
      <c r="J274" s="13">
        <f t="shared" si="52"/>
        <v>78.64049310680457</v>
      </c>
      <c r="K274" s="13">
        <f t="shared" si="53"/>
        <v>35.622981728315523</v>
      </c>
      <c r="L274" s="13">
        <f t="shared" si="54"/>
        <v>11.286777164045063</v>
      </c>
      <c r="M274" s="13">
        <f t="shared" si="59"/>
        <v>18.217318805718648</v>
      </c>
      <c r="N274" s="13">
        <f t="shared" si="55"/>
        <v>11.294737659545561</v>
      </c>
      <c r="O274" s="13">
        <f t="shared" si="56"/>
        <v>20.578902859410711</v>
      </c>
      <c r="Q274" s="41">
        <v>10.463408559705959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60.881295306912627</v>
      </c>
      <c r="G275" s="13">
        <f t="shared" si="50"/>
        <v>3.5530230819971185</v>
      </c>
      <c r="H275" s="13">
        <f t="shared" si="51"/>
        <v>57.328272224915509</v>
      </c>
      <c r="I275" s="16">
        <f t="shared" si="58"/>
        <v>81.664476789185969</v>
      </c>
      <c r="J275" s="13">
        <f t="shared" si="52"/>
        <v>69.037711328804605</v>
      </c>
      <c r="K275" s="13">
        <f t="shared" si="53"/>
        <v>12.626765460381364</v>
      </c>
      <c r="L275" s="13">
        <f t="shared" si="54"/>
        <v>0</v>
      </c>
      <c r="M275" s="13">
        <f t="shared" si="59"/>
        <v>6.9225811461730871</v>
      </c>
      <c r="N275" s="13">
        <f t="shared" si="55"/>
        <v>4.2920003106273139</v>
      </c>
      <c r="O275" s="13">
        <f t="shared" si="56"/>
        <v>7.8450233926244319</v>
      </c>
      <c r="Q275" s="41">
        <v>13.06020286026043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13.31534207762799</v>
      </c>
      <c r="G276" s="13">
        <f t="shared" si="50"/>
        <v>0</v>
      </c>
      <c r="H276" s="13">
        <f t="shared" si="51"/>
        <v>13.31534207762799</v>
      </c>
      <c r="I276" s="16">
        <f t="shared" si="58"/>
        <v>25.942107538009353</v>
      </c>
      <c r="J276" s="13">
        <f t="shared" si="52"/>
        <v>25.556259879703504</v>
      </c>
      <c r="K276" s="13">
        <f t="shared" si="53"/>
        <v>0.385847658305849</v>
      </c>
      <c r="L276" s="13">
        <f t="shared" si="54"/>
        <v>0</v>
      </c>
      <c r="M276" s="13">
        <f t="shared" si="59"/>
        <v>2.6305808355457732</v>
      </c>
      <c r="N276" s="13">
        <f t="shared" si="55"/>
        <v>1.6309601180383793</v>
      </c>
      <c r="O276" s="13">
        <f t="shared" si="56"/>
        <v>1.6309601180383793</v>
      </c>
      <c r="Q276" s="41">
        <v>15.091274298751721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82.080870949111926</v>
      </c>
      <c r="G277" s="13">
        <f t="shared" si="50"/>
        <v>7.1011261490255873</v>
      </c>
      <c r="H277" s="13">
        <f t="shared" si="51"/>
        <v>74.979744800086337</v>
      </c>
      <c r="I277" s="16">
        <f t="shared" si="58"/>
        <v>75.365592458392186</v>
      </c>
      <c r="J277" s="13">
        <f t="shared" si="52"/>
        <v>68.769153276977974</v>
      </c>
      <c r="K277" s="13">
        <f t="shared" si="53"/>
        <v>6.5964391814142118</v>
      </c>
      <c r="L277" s="13">
        <f t="shared" si="54"/>
        <v>0</v>
      </c>
      <c r="M277" s="13">
        <f t="shared" si="59"/>
        <v>0.9996207175073939</v>
      </c>
      <c r="N277" s="13">
        <f t="shared" si="55"/>
        <v>0.61976484485458416</v>
      </c>
      <c r="O277" s="13">
        <f t="shared" si="56"/>
        <v>7.7208909938801717</v>
      </c>
      <c r="Q277" s="41">
        <v>16.837816740266391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32.344634607093489</v>
      </c>
      <c r="G278" s="13">
        <f t="shared" si="50"/>
        <v>0</v>
      </c>
      <c r="H278" s="13">
        <f t="shared" si="51"/>
        <v>32.344634607093489</v>
      </c>
      <c r="I278" s="16">
        <f t="shared" si="58"/>
        <v>38.941073788507701</v>
      </c>
      <c r="J278" s="13">
        <f t="shared" si="52"/>
        <v>37.926972871597783</v>
      </c>
      <c r="K278" s="13">
        <f t="shared" si="53"/>
        <v>1.0141009169099178</v>
      </c>
      <c r="L278" s="13">
        <f t="shared" si="54"/>
        <v>0</v>
      </c>
      <c r="M278" s="13">
        <f t="shared" si="59"/>
        <v>0.37985587265280973</v>
      </c>
      <c r="N278" s="13">
        <f t="shared" si="55"/>
        <v>0.23551064104474204</v>
      </c>
      <c r="O278" s="13">
        <f t="shared" si="56"/>
        <v>0.23551064104474204</v>
      </c>
      <c r="Q278" s="41">
        <v>16.769577804131131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14.73155623273639</v>
      </c>
      <c r="G279" s="13">
        <f t="shared" si="50"/>
        <v>0</v>
      </c>
      <c r="H279" s="13">
        <f t="shared" si="51"/>
        <v>14.73155623273639</v>
      </c>
      <c r="I279" s="16">
        <f t="shared" si="58"/>
        <v>15.745657149646307</v>
      </c>
      <c r="J279" s="13">
        <f t="shared" si="52"/>
        <v>15.703975606161556</v>
      </c>
      <c r="K279" s="13">
        <f t="shared" si="53"/>
        <v>4.168154348475106E-2</v>
      </c>
      <c r="L279" s="13">
        <f t="shared" si="54"/>
        <v>0</v>
      </c>
      <c r="M279" s="13">
        <f t="shared" si="59"/>
        <v>0.1443452316080677</v>
      </c>
      <c r="N279" s="13">
        <f t="shared" si="55"/>
        <v>8.9494043597001971E-2</v>
      </c>
      <c r="O279" s="13">
        <f t="shared" si="56"/>
        <v>8.9494043597001971E-2</v>
      </c>
      <c r="Q279" s="41">
        <v>20.383171498839189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13.09850367620761</v>
      </c>
      <c r="G280" s="13">
        <f t="shared" si="50"/>
        <v>0</v>
      </c>
      <c r="H280" s="13">
        <f t="shared" si="51"/>
        <v>13.09850367620761</v>
      </c>
      <c r="I280" s="16">
        <f t="shared" si="58"/>
        <v>13.140185219692361</v>
      </c>
      <c r="J280" s="13">
        <f t="shared" si="52"/>
        <v>13.125152871171577</v>
      </c>
      <c r="K280" s="13">
        <f t="shared" si="53"/>
        <v>1.5032348520783501E-2</v>
      </c>
      <c r="L280" s="13">
        <f t="shared" si="54"/>
        <v>0</v>
      </c>
      <c r="M280" s="13">
        <f t="shared" si="59"/>
        <v>5.4851188011065727E-2</v>
      </c>
      <c r="N280" s="13">
        <f t="shared" si="55"/>
        <v>3.400773656686075E-2</v>
      </c>
      <c r="O280" s="13">
        <f t="shared" si="56"/>
        <v>3.400773656686075E-2</v>
      </c>
      <c r="Q280" s="41">
        <v>23.781512870967749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5.9639394715115284</v>
      </c>
      <c r="G281" s="18">
        <f t="shared" si="50"/>
        <v>0</v>
      </c>
      <c r="H281" s="18">
        <f t="shared" si="51"/>
        <v>5.9639394715115284</v>
      </c>
      <c r="I281" s="17">
        <f t="shared" si="58"/>
        <v>5.9789718200323119</v>
      </c>
      <c r="J281" s="18">
        <f t="shared" si="52"/>
        <v>5.9768485291161904</v>
      </c>
      <c r="K281" s="18">
        <f t="shared" si="53"/>
        <v>2.1232909161215119E-3</v>
      </c>
      <c r="L281" s="18">
        <f t="shared" si="54"/>
        <v>0</v>
      </c>
      <c r="M281" s="18">
        <f t="shared" si="59"/>
        <v>2.0843451444204977E-2</v>
      </c>
      <c r="N281" s="18">
        <f t="shared" si="55"/>
        <v>1.2922939895407087E-2</v>
      </c>
      <c r="O281" s="18">
        <f t="shared" si="56"/>
        <v>1.2922939895407087E-2</v>
      </c>
      <c r="P281" s="3"/>
      <c r="Q281" s="42">
        <v>20.916983995577478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23.964801123605898</v>
      </c>
      <c r="G282" s="13">
        <f t="shared" si="50"/>
        <v>0</v>
      </c>
      <c r="H282" s="13">
        <f t="shared" si="51"/>
        <v>23.964801123605898</v>
      </c>
      <c r="I282" s="16">
        <f t="shared" si="58"/>
        <v>23.966924414522019</v>
      </c>
      <c r="J282" s="13">
        <f t="shared" si="52"/>
        <v>23.825434658887811</v>
      </c>
      <c r="K282" s="13">
        <f t="shared" si="53"/>
        <v>0.14148975563420763</v>
      </c>
      <c r="L282" s="13">
        <f t="shared" si="54"/>
        <v>0</v>
      </c>
      <c r="M282" s="13">
        <f t="shared" si="59"/>
        <v>7.9205115487978907E-3</v>
      </c>
      <c r="N282" s="13">
        <f t="shared" si="55"/>
        <v>4.9107171602546925E-3</v>
      </c>
      <c r="O282" s="13">
        <f t="shared" si="56"/>
        <v>4.9107171602546925E-3</v>
      </c>
      <c r="Q282" s="41">
        <v>20.617966541159522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23.12393577487541</v>
      </c>
      <c r="G283" s="13">
        <f t="shared" si="50"/>
        <v>0</v>
      </c>
      <c r="H283" s="13">
        <f t="shared" si="51"/>
        <v>23.12393577487541</v>
      </c>
      <c r="I283" s="16">
        <f t="shared" si="58"/>
        <v>23.265425530509617</v>
      </c>
      <c r="J283" s="13">
        <f t="shared" si="52"/>
        <v>23.071216553757427</v>
      </c>
      <c r="K283" s="13">
        <f t="shared" si="53"/>
        <v>0.19420897675218995</v>
      </c>
      <c r="L283" s="13">
        <f t="shared" si="54"/>
        <v>0</v>
      </c>
      <c r="M283" s="13">
        <f t="shared" si="59"/>
        <v>3.0097943885431981E-3</v>
      </c>
      <c r="N283" s="13">
        <f t="shared" si="55"/>
        <v>1.8660725208967828E-3</v>
      </c>
      <c r="O283" s="13">
        <f t="shared" si="56"/>
        <v>1.8660725208967828E-3</v>
      </c>
      <c r="Q283" s="41">
        <v>17.724877220520721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20.586407036898649</v>
      </c>
      <c r="G284" s="13">
        <f t="shared" si="50"/>
        <v>0</v>
      </c>
      <c r="H284" s="13">
        <f t="shared" si="51"/>
        <v>20.586407036898649</v>
      </c>
      <c r="I284" s="16">
        <f t="shared" si="58"/>
        <v>20.780616013650839</v>
      </c>
      <c r="J284" s="13">
        <f t="shared" si="52"/>
        <v>20.534811194300644</v>
      </c>
      <c r="K284" s="13">
        <f t="shared" si="53"/>
        <v>0.24580481935019449</v>
      </c>
      <c r="L284" s="13">
        <f t="shared" si="54"/>
        <v>0</v>
      </c>
      <c r="M284" s="13">
        <f t="shared" si="59"/>
        <v>1.1437218676464153E-3</v>
      </c>
      <c r="N284" s="13">
        <f t="shared" si="55"/>
        <v>7.0910755794077751E-4</v>
      </c>
      <c r="O284" s="13">
        <f t="shared" si="56"/>
        <v>7.0910755794077751E-4</v>
      </c>
      <c r="Q284" s="41">
        <v>13.57575240954816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266.39032259999999</v>
      </c>
      <c r="G285" s="13">
        <f t="shared" si="50"/>
        <v>37.948391288763489</v>
      </c>
      <c r="H285" s="13">
        <f t="shared" si="51"/>
        <v>228.44193131123649</v>
      </c>
      <c r="I285" s="16">
        <f t="shared" si="58"/>
        <v>228.68773613058667</v>
      </c>
      <c r="J285" s="13">
        <f t="shared" si="52"/>
        <v>97.116786434069937</v>
      </c>
      <c r="K285" s="13">
        <f t="shared" si="53"/>
        <v>131.57094969651672</v>
      </c>
      <c r="L285" s="13">
        <f t="shared" si="54"/>
        <v>69.720837949679179</v>
      </c>
      <c r="M285" s="13">
        <f t="shared" si="59"/>
        <v>69.72127256398889</v>
      </c>
      <c r="N285" s="13">
        <f t="shared" si="55"/>
        <v>43.22718898967311</v>
      </c>
      <c r="O285" s="13">
        <f t="shared" si="56"/>
        <v>81.175580278436598</v>
      </c>
      <c r="Q285" s="41">
        <v>10.307142632696941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118.870410567721</v>
      </c>
      <c r="G286" s="13">
        <f t="shared" si="50"/>
        <v>13.258470076963304</v>
      </c>
      <c r="H286" s="13">
        <f t="shared" si="51"/>
        <v>105.61194049075769</v>
      </c>
      <c r="I286" s="16">
        <f t="shared" si="58"/>
        <v>167.46205223759523</v>
      </c>
      <c r="J286" s="13">
        <f t="shared" si="52"/>
        <v>88.165965620255662</v>
      </c>
      <c r="K286" s="13">
        <f t="shared" si="53"/>
        <v>79.296086617339569</v>
      </c>
      <c r="L286" s="13">
        <f t="shared" si="54"/>
        <v>37.884493820518507</v>
      </c>
      <c r="M286" s="13">
        <f t="shared" si="59"/>
        <v>64.378577394834295</v>
      </c>
      <c r="N286" s="13">
        <f t="shared" si="55"/>
        <v>39.914717984797264</v>
      </c>
      <c r="O286" s="13">
        <f t="shared" si="56"/>
        <v>53.17318806176057</v>
      </c>
      <c r="Q286" s="41">
        <v>9.7999561516129052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85.055794008934967</v>
      </c>
      <c r="G287" s="13">
        <f t="shared" si="50"/>
        <v>7.5990292113737166</v>
      </c>
      <c r="H287" s="13">
        <f t="shared" si="51"/>
        <v>77.456764797561249</v>
      </c>
      <c r="I287" s="16">
        <f t="shared" si="58"/>
        <v>118.8683575943823</v>
      </c>
      <c r="J287" s="13">
        <f t="shared" si="52"/>
        <v>87.15450143861375</v>
      </c>
      <c r="K287" s="13">
        <f t="shared" si="53"/>
        <v>31.713856155768553</v>
      </c>
      <c r="L287" s="13">
        <f t="shared" si="54"/>
        <v>8.9060484611652821</v>
      </c>
      <c r="M287" s="13">
        <f t="shared" si="59"/>
        <v>33.369907871202315</v>
      </c>
      <c r="N287" s="13">
        <f t="shared" si="55"/>
        <v>20.689342880145436</v>
      </c>
      <c r="O287" s="13">
        <f t="shared" si="56"/>
        <v>28.28837209151915</v>
      </c>
      <c r="Q287" s="41">
        <v>12.937880511679699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103.7188622049959</v>
      </c>
      <c r="G288" s="13">
        <f t="shared" si="50"/>
        <v>10.722605391587086</v>
      </c>
      <c r="H288" s="13">
        <f t="shared" si="51"/>
        <v>92.99625681340882</v>
      </c>
      <c r="I288" s="16">
        <f t="shared" si="58"/>
        <v>115.80406450801209</v>
      </c>
      <c r="J288" s="13">
        <f t="shared" si="52"/>
        <v>85.916124594369393</v>
      </c>
      <c r="K288" s="13">
        <f t="shared" si="53"/>
        <v>29.887939913642697</v>
      </c>
      <c r="L288" s="13">
        <f t="shared" si="54"/>
        <v>7.7940321992135999</v>
      </c>
      <c r="M288" s="13">
        <f t="shared" si="59"/>
        <v>20.474597190270483</v>
      </c>
      <c r="N288" s="13">
        <f t="shared" si="55"/>
        <v>12.694250257967699</v>
      </c>
      <c r="O288" s="13">
        <f t="shared" si="56"/>
        <v>23.416855649554783</v>
      </c>
      <c r="Q288" s="41">
        <v>12.93458369513799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62.188618998894817</v>
      </c>
      <c r="G289" s="13">
        <f t="shared" si="50"/>
        <v>3.7718255372636138</v>
      </c>
      <c r="H289" s="13">
        <f t="shared" si="51"/>
        <v>58.416793461631201</v>
      </c>
      <c r="I289" s="16">
        <f t="shared" si="58"/>
        <v>80.510701176060294</v>
      </c>
      <c r="J289" s="13">
        <f t="shared" si="52"/>
        <v>67.454815701959404</v>
      </c>
      <c r="K289" s="13">
        <f t="shared" si="53"/>
        <v>13.05588547410089</v>
      </c>
      <c r="L289" s="13">
        <f t="shared" si="54"/>
        <v>0</v>
      </c>
      <c r="M289" s="13">
        <f t="shared" si="59"/>
        <v>7.7803469323027841</v>
      </c>
      <c r="N289" s="13">
        <f t="shared" si="55"/>
        <v>4.8238150980277261</v>
      </c>
      <c r="O289" s="13">
        <f t="shared" si="56"/>
        <v>8.595640635291339</v>
      </c>
      <c r="Q289" s="41">
        <v>12.402261757092329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7.8816206254817924</v>
      </c>
      <c r="G290" s="13">
        <f t="shared" si="50"/>
        <v>0</v>
      </c>
      <c r="H290" s="13">
        <f t="shared" si="51"/>
        <v>7.8816206254817924</v>
      </c>
      <c r="I290" s="16">
        <f t="shared" si="58"/>
        <v>20.937506099582684</v>
      </c>
      <c r="J290" s="13">
        <f t="shared" si="52"/>
        <v>20.865399716845239</v>
      </c>
      <c r="K290" s="13">
        <f t="shared" si="53"/>
        <v>7.2106382737445074E-2</v>
      </c>
      <c r="L290" s="13">
        <f t="shared" si="54"/>
        <v>0</v>
      </c>
      <c r="M290" s="13">
        <f t="shared" si="59"/>
        <v>2.9565318342750579</v>
      </c>
      <c r="N290" s="13">
        <f t="shared" si="55"/>
        <v>1.8330497372505359</v>
      </c>
      <c r="O290" s="13">
        <f t="shared" si="56"/>
        <v>1.8330497372505359</v>
      </c>
      <c r="Q290" s="41">
        <v>22.545279541709991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4.4124200213040927</v>
      </c>
      <c r="G291" s="13">
        <f t="shared" si="50"/>
        <v>0</v>
      </c>
      <c r="H291" s="13">
        <f t="shared" si="51"/>
        <v>4.4124200213040927</v>
      </c>
      <c r="I291" s="16">
        <f t="shared" si="58"/>
        <v>4.4845264040415378</v>
      </c>
      <c r="J291" s="13">
        <f t="shared" si="52"/>
        <v>4.4838823046890992</v>
      </c>
      <c r="K291" s="13">
        <f t="shared" si="53"/>
        <v>6.440993524385874E-4</v>
      </c>
      <c r="L291" s="13">
        <f t="shared" si="54"/>
        <v>0</v>
      </c>
      <c r="M291" s="13">
        <f t="shared" si="59"/>
        <v>1.1234820970245221</v>
      </c>
      <c r="N291" s="13">
        <f t="shared" si="55"/>
        <v>0.69655890015520372</v>
      </c>
      <c r="O291" s="13">
        <f t="shared" si="56"/>
        <v>0.69655890015520372</v>
      </c>
      <c r="Q291" s="41">
        <v>23.2577382724762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10.17488938370219</v>
      </c>
      <c r="G292" s="13">
        <f t="shared" si="50"/>
        <v>0</v>
      </c>
      <c r="H292" s="13">
        <f t="shared" si="51"/>
        <v>10.17488938370219</v>
      </c>
      <c r="I292" s="16">
        <f t="shared" si="58"/>
        <v>10.175533483054629</v>
      </c>
      <c r="J292" s="13">
        <f t="shared" si="52"/>
        <v>10.16771907171159</v>
      </c>
      <c r="K292" s="13">
        <f t="shared" si="53"/>
        <v>7.8144113430393958E-3</v>
      </c>
      <c r="L292" s="13">
        <f t="shared" si="54"/>
        <v>0</v>
      </c>
      <c r="M292" s="13">
        <f t="shared" si="59"/>
        <v>0.42692319686931834</v>
      </c>
      <c r="N292" s="13">
        <f t="shared" si="55"/>
        <v>0.26469238205897738</v>
      </c>
      <c r="O292" s="13">
        <f t="shared" si="56"/>
        <v>0.26469238205897738</v>
      </c>
      <c r="Q292" s="41">
        <v>22.982183127620232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7.1301805012998623</v>
      </c>
      <c r="G293" s="18">
        <f t="shared" si="50"/>
        <v>0</v>
      </c>
      <c r="H293" s="18">
        <f t="shared" si="51"/>
        <v>7.1301805012998623</v>
      </c>
      <c r="I293" s="17">
        <f t="shared" si="58"/>
        <v>7.1379949126429016</v>
      </c>
      <c r="J293" s="18">
        <f t="shared" si="52"/>
        <v>7.1357670475368575</v>
      </c>
      <c r="K293" s="18">
        <f t="shared" si="53"/>
        <v>2.2278651060441135E-3</v>
      </c>
      <c r="L293" s="18">
        <f t="shared" si="54"/>
        <v>0</v>
      </c>
      <c r="M293" s="18">
        <f t="shared" si="59"/>
        <v>0.16223081481034096</v>
      </c>
      <c r="N293" s="18">
        <f t="shared" si="55"/>
        <v>0.1005831051824114</v>
      </c>
      <c r="O293" s="18">
        <f t="shared" si="56"/>
        <v>0.1005831051824114</v>
      </c>
      <c r="P293" s="3"/>
      <c r="Q293" s="42">
        <v>24.350785870967751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7.9072877123110992</v>
      </c>
      <c r="G294" s="13">
        <f t="shared" si="50"/>
        <v>0</v>
      </c>
      <c r="H294" s="13">
        <f t="shared" si="51"/>
        <v>7.9072877123110992</v>
      </c>
      <c r="I294" s="16">
        <f t="shared" si="58"/>
        <v>7.9095155774171433</v>
      </c>
      <c r="J294" s="13">
        <f t="shared" si="52"/>
        <v>7.9060240702599405</v>
      </c>
      <c r="K294" s="13">
        <f t="shared" si="53"/>
        <v>3.4915071572028111E-3</v>
      </c>
      <c r="L294" s="13">
        <f t="shared" si="54"/>
        <v>0</v>
      </c>
      <c r="M294" s="13">
        <f t="shared" si="59"/>
        <v>6.1647709627929564E-2</v>
      </c>
      <c r="N294" s="13">
        <f t="shared" si="55"/>
        <v>3.8221579969316327E-2</v>
      </c>
      <c r="O294" s="13">
        <f t="shared" si="56"/>
        <v>3.8221579969316327E-2</v>
      </c>
      <c r="Q294" s="41">
        <v>23.340424895982839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16.911671043678489</v>
      </c>
      <c r="G295" s="13">
        <f t="shared" si="50"/>
        <v>0</v>
      </c>
      <c r="H295" s="13">
        <f t="shared" si="51"/>
        <v>16.911671043678489</v>
      </c>
      <c r="I295" s="16">
        <f t="shared" si="58"/>
        <v>16.915162550835692</v>
      </c>
      <c r="J295" s="13">
        <f t="shared" si="52"/>
        <v>16.835564887102809</v>
      </c>
      <c r="K295" s="13">
        <f t="shared" si="53"/>
        <v>7.9597663732883461E-2</v>
      </c>
      <c r="L295" s="13">
        <f t="shared" si="54"/>
        <v>0</v>
      </c>
      <c r="M295" s="13">
        <f t="shared" si="59"/>
        <v>2.3426129658613237E-2</v>
      </c>
      <c r="N295" s="13">
        <f t="shared" si="55"/>
        <v>1.4524200388340206E-2</v>
      </c>
      <c r="O295" s="13">
        <f t="shared" si="56"/>
        <v>1.4524200388340206E-2</v>
      </c>
      <c r="Q295" s="41">
        <v>17.30804444051126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76.140707932790079</v>
      </c>
      <c r="G296" s="13">
        <f t="shared" si="50"/>
        <v>6.1069406534014821</v>
      </c>
      <c r="H296" s="13">
        <f t="shared" si="51"/>
        <v>70.033767279388599</v>
      </c>
      <c r="I296" s="16">
        <f t="shared" si="58"/>
        <v>70.113364943121482</v>
      </c>
      <c r="J296" s="13">
        <f t="shared" si="52"/>
        <v>64.235272928604985</v>
      </c>
      <c r="K296" s="13">
        <f t="shared" si="53"/>
        <v>5.878092014516497</v>
      </c>
      <c r="L296" s="13">
        <f t="shared" si="54"/>
        <v>0</v>
      </c>
      <c r="M296" s="13">
        <f t="shared" si="59"/>
        <v>8.9019292702730308E-3</v>
      </c>
      <c r="N296" s="13">
        <f t="shared" si="55"/>
        <v>5.5191961475692794E-3</v>
      </c>
      <c r="O296" s="13">
        <f t="shared" si="56"/>
        <v>6.112459849549051</v>
      </c>
      <c r="Q296" s="41">
        <v>16.159759449363161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266.39032259999999</v>
      </c>
      <c r="G297" s="13">
        <f t="shared" si="50"/>
        <v>37.948391288763489</v>
      </c>
      <c r="H297" s="13">
        <f t="shared" si="51"/>
        <v>228.44193131123649</v>
      </c>
      <c r="I297" s="16">
        <f t="shared" si="58"/>
        <v>234.32002332575297</v>
      </c>
      <c r="J297" s="13">
        <f t="shared" si="52"/>
        <v>112.48520977013834</v>
      </c>
      <c r="K297" s="13">
        <f t="shared" si="53"/>
        <v>121.83481355561463</v>
      </c>
      <c r="L297" s="13">
        <f t="shared" si="54"/>
        <v>63.79135363518872</v>
      </c>
      <c r="M297" s="13">
        <f t="shared" si="59"/>
        <v>63.794736368311426</v>
      </c>
      <c r="N297" s="13">
        <f t="shared" si="55"/>
        <v>39.552736548353082</v>
      </c>
      <c r="O297" s="13">
        <f t="shared" si="56"/>
        <v>77.50112783711657</v>
      </c>
      <c r="Q297" s="41">
        <v>12.944687521858789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99.331313456748688</v>
      </c>
      <c r="G298" s="13">
        <f t="shared" si="50"/>
        <v>9.9882758260742435</v>
      </c>
      <c r="H298" s="13">
        <f t="shared" si="51"/>
        <v>89.343037630674445</v>
      </c>
      <c r="I298" s="16">
        <f t="shared" si="58"/>
        <v>147.38649755110035</v>
      </c>
      <c r="J298" s="13">
        <f t="shared" si="52"/>
        <v>88.757221759217231</v>
      </c>
      <c r="K298" s="13">
        <f t="shared" si="53"/>
        <v>58.629275791883117</v>
      </c>
      <c r="L298" s="13">
        <f t="shared" si="54"/>
        <v>25.298029452454372</v>
      </c>
      <c r="M298" s="13">
        <f t="shared" si="59"/>
        <v>49.540029272412724</v>
      </c>
      <c r="N298" s="13">
        <f t="shared" si="55"/>
        <v>30.714818148895887</v>
      </c>
      <c r="O298" s="13">
        <f t="shared" si="56"/>
        <v>40.70309397497013</v>
      </c>
      <c r="Q298" s="41">
        <v>10.8411145455155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27.95046957834856</v>
      </c>
      <c r="G299" s="13">
        <f t="shared" si="50"/>
        <v>0</v>
      </c>
      <c r="H299" s="13">
        <f t="shared" si="51"/>
        <v>27.95046957834856</v>
      </c>
      <c r="I299" s="16">
        <f t="shared" si="58"/>
        <v>61.281715917777305</v>
      </c>
      <c r="J299" s="13">
        <f t="shared" si="52"/>
        <v>54.686444994505834</v>
      </c>
      <c r="K299" s="13">
        <f t="shared" si="53"/>
        <v>6.595270923271471</v>
      </c>
      <c r="L299" s="13">
        <f t="shared" si="54"/>
        <v>0</v>
      </c>
      <c r="M299" s="13">
        <f t="shared" si="59"/>
        <v>18.825211123516837</v>
      </c>
      <c r="N299" s="13">
        <f t="shared" si="55"/>
        <v>11.671630896580439</v>
      </c>
      <c r="O299" s="13">
        <f t="shared" si="56"/>
        <v>11.671630896580439</v>
      </c>
      <c r="Q299" s="41">
        <v>12.11608345161291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111.7618926842156</v>
      </c>
      <c r="G300" s="13">
        <f t="shared" si="50"/>
        <v>12.068740880012472</v>
      </c>
      <c r="H300" s="13">
        <f t="shared" si="51"/>
        <v>99.693151804203126</v>
      </c>
      <c r="I300" s="16">
        <f t="shared" si="58"/>
        <v>106.2884227274746</v>
      </c>
      <c r="J300" s="13">
        <f t="shared" si="52"/>
        <v>87.934454021810737</v>
      </c>
      <c r="K300" s="13">
        <f t="shared" si="53"/>
        <v>18.35396870566386</v>
      </c>
      <c r="L300" s="13">
        <f t="shared" si="54"/>
        <v>0.76963357005079558</v>
      </c>
      <c r="M300" s="13">
        <f t="shared" si="59"/>
        <v>7.923213796987195</v>
      </c>
      <c r="N300" s="13">
        <f t="shared" si="55"/>
        <v>4.9123925541320608</v>
      </c>
      <c r="O300" s="13">
        <f t="shared" si="56"/>
        <v>16.981133434144532</v>
      </c>
      <c r="Q300" s="41">
        <v>15.824242184825721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82.02319107521032</v>
      </c>
      <c r="G301" s="13">
        <f t="shared" si="50"/>
        <v>7.0914724587371492</v>
      </c>
      <c r="H301" s="13">
        <f t="shared" si="51"/>
        <v>74.931718616473177</v>
      </c>
      <c r="I301" s="16">
        <f t="shared" si="58"/>
        <v>92.516053752086236</v>
      </c>
      <c r="J301" s="13">
        <f t="shared" si="52"/>
        <v>80.059905099196726</v>
      </c>
      <c r="K301" s="13">
        <f t="shared" si="53"/>
        <v>12.45614865288951</v>
      </c>
      <c r="L301" s="13">
        <f t="shared" si="54"/>
        <v>0</v>
      </c>
      <c r="M301" s="13">
        <f t="shared" si="59"/>
        <v>3.0108212428551342</v>
      </c>
      <c r="N301" s="13">
        <f t="shared" si="55"/>
        <v>1.8667091705701833</v>
      </c>
      <c r="O301" s="13">
        <f t="shared" si="56"/>
        <v>8.9581816293073331</v>
      </c>
      <c r="Q301" s="41">
        <v>16.114136263187081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21.142482035635439</v>
      </c>
      <c r="G302" s="13">
        <f t="shared" si="50"/>
        <v>0</v>
      </c>
      <c r="H302" s="13">
        <f t="shared" si="51"/>
        <v>21.142482035635439</v>
      </c>
      <c r="I302" s="16">
        <f t="shared" si="58"/>
        <v>33.598630688524949</v>
      </c>
      <c r="J302" s="13">
        <f t="shared" si="52"/>
        <v>32.808829770029931</v>
      </c>
      <c r="K302" s="13">
        <f t="shared" si="53"/>
        <v>0.78980091849501832</v>
      </c>
      <c r="L302" s="13">
        <f t="shared" si="54"/>
        <v>0</v>
      </c>
      <c r="M302" s="13">
        <f t="shared" si="59"/>
        <v>1.1441120722849509</v>
      </c>
      <c r="N302" s="13">
        <f t="shared" si="55"/>
        <v>0.7093494848166696</v>
      </c>
      <c r="O302" s="13">
        <f t="shared" si="56"/>
        <v>0.7093494848166696</v>
      </c>
      <c r="Q302" s="41">
        <v>15.42294605103821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23.790716927278499</v>
      </c>
      <c r="G303" s="13">
        <f t="shared" si="50"/>
        <v>0</v>
      </c>
      <c r="H303" s="13">
        <f t="shared" si="51"/>
        <v>23.790716927278499</v>
      </c>
      <c r="I303" s="16">
        <f t="shared" si="58"/>
        <v>24.580517845773517</v>
      </c>
      <c r="J303" s="13">
        <f t="shared" si="52"/>
        <v>24.467636279976606</v>
      </c>
      <c r="K303" s="13">
        <f t="shared" si="53"/>
        <v>0.11288156579691133</v>
      </c>
      <c r="L303" s="13">
        <f t="shared" si="54"/>
        <v>0</v>
      </c>
      <c r="M303" s="13">
        <f t="shared" si="59"/>
        <v>0.43476258746828134</v>
      </c>
      <c r="N303" s="13">
        <f t="shared" si="55"/>
        <v>0.26955280423033445</v>
      </c>
      <c r="O303" s="13">
        <f t="shared" si="56"/>
        <v>0.26955280423033445</v>
      </c>
      <c r="Q303" s="41">
        <v>22.76750303921574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16.965144096539749</v>
      </c>
      <c r="G304" s="13">
        <f t="shared" si="50"/>
        <v>0</v>
      </c>
      <c r="H304" s="13">
        <f t="shared" si="51"/>
        <v>16.965144096539749</v>
      </c>
      <c r="I304" s="16">
        <f t="shared" si="58"/>
        <v>17.07802566233666</v>
      </c>
      <c r="J304" s="13">
        <f t="shared" si="52"/>
        <v>17.050043285061886</v>
      </c>
      <c r="K304" s="13">
        <f t="shared" si="53"/>
        <v>2.7982377274774706E-2</v>
      </c>
      <c r="L304" s="13">
        <f t="shared" si="54"/>
        <v>0</v>
      </c>
      <c r="M304" s="13">
        <f t="shared" si="59"/>
        <v>0.16520978323794688</v>
      </c>
      <c r="N304" s="13">
        <f t="shared" si="55"/>
        <v>0.10243006560752707</v>
      </c>
      <c r="O304" s="13">
        <f t="shared" si="56"/>
        <v>0.10243006560752707</v>
      </c>
      <c r="Q304" s="41">
        <v>24.95696987096775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7.8988218609021326</v>
      </c>
      <c r="G305" s="18">
        <f t="shared" si="50"/>
        <v>0</v>
      </c>
      <c r="H305" s="18">
        <f t="shared" si="51"/>
        <v>7.8988218609021326</v>
      </c>
      <c r="I305" s="17">
        <f t="shared" si="58"/>
        <v>7.9268042381769073</v>
      </c>
      <c r="J305" s="18">
        <f t="shared" si="52"/>
        <v>7.9228884569429745</v>
      </c>
      <c r="K305" s="18">
        <f t="shared" si="53"/>
        <v>3.9157812339327691E-3</v>
      </c>
      <c r="L305" s="18">
        <f t="shared" si="54"/>
        <v>0</v>
      </c>
      <c r="M305" s="18">
        <f t="shared" si="59"/>
        <v>6.2779717630419812E-2</v>
      </c>
      <c r="N305" s="18">
        <f t="shared" si="55"/>
        <v>3.8923424930860283E-2</v>
      </c>
      <c r="O305" s="18">
        <f t="shared" si="56"/>
        <v>3.8923424930860283E-2</v>
      </c>
      <c r="P305" s="3"/>
      <c r="Q305" s="42">
        <v>22.571434511790422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7.9014006558796739</v>
      </c>
      <c r="G306" s="13">
        <f t="shared" si="50"/>
        <v>0</v>
      </c>
      <c r="H306" s="13">
        <f t="shared" si="51"/>
        <v>7.9014006558796739</v>
      </c>
      <c r="I306" s="16">
        <f t="shared" si="58"/>
        <v>7.9053164371136067</v>
      </c>
      <c r="J306" s="13">
        <f t="shared" si="52"/>
        <v>7.9014709515023753</v>
      </c>
      <c r="K306" s="13">
        <f t="shared" si="53"/>
        <v>3.8454856112313252E-3</v>
      </c>
      <c r="L306" s="13">
        <f t="shared" si="54"/>
        <v>0</v>
      </c>
      <c r="M306" s="13">
        <f t="shared" si="59"/>
        <v>2.385629269955953E-2</v>
      </c>
      <c r="N306" s="13">
        <f t="shared" si="55"/>
        <v>1.4790901473726909E-2</v>
      </c>
      <c r="O306" s="13">
        <f t="shared" si="56"/>
        <v>1.4790901473726909E-2</v>
      </c>
      <c r="Q306" s="41">
        <v>22.642277767136498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23.674293196565909</v>
      </c>
      <c r="G307" s="13">
        <f t="shared" si="50"/>
        <v>0</v>
      </c>
      <c r="H307" s="13">
        <f t="shared" si="51"/>
        <v>23.674293196565909</v>
      </c>
      <c r="I307" s="16">
        <f t="shared" si="58"/>
        <v>23.678138682177142</v>
      </c>
      <c r="J307" s="13">
        <f t="shared" si="52"/>
        <v>23.54135188256851</v>
      </c>
      <c r="K307" s="13">
        <f t="shared" si="53"/>
        <v>0.13678679960863249</v>
      </c>
      <c r="L307" s="13">
        <f t="shared" si="54"/>
        <v>0</v>
      </c>
      <c r="M307" s="13">
        <f t="shared" si="59"/>
        <v>9.0653912258326207E-3</v>
      </c>
      <c r="N307" s="13">
        <f t="shared" si="55"/>
        <v>5.6205425600162244E-3</v>
      </c>
      <c r="O307" s="13">
        <f t="shared" si="56"/>
        <v>5.6205425600162244E-3</v>
      </c>
      <c r="Q307" s="41">
        <v>20.601212271558989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23.91671647461353</v>
      </c>
      <c r="G308" s="13">
        <f t="shared" si="50"/>
        <v>0</v>
      </c>
      <c r="H308" s="13">
        <f t="shared" si="51"/>
        <v>23.91671647461353</v>
      </c>
      <c r="I308" s="16">
        <f t="shared" si="58"/>
        <v>24.053503274222162</v>
      </c>
      <c r="J308" s="13">
        <f t="shared" si="52"/>
        <v>23.729803091745556</v>
      </c>
      <c r="K308" s="13">
        <f t="shared" si="53"/>
        <v>0.32370018247660681</v>
      </c>
      <c r="L308" s="13">
        <f t="shared" si="54"/>
        <v>0</v>
      </c>
      <c r="M308" s="13">
        <f t="shared" si="59"/>
        <v>3.4448486658163963E-3</v>
      </c>
      <c r="N308" s="13">
        <f t="shared" si="55"/>
        <v>2.1358061728061657E-3</v>
      </c>
      <c r="O308" s="13">
        <f t="shared" si="56"/>
        <v>2.1358061728061657E-3</v>
      </c>
      <c r="Q308" s="41">
        <v>14.7393743570148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80.037452207867844</v>
      </c>
      <c r="G309" s="13">
        <f t="shared" si="50"/>
        <v>6.7591258927280311</v>
      </c>
      <c r="H309" s="13">
        <f t="shared" si="51"/>
        <v>73.278326315139807</v>
      </c>
      <c r="I309" s="16">
        <f t="shared" si="58"/>
        <v>73.602026497616407</v>
      </c>
      <c r="J309" s="13">
        <f t="shared" si="52"/>
        <v>62.102775168679834</v>
      </c>
      <c r="K309" s="13">
        <f t="shared" si="53"/>
        <v>11.499251328936573</v>
      </c>
      <c r="L309" s="13">
        <f t="shared" si="54"/>
        <v>0</v>
      </c>
      <c r="M309" s="13">
        <f t="shared" si="59"/>
        <v>1.3090424930102306E-3</v>
      </c>
      <c r="N309" s="13">
        <f t="shared" si="55"/>
        <v>8.1160634566634297E-4</v>
      </c>
      <c r="O309" s="13">
        <f t="shared" si="56"/>
        <v>6.7599374990736978</v>
      </c>
      <c r="Q309" s="41">
        <v>11.434408551612901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23.908970541017339</v>
      </c>
      <c r="G310" s="13">
        <f t="shared" si="50"/>
        <v>0</v>
      </c>
      <c r="H310" s="13">
        <f t="shared" si="51"/>
        <v>23.908970541017339</v>
      </c>
      <c r="I310" s="16">
        <f t="shared" si="58"/>
        <v>35.408221869953913</v>
      </c>
      <c r="J310" s="13">
        <f t="shared" si="52"/>
        <v>33.741868886289645</v>
      </c>
      <c r="K310" s="13">
        <f t="shared" si="53"/>
        <v>1.6663529836642681</v>
      </c>
      <c r="L310" s="13">
        <f t="shared" si="54"/>
        <v>0</v>
      </c>
      <c r="M310" s="13">
        <f t="shared" si="59"/>
        <v>4.9743614734388761E-4</v>
      </c>
      <c r="N310" s="13">
        <f t="shared" si="55"/>
        <v>3.0841041135321029E-4</v>
      </c>
      <c r="O310" s="13">
        <f t="shared" si="56"/>
        <v>3.0841041135321029E-4</v>
      </c>
      <c r="Q310" s="41">
        <v>10.85748209943679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119.6990061617951</v>
      </c>
      <c r="G311" s="13">
        <f t="shared" si="50"/>
        <v>13.397149389147669</v>
      </c>
      <c r="H311" s="13">
        <f t="shared" si="51"/>
        <v>106.30185677264743</v>
      </c>
      <c r="I311" s="16">
        <f t="shared" si="58"/>
        <v>107.96820975631169</v>
      </c>
      <c r="J311" s="13">
        <f t="shared" si="52"/>
        <v>80.770985748520374</v>
      </c>
      <c r="K311" s="13">
        <f t="shared" si="53"/>
        <v>27.19722400779132</v>
      </c>
      <c r="L311" s="13">
        <f t="shared" si="54"/>
        <v>6.1553371843123932</v>
      </c>
      <c r="M311" s="13">
        <f t="shared" si="59"/>
        <v>6.1555262100483841</v>
      </c>
      <c r="N311" s="13">
        <f t="shared" si="55"/>
        <v>3.8164262502299979</v>
      </c>
      <c r="O311" s="13">
        <f t="shared" si="56"/>
        <v>17.213575639377666</v>
      </c>
      <c r="Q311" s="41">
        <v>12.181553668922019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126.712127980791</v>
      </c>
      <c r="G312" s="13">
        <f t="shared" si="50"/>
        <v>14.570912461361795</v>
      </c>
      <c r="H312" s="13">
        <f t="shared" si="51"/>
        <v>112.1412155194292</v>
      </c>
      <c r="I312" s="16">
        <f t="shared" si="58"/>
        <v>133.18310234290811</v>
      </c>
      <c r="J312" s="13">
        <f t="shared" si="52"/>
        <v>91.083789257674923</v>
      </c>
      <c r="K312" s="13">
        <f t="shared" si="53"/>
        <v>42.099313085233192</v>
      </c>
      <c r="L312" s="13">
        <f t="shared" si="54"/>
        <v>15.230980967334116</v>
      </c>
      <c r="M312" s="13">
        <f t="shared" si="59"/>
        <v>17.5700809271525</v>
      </c>
      <c r="N312" s="13">
        <f t="shared" si="55"/>
        <v>10.89345017483455</v>
      </c>
      <c r="O312" s="13">
        <f t="shared" si="56"/>
        <v>25.464362636196345</v>
      </c>
      <c r="Q312" s="41">
        <v>12.553768033907909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115.901730267266</v>
      </c>
      <c r="G313" s="13">
        <f t="shared" si="50"/>
        <v>12.761611844664339</v>
      </c>
      <c r="H313" s="13">
        <f t="shared" si="51"/>
        <v>103.14011842260166</v>
      </c>
      <c r="I313" s="16">
        <f t="shared" si="58"/>
        <v>130.00845054050075</v>
      </c>
      <c r="J313" s="13">
        <f t="shared" si="52"/>
        <v>88.637947887821426</v>
      </c>
      <c r="K313" s="13">
        <f t="shared" si="53"/>
        <v>41.37050265267932</v>
      </c>
      <c r="L313" s="13">
        <f t="shared" si="54"/>
        <v>14.787122134063448</v>
      </c>
      <c r="M313" s="13">
        <f t="shared" si="59"/>
        <v>21.4637528863814</v>
      </c>
      <c r="N313" s="13">
        <f t="shared" si="55"/>
        <v>13.307526789556468</v>
      </c>
      <c r="O313" s="13">
        <f t="shared" si="56"/>
        <v>26.069138634220806</v>
      </c>
      <c r="Q313" s="41">
        <v>12.11438297185264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17.115434468584091</v>
      </c>
      <c r="G314" s="13">
        <f t="shared" si="50"/>
        <v>0</v>
      </c>
      <c r="H314" s="13">
        <f t="shared" si="51"/>
        <v>17.115434468584091</v>
      </c>
      <c r="I314" s="16">
        <f t="shared" si="58"/>
        <v>43.698814987199967</v>
      </c>
      <c r="J314" s="13">
        <f t="shared" si="52"/>
        <v>43.023973560644492</v>
      </c>
      <c r="K314" s="13">
        <f t="shared" si="53"/>
        <v>0.6748414265554743</v>
      </c>
      <c r="L314" s="13">
        <f t="shared" si="54"/>
        <v>0</v>
      </c>
      <c r="M314" s="13">
        <f t="shared" si="59"/>
        <v>8.1562260968249323</v>
      </c>
      <c r="N314" s="13">
        <f t="shared" si="55"/>
        <v>5.0568601800314577</v>
      </c>
      <c r="O314" s="13">
        <f t="shared" si="56"/>
        <v>5.0568601800314577</v>
      </c>
      <c r="Q314" s="41">
        <v>22.210617127933499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20.42226359378958</v>
      </c>
      <c r="G315" s="13">
        <f t="shared" si="50"/>
        <v>0</v>
      </c>
      <c r="H315" s="13">
        <f t="shared" si="51"/>
        <v>20.42226359378958</v>
      </c>
      <c r="I315" s="16">
        <f t="shared" si="58"/>
        <v>21.097105020345055</v>
      </c>
      <c r="J315" s="13">
        <f t="shared" si="52"/>
        <v>21.019997507277171</v>
      </c>
      <c r="K315" s="13">
        <f t="shared" si="53"/>
        <v>7.7107513067883104E-2</v>
      </c>
      <c r="L315" s="13">
        <f t="shared" si="54"/>
        <v>0</v>
      </c>
      <c r="M315" s="13">
        <f t="shared" si="59"/>
        <v>3.0993659167934746</v>
      </c>
      <c r="N315" s="13">
        <f t="shared" si="55"/>
        <v>1.9216068684119543</v>
      </c>
      <c r="O315" s="13">
        <f t="shared" si="56"/>
        <v>1.9216068684119543</v>
      </c>
      <c r="Q315" s="41">
        <v>22.229064333481919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13.73219855639841</v>
      </c>
      <c r="G316" s="13">
        <f t="shared" si="50"/>
        <v>0</v>
      </c>
      <c r="H316" s="13">
        <f t="shared" si="51"/>
        <v>13.73219855639841</v>
      </c>
      <c r="I316" s="16">
        <f t="shared" si="58"/>
        <v>13.809306069466293</v>
      </c>
      <c r="J316" s="13">
        <f t="shared" si="52"/>
        <v>13.793376290480111</v>
      </c>
      <c r="K316" s="13">
        <f t="shared" si="53"/>
        <v>1.5929778986182086E-2</v>
      </c>
      <c r="L316" s="13">
        <f t="shared" si="54"/>
        <v>0</v>
      </c>
      <c r="M316" s="13">
        <f t="shared" si="59"/>
        <v>1.1777590483815203</v>
      </c>
      <c r="N316" s="13">
        <f t="shared" si="55"/>
        <v>0.73021060999654264</v>
      </c>
      <c r="O316" s="13">
        <f t="shared" si="56"/>
        <v>0.73021060999654264</v>
      </c>
      <c r="Q316" s="41">
        <v>24.431827870967751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27.270224828806128</v>
      </c>
      <c r="G317" s="18">
        <f t="shared" si="50"/>
        <v>0</v>
      </c>
      <c r="H317" s="18">
        <f t="shared" si="51"/>
        <v>27.270224828806128</v>
      </c>
      <c r="I317" s="17">
        <f t="shared" si="58"/>
        <v>27.286154607792312</v>
      </c>
      <c r="J317" s="18">
        <f t="shared" si="52"/>
        <v>27.139730149195557</v>
      </c>
      <c r="K317" s="18">
        <f t="shared" si="53"/>
        <v>0.1464244585967549</v>
      </c>
      <c r="L317" s="18">
        <f t="shared" si="54"/>
        <v>0</v>
      </c>
      <c r="M317" s="18">
        <f t="shared" si="59"/>
        <v>0.44754843838497771</v>
      </c>
      <c r="N317" s="18">
        <f t="shared" si="55"/>
        <v>0.27748003179868619</v>
      </c>
      <c r="O317" s="18">
        <f t="shared" si="56"/>
        <v>0.27748003179868619</v>
      </c>
      <c r="P317" s="3"/>
      <c r="Q317" s="42">
        <v>23.136581240046791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24.766934040859098</v>
      </c>
      <c r="G318" s="13">
        <f t="shared" si="50"/>
        <v>0</v>
      </c>
      <c r="H318" s="13">
        <f t="shared" si="51"/>
        <v>24.766934040859098</v>
      </c>
      <c r="I318" s="16">
        <f t="shared" si="58"/>
        <v>24.913358499455853</v>
      </c>
      <c r="J318" s="13">
        <f t="shared" si="52"/>
        <v>24.780442746210891</v>
      </c>
      <c r="K318" s="13">
        <f t="shared" si="53"/>
        <v>0.13291575324496208</v>
      </c>
      <c r="L318" s="13">
        <f t="shared" si="54"/>
        <v>0</v>
      </c>
      <c r="M318" s="13">
        <f t="shared" si="59"/>
        <v>0.17006840658629152</v>
      </c>
      <c r="N318" s="13">
        <f t="shared" si="55"/>
        <v>0.10544241208350075</v>
      </c>
      <c r="O318" s="13">
        <f t="shared" si="56"/>
        <v>0.10544241208350075</v>
      </c>
      <c r="Q318" s="41">
        <v>21.887343677570559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106.8096921383395</v>
      </c>
      <c r="G319" s="13">
        <f t="shared" si="50"/>
        <v>11.239907405139189</v>
      </c>
      <c r="H319" s="13">
        <f t="shared" si="51"/>
        <v>95.569784733200308</v>
      </c>
      <c r="I319" s="16">
        <f t="shared" si="58"/>
        <v>95.702700486445266</v>
      </c>
      <c r="J319" s="13">
        <f t="shared" si="52"/>
        <v>82.702054417890309</v>
      </c>
      <c r="K319" s="13">
        <f t="shared" si="53"/>
        <v>13.000646068554957</v>
      </c>
      <c r="L319" s="13">
        <f t="shared" si="54"/>
        <v>0</v>
      </c>
      <c r="M319" s="13">
        <f t="shared" si="59"/>
        <v>6.4625994502790773E-2</v>
      </c>
      <c r="N319" s="13">
        <f t="shared" si="55"/>
        <v>4.0068116591730277E-2</v>
      </c>
      <c r="O319" s="13">
        <f t="shared" si="56"/>
        <v>11.279975521730918</v>
      </c>
      <c r="Q319" s="41">
        <v>16.5177910578461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57.171452863335183</v>
      </c>
      <c r="G320" s="13">
        <f t="shared" si="50"/>
        <v>2.9321189858770151</v>
      </c>
      <c r="H320" s="13">
        <f t="shared" si="51"/>
        <v>54.239333877458165</v>
      </c>
      <c r="I320" s="16">
        <f t="shared" si="58"/>
        <v>67.239979946013122</v>
      </c>
      <c r="J320" s="13">
        <f t="shared" si="52"/>
        <v>59.776672616690163</v>
      </c>
      <c r="K320" s="13">
        <f t="shared" si="53"/>
        <v>7.4633073293229586</v>
      </c>
      <c r="L320" s="13">
        <f t="shared" si="54"/>
        <v>0</v>
      </c>
      <c r="M320" s="13">
        <f t="shared" si="59"/>
        <v>2.4557877911060497E-2</v>
      </c>
      <c r="N320" s="13">
        <f t="shared" si="55"/>
        <v>1.5225884304857508E-2</v>
      </c>
      <c r="O320" s="13">
        <f t="shared" si="56"/>
        <v>2.9473448701818725</v>
      </c>
      <c r="Q320" s="41">
        <v>13.20620132501519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51.695801806738643</v>
      </c>
      <c r="G321" s="13">
        <f t="shared" si="50"/>
        <v>2.0156773251668518</v>
      </c>
      <c r="H321" s="13">
        <f t="shared" si="51"/>
        <v>49.680124481571795</v>
      </c>
      <c r="I321" s="16">
        <f t="shared" si="58"/>
        <v>57.143431810894754</v>
      </c>
      <c r="J321" s="13">
        <f t="shared" si="52"/>
        <v>52.459613920336992</v>
      </c>
      <c r="K321" s="13">
        <f t="shared" si="53"/>
        <v>4.6838178905577621</v>
      </c>
      <c r="L321" s="13">
        <f t="shared" si="54"/>
        <v>0</v>
      </c>
      <c r="M321" s="13">
        <f t="shared" si="59"/>
        <v>9.3319936062029891E-3</v>
      </c>
      <c r="N321" s="13">
        <f t="shared" si="55"/>
        <v>5.7858360358458531E-3</v>
      </c>
      <c r="O321" s="13">
        <f t="shared" si="56"/>
        <v>2.0214631612026976</v>
      </c>
      <c r="Q321" s="41">
        <v>13.401155600747069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145.57022453906981</v>
      </c>
      <c r="G322" s="13">
        <f t="shared" si="50"/>
        <v>17.727129895429574</v>
      </c>
      <c r="H322" s="13">
        <f t="shared" si="51"/>
        <v>127.84309464364024</v>
      </c>
      <c r="I322" s="16">
        <f t="shared" si="58"/>
        <v>132.526912534198</v>
      </c>
      <c r="J322" s="13">
        <f t="shared" si="52"/>
        <v>92.555882113286799</v>
      </c>
      <c r="K322" s="13">
        <f t="shared" si="53"/>
        <v>39.971030420911205</v>
      </c>
      <c r="L322" s="13">
        <f t="shared" si="54"/>
        <v>13.93481804476739</v>
      </c>
      <c r="M322" s="13">
        <f t="shared" si="59"/>
        <v>13.938364202337747</v>
      </c>
      <c r="N322" s="13">
        <f t="shared" si="55"/>
        <v>8.6417858054494037</v>
      </c>
      <c r="O322" s="13">
        <f t="shared" si="56"/>
        <v>26.368915700878979</v>
      </c>
      <c r="Q322" s="41">
        <v>13.0686179516129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116.07547139612799</v>
      </c>
      <c r="G323" s="13">
        <f t="shared" si="50"/>
        <v>12.790690324469242</v>
      </c>
      <c r="H323" s="13">
        <f t="shared" si="51"/>
        <v>103.28478107165876</v>
      </c>
      <c r="I323" s="16">
        <f t="shared" si="58"/>
        <v>129.32099344780258</v>
      </c>
      <c r="J323" s="13">
        <f t="shared" si="52"/>
        <v>86.882574719652354</v>
      </c>
      <c r="K323" s="13">
        <f t="shared" si="53"/>
        <v>42.438418728150225</v>
      </c>
      <c r="L323" s="13">
        <f t="shared" si="54"/>
        <v>15.437502482803131</v>
      </c>
      <c r="M323" s="13">
        <f t="shared" si="59"/>
        <v>20.734080879691476</v>
      </c>
      <c r="N323" s="13">
        <f t="shared" si="55"/>
        <v>12.855130145408715</v>
      </c>
      <c r="O323" s="13">
        <f t="shared" si="56"/>
        <v>25.645820469877957</v>
      </c>
      <c r="Q323" s="41">
        <v>11.6361478428142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100.53420366912189</v>
      </c>
      <c r="G324" s="13">
        <f t="shared" si="50"/>
        <v>10.189599594240818</v>
      </c>
      <c r="H324" s="13">
        <f t="shared" si="51"/>
        <v>90.344604074881076</v>
      </c>
      <c r="I324" s="16">
        <f t="shared" si="58"/>
        <v>117.34552032022819</v>
      </c>
      <c r="J324" s="13">
        <f t="shared" si="52"/>
        <v>86.965981630729715</v>
      </c>
      <c r="K324" s="13">
        <f t="shared" si="53"/>
        <v>30.379538689498474</v>
      </c>
      <c r="L324" s="13">
        <f t="shared" si="54"/>
        <v>8.0934248112595384</v>
      </c>
      <c r="M324" s="13">
        <f t="shared" si="59"/>
        <v>15.972375545542299</v>
      </c>
      <c r="N324" s="13">
        <f t="shared" si="55"/>
        <v>9.9028728382362257</v>
      </c>
      <c r="O324" s="13">
        <f t="shared" si="56"/>
        <v>20.092472432477045</v>
      </c>
      <c r="Q324" s="41">
        <v>13.092616773994379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100.861064784722</v>
      </c>
      <c r="G325" s="13">
        <f t="shared" si="50"/>
        <v>10.244305261294103</v>
      </c>
      <c r="H325" s="13">
        <f t="shared" si="51"/>
        <v>90.616759523427902</v>
      </c>
      <c r="I325" s="16">
        <f t="shared" si="58"/>
        <v>112.90287340166684</v>
      </c>
      <c r="J325" s="13">
        <f t="shared" si="52"/>
        <v>91.292153185714866</v>
      </c>
      <c r="K325" s="13">
        <f t="shared" si="53"/>
        <v>21.610720215951972</v>
      </c>
      <c r="L325" s="13">
        <f t="shared" si="54"/>
        <v>2.753054581936651</v>
      </c>
      <c r="M325" s="13">
        <f t="shared" si="59"/>
        <v>8.8225572892427255</v>
      </c>
      <c r="N325" s="13">
        <f t="shared" si="55"/>
        <v>5.46998551933049</v>
      </c>
      <c r="O325" s="13">
        <f t="shared" si="56"/>
        <v>15.714290780624594</v>
      </c>
      <c r="Q325" s="41">
        <v>15.69759796197485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59.150460170826491</v>
      </c>
      <c r="G326" s="13">
        <f t="shared" ref="G326:G389" si="61">IF((F326-$J$2)&gt;0,$I$2*(F326-$J$2),0)</f>
        <v>3.2633389129119892</v>
      </c>
      <c r="H326" s="13">
        <f t="shared" ref="H326:H389" si="62">F326-G326</f>
        <v>55.887121257914501</v>
      </c>
      <c r="I326" s="16">
        <f t="shared" si="58"/>
        <v>74.74478689192982</v>
      </c>
      <c r="J326" s="13">
        <f t="shared" ref="J326:J389" si="63">I326/SQRT(1+(I326/($K$2*(300+(25*Q326)+0.05*(Q326)^3)))^2)</f>
        <v>68.379857356443082</v>
      </c>
      <c r="K326" s="13">
        <f t="shared" ref="K326:K389" si="64">I326-J326</f>
        <v>6.3649295354867377</v>
      </c>
      <c r="L326" s="13">
        <f t="shared" ref="L326:L389" si="65">IF(K326&gt;$N$2,(K326-$N$2)/$L$2,0)</f>
        <v>0</v>
      </c>
      <c r="M326" s="13">
        <f t="shared" si="59"/>
        <v>3.3525717699122355</v>
      </c>
      <c r="N326" s="13">
        <f t="shared" ref="N326:N389" si="66">$M$2*M326</f>
        <v>2.0785944973455859</v>
      </c>
      <c r="O326" s="13">
        <f t="shared" ref="O326:O389" si="67">N326+G326</f>
        <v>5.3419334102575746</v>
      </c>
      <c r="Q326" s="41">
        <v>16.943400880075561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4.4189450834260784</v>
      </c>
      <c r="G327" s="13">
        <f t="shared" si="61"/>
        <v>0</v>
      </c>
      <c r="H327" s="13">
        <f t="shared" si="62"/>
        <v>4.4189450834260784</v>
      </c>
      <c r="I327" s="16">
        <f t="shared" ref="I327:I390" si="69">H327+K326-L326</f>
        <v>10.783874618912815</v>
      </c>
      <c r="J327" s="13">
        <f t="shared" si="63"/>
        <v>10.774072671982331</v>
      </c>
      <c r="K327" s="13">
        <f t="shared" si="64"/>
        <v>9.8019469304837514E-3</v>
      </c>
      <c r="L327" s="13">
        <f t="shared" si="65"/>
        <v>0</v>
      </c>
      <c r="M327" s="13">
        <f t="shared" ref="M327:M390" si="70">L327+M326-N326</f>
        <v>1.2739772725666496</v>
      </c>
      <c r="N327" s="13">
        <f t="shared" si="66"/>
        <v>0.78986590899132281</v>
      </c>
      <c r="O327" s="13">
        <f t="shared" si="67"/>
        <v>0.78986590899132281</v>
      </c>
      <c r="Q327" s="41">
        <v>22.608452870967749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3.7487040829570191</v>
      </c>
      <c r="G328" s="13">
        <f t="shared" si="61"/>
        <v>0</v>
      </c>
      <c r="H328" s="13">
        <f t="shared" si="62"/>
        <v>3.7487040829570191</v>
      </c>
      <c r="I328" s="16">
        <f t="shared" si="69"/>
        <v>3.7585060298875028</v>
      </c>
      <c r="J328" s="13">
        <f t="shared" si="63"/>
        <v>3.7580592082585471</v>
      </c>
      <c r="K328" s="13">
        <f t="shared" si="64"/>
        <v>4.4682162895570698E-4</v>
      </c>
      <c r="L328" s="13">
        <f t="shared" si="65"/>
        <v>0</v>
      </c>
      <c r="M328" s="13">
        <f t="shared" si="70"/>
        <v>0.4841113635753268</v>
      </c>
      <c r="N328" s="13">
        <f t="shared" si="66"/>
        <v>0.30014904541670262</v>
      </c>
      <c r="O328" s="13">
        <f t="shared" si="67"/>
        <v>0.30014904541670262</v>
      </c>
      <c r="Q328" s="41">
        <v>22.092806081912379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7.7081254205899068</v>
      </c>
      <c r="G329" s="18">
        <f t="shared" si="61"/>
        <v>0</v>
      </c>
      <c r="H329" s="18">
        <f t="shared" si="62"/>
        <v>7.7081254205899068</v>
      </c>
      <c r="I329" s="17">
        <f t="shared" si="69"/>
        <v>7.7085722422188621</v>
      </c>
      <c r="J329" s="18">
        <f t="shared" si="63"/>
        <v>7.7050028759564375</v>
      </c>
      <c r="K329" s="18">
        <f t="shared" si="64"/>
        <v>3.5693662624245448E-3</v>
      </c>
      <c r="L329" s="18">
        <f t="shared" si="65"/>
        <v>0</v>
      </c>
      <c r="M329" s="18">
        <f t="shared" si="70"/>
        <v>0.18396231815862418</v>
      </c>
      <c r="N329" s="18">
        <f t="shared" si="66"/>
        <v>0.114056637258347</v>
      </c>
      <c r="O329" s="18">
        <f t="shared" si="67"/>
        <v>0.114056637258347</v>
      </c>
      <c r="P329" s="3"/>
      <c r="Q329" s="42">
        <v>22.634750520141171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21.225006886910752</v>
      </c>
      <c r="G330" s="13">
        <f t="shared" si="61"/>
        <v>0</v>
      </c>
      <c r="H330" s="13">
        <f t="shared" si="62"/>
        <v>21.225006886910752</v>
      </c>
      <c r="I330" s="16">
        <f t="shared" si="69"/>
        <v>21.228576253173177</v>
      </c>
      <c r="J330" s="13">
        <f t="shared" si="63"/>
        <v>21.155889821508229</v>
      </c>
      <c r="K330" s="13">
        <f t="shared" si="64"/>
        <v>7.2686431664948259E-2</v>
      </c>
      <c r="L330" s="13">
        <f t="shared" si="65"/>
        <v>0</v>
      </c>
      <c r="M330" s="13">
        <f t="shared" si="70"/>
        <v>6.9905680900277184E-2</v>
      </c>
      <c r="N330" s="13">
        <f t="shared" si="66"/>
        <v>4.3341522158171851E-2</v>
      </c>
      <c r="O330" s="13">
        <f t="shared" si="67"/>
        <v>4.3341522158171851E-2</v>
      </c>
      <c r="Q330" s="41">
        <v>22.782608977336089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13.10597956251725</v>
      </c>
      <c r="G331" s="13">
        <f t="shared" si="61"/>
        <v>0</v>
      </c>
      <c r="H331" s="13">
        <f t="shared" si="62"/>
        <v>13.10597956251725</v>
      </c>
      <c r="I331" s="16">
        <f t="shared" si="69"/>
        <v>13.178665994182198</v>
      </c>
      <c r="J331" s="13">
        <f t="shared" si="63"/>
        <v>13.151327718523419</v>
      </c>
      <c r="K331" s="13">
        <f t="shared" si="64"/>
        <v>2.7338275658779665E-2</v>
      </c>
      <c r="L331" s="13">
        <f t="shared" si="65"/>
        <v>0</v>
      </c>
      <c r="M331" s="13">
        <f t="shared" si="70"/>
        <v>2.6564158742105333E-2</v>
      </c>
      <c r="N331" s="13">
        <f t="shared" si="66"/>
        <v>1.6469778420105306E-2</v>
      </c>
      <c r="O331" s="13">
        <f t="shared" si="67"/>
        <v>1.6469778420105306E-2</v>
      </c>
      <c r="Q331" s="41">
        <v>19.597753554950209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207.66170663006861</v>
      </c>
      <c r="G332" s="13">
        <f t="shared" si="61"/>
        <v>28.119176498705869</v>
      </c>
      <c r="H332" s="13">
        <f t="shared" si="62"/>
        <v>179.54253013136275</v>
      </c>
      <c r="I332" s="16">
        <f t="shared" si="69"/>
        <v>179.56986840702154</v>
      </c>
      <c r="J332" s="13">
        <f t="shared" si="63"/>
        <v>105.12920327314167</v>
      </c>
      <c r="K332" s="13">
        <f t="shared" si="64"/>
        <v>74.440665133879875</v>
      </c>
      <c r="L332" s="13">
        <f t="shared" si="65"/>
        <v>34.927453665187784</v>
      </c>
      <c r="M332" s="13">
        <f t="shared" si="70"/>
        <v>34.937548045509786</v>
      </c>
      <c r="N332" s="13">
        <f t="shared" si="66"/>
        <v>21.661279788216067</v>
      </c>
      <c r="O332" s="13">
        <f t="shared" si="67"/>
        <v>49.780456286921932</v>
      </c>
      <c r="Q332" s="41">
        <v>13.10872529288234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49.162732015443929</v>
      </c>
      <c r="G333" s="13">
        <f t="shared" si="61"/>
        <v>1.5917257873068447</v>
      </c>
      <c r="H333" s="13">
        <f t="shared" si="62"/>
        <v>47.571006228137087</v>
      </c>
      <c r="I333" s="16">
        <f t="shared" si="69"/>
        <v>87.084217696829171</v>
      </c>
      <c r="J333" s="13">
        <f t="shared" si="63"/>
        <v>70.146994038471675</v>
      </c>
      <c r="K333" s="13">
        <f t="shared" si="64"/>
        <v>16.937223658357496</v>
      </c>
      <c r="L333" s="13">
        <f t="shared" si="65"/>
        <v>0</v>
      </c>
      <c r="M333" s="13">
        <f t="shared" si="70"/>
        <v>13.276268257293719</v>
      </c>
      <c r="N333" s="13">
        <f t="shared" si="66"/>
        <v>8.2312863195221055</v>
      </c>
      <c r="O333" s="13">
        <f t="shared" si="67"/>
        <v>9.8230121068289495</v>
      </c>
      <c r="Q333" s="41">
        <v>11.771079402005149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82.248599696274113</v>
      </c>
      <c r="G334" s="13">
        <f t="shared" si="61"/>
        <v>7.1291983563319619</v>
      </c>
      <c r="H334" s="13">
        <f t="shared" si="62"/>
        <v>75.119401339942158</v>
      </c>
      <c r="I334" s="16">
        <f t="shared" si="69"/>
        <v>92.056624998299654</v>
      </c>
      <c r="J334" s="13">
        <f t="shared" si="63"/>
        <v>72.276728503957472</v>
      </c>
      <c r="K334" s="13">
        <f t="shared" si="64"/>
        <v>19.779896494342182</v>
      </c>
      <c r="L334" s="13">
        <f t="shared" si="65"/>
        <v>1.6380495755587863</v>
      </c>
      <c r="M334" s="13">
        <f t="shared" si="70"/>
        <v>6.6830315133304001</v>
      </c>
      <c r="N334" s="13">
        <f t="shared" si="66"/>
        <v>4.1434795382648479</v>
      </c>
      <c r="O334" s="13">
        <f t="shared" si="67"/>
        <v>11.272677894596811</v>
      </c>
      <c r="Q334" s="41">
        <v>11.560841451612911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54.037146854529929</v>
      </c>
      <c r="G335" s="13">
        <f t="shared" si="61"/>
        <v>2.4075405249425974</v>
      </c>
      <c r="H335" s="13">
        <f t="shared" si="62"/>
        <v>51.629606329587332</v>
      </c>
      <c r="I335" s="16">
        <f t="shared" si="69"/>
        <v>69.771453248370733</v>
      </c>
      <c r="J335" s="13">
        <f t="shared" si="63"/>
        <v>58.552927331952624</v>
      </c>
      <c r="K335" s="13">
        <f t="shared" si="64"/>
        <v>11.218525916418109</v>
      </c>
      <c r="L335" s="13">
        <f t="shared" si="65"/>
        <v>0</v>
      </c>
      <c r="M335" s="13">
        <f t="shared" si="70"/>
        <v>2.5395519750655522</v>
      </c>
      <c r="N335" s="13">
        <f t="shared" si="66"/>
        <v>1.5745222245406423</v>
      </c>
      <c r="O335" s="13">
        <f t="shared" si="67"/>
        <v>3.9820627494832399</v>
      </c>
      <c r="Q335" s="41">
        <v>10.363117277734171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70.958636346119462</v>
      </c>
      <c r="G336" s="13">
        <f t="shared" si="61"/>
        <v>5.2396344204584322</v>
      </c>
      <c r="H336" s="13">
        <f t="shared" si="62"/>
        <v>65.719001925661033</v>
      </c>
      <c r="I336" s="16">
        <f t="shared" si="69"/>
        <v>76.937527842079135</v>
      </c>
      <c r="J336" s="13">
        <f t="shared" si="63"/>
        <v>67.066742195813006</v>
      </c>
      <c r="K336" s="13">
        <f t="shared" si="64"/>
        <v>9.8707856462661283</v>
      </c>
      <c r="L336" s="13">
        <f t="shared" si="65"/>
        <v>0</v>
      </c>
      <c r="M336" s="13">
        <f t="shared" si="70"/>
        <v>0.96502975052490991</v>
      </c>
      <c r="N336" s="13">
        <f t="shared" si="66"/>
        <v>0.59831844532544409</v>
      </c>
      <c r="O336" s="13">
        <f t="shared" si="67"/>
        <v>5.8379528657838762</v>
      </c>
      <c r="Q336" s="41">
        <v>13.89245319581512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91.25863476591914</v>
      </c>
      <c r="G337" s="13">
        <f t="shared" si="61"/>
        <v>8.6371782142403397</v>
      </c>
      <c r="H337" s="13">
        <f t="shared" si="62"/>
        <v>82.621456551678804</v>
      </c>
      <c r="I337" s="16">
        <f t="shared" si="69"/>
        <v>92.492242197944933</v>
      </c>
      <c r="J337" s="13">
        <f t="shared" si="63"/>
        <v>78.275995735535204</v>
      </c>
      <c r="K337" s="13">
        <f t="shared" si="64"/>
        <v>14.216246462409728</v>
      </c>
      <c r="L337" s="13">
        <f t="shared" si="65"/>
        <v>0</v>
      </c>
      <c r="M337" s="13">
        <f t="shared" si="70"/>
        <v>0.36671130519946582</v>
      </c>
      <c r="N337" s="13">
        <f t="shared" si="66"/>
        <v>0.22736100922366881</v>
      </c>
      <c r="O337" s="13">
        <f t="shared" si="67"/>
        <v>8.8645392234640088</v>
      </c>
      <c r="Q337" s="41">
        <v>14.917336162902609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23.78263167632241</v>
      </c>
      <c r="G338" s="13">
        <f t="shared" si="61"/>
        <v>0</v>
      </c>
      <c r="H338" s="13">
        <f t="shared" si="62"/>
        <v>23.78263167632241</v>
      </c>
      <c r="I338" s="16">
        <f t="shared" si="69"/>
        <v>37.998878138732138</v>
      </c>
      <c r="J338" s="13">
        <f t="shared" si="63"/>
        <v>37.230372002020836</v>
      </c>
      <c r="K338" s="13">
        <f t="shared" si="64"/>
        <v>0.76850613671130219</v>
      </c>
      <c r="L338" s="13">
        <f t="shared" si="65"/>
        <v>0</v>
      </c>
      <c r="M338" s="13">
        <f t="shared" si="70"/>
        <v>0.13935029597579701</v>
      </c>
      <c r="N338" s="13">
        <f t="shared" si="66"/>
        <v>8.6397183504994146E-2</v>
      </c>
      <c r="O338" s="13">
        <f t="shared" si="67"/>
        <v>8.6397183504994146E-2</v>
      </c>
      <c r="Q338" s="41">
        <v>18.277767573419698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16.885222546948309</v>
      </c>
      <c r="G339" s="13">
        <f t="shared" si="61"/>
        <v>0</v>
      </c>
      <c r="H339" s="13">
        <f t="shared" si="62"/>
        <v>16.885222546948309</v>
      </c>
      <c r="I339" s="16">
        <f t="shared" si="69"/>
        <v>17.653728683659612</v>
      </c>
      <c r="J339" s="13">
        <f t="shared" si="63"/>
        <v>17.612151942957297</v>
      </c>
      <c r="K339" s="13">
        <f t="shared" si="64"/>
        <v>4.1576740702314652E-2</v>
      </c>
      <c r="L339" s="13">
        <f t="shared" si="65"/>
        <v>0</v>
      </c>
      <c r="M339" s="13">
        <f t="shared" si="70"/>
        <v>5.2953112470802866E-2</v>
      </c>
      <c r="N339" s="13">
        <f t="shared" si="66"/>
        <v>3.2830929731897773E-2</v>
      </c>
      <c r="O339" s="13">
        <f t="shared" si="67"/>
        <v>3.2830929731897773E-2</v>
      </c>
      <c r="Q339" s="41">
        <v>22.832457458495011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7.9054122645096507</v>
      </c>
      <c r="G340" s="13">
        <f t="shared" si="61"/>
        <v>0</v>
      </c>
      <c r="H340" s="13">
        <f t="shared" si="62"/>
        <v>7.9054122645096507</v>
      </c>
      <c r="I340" s="16">
        <f t="shared" si="69"/>
        <v>7.9469890052119654</v>
      </c>
      <c r="J340" s="13">
        <f t="shared" si="63"/>
        <v>7.9443010227998121</v>
      </c>
      <c r="K340" s="13">
        <f t="shared" si="64"/>
        <v>2.6879824121532891E-3</v>
      </c>
      <c r="L340" s="13">
        <f t="shared" si="65"/>
        <v>0</v>
      </c>
      <c r="M340" s="13">
        <f t="shared" si="70"/>
        <v>2.0122182738905092E-2</v>
      </c>
      <c r="N340" s="13">
        <f t="shared" si="66"/>
        <v>1.2475753298121157E-2</v>
      </c>
      <c r="O340" s="13">
        <f t="shared" si="67"/>
        <v>1.2475753298121157E-2</v>
      </c>
      <c r="Q340" s="41">
        <v>25.314617870967751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12.366619904310699</v>
      </c>
      <c r="G341" s="18">
        <f t="shared" si="61"/>
        <v>0</v>
      </c>
      <c r="H341" s="18">
        <f t="shared" si="62"/>
        <v>12.366619904310699</v>
      </c>
      <c r="I341" s="17">
        <f t="shared" si="69"/>
        <v>12.369307886722853</v>
      </c>
      <c r="J341" s="18">
        <f t="shared" si="63"/>
        <v>12.358300520375714</v>
      </c>
      <c r="K341" s="18">
        <f t="shared" si="64"/>
        <v>1.1007366347138614E-2</v>
      </c>
      <c r="L341" s="18">
        <f t="shared" si="65"/>
        <v>0</v>
      </c>
      <c r="M341" s="18">
        <f t="shared" si="70"/>
        <v>7.6464294407839351E-3</v>
      </c>
      <c r="N341" s="18">
        <f t="shared" si="66"/>
        <v>4.74078625328604E-3</v>
      </c>
      <c r="O341" s="18">
        <f t="shared" si="67"/>
        <v>4.74078625328604E-3</v>
      </c>
      <c r="P341" s="3"/>
      <c r="Q341" s="42">
        <v>24.715914739765509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113.1848505463909</v>
      </c>
      <c r="G342" s="13">
        <f t="shared" si="61"/>
        <v>12.306896645026299</v>
      </c>
      <c r="H342" s="13">
        <f t="shared" si="62"/>
        <v>100.87795390136461</v>
      </c>
      <c r="I342" s="16">
        <f t="shared" si="69"/>
        <v>100.88896126771175</v>
      </c>
      <c r="J342" s="13">
        <f t="shared" si="63"/>
        <v>93.40956978277093</v>
      </c>
      <c r="K342" s="13">
        <f t="shared" si="64"/>
        <v>7.4793914849408196</v>
      </c>
      <c r="L342" s="13">
        <f t="shared" si="65"/>
        <v>0</v>
      </c>
      <c r="M342" s="13">
        <f t="shared" si="70"/>
        <v>2.9056431874978951E-3</v>
      </c>
      <c r="N342" s="13">
        <f t="shared" si="66"/>
        <v>1.801498776248695E-3</v>
      </c>
      <c r="O342" s="13">
        <f t="shared" si="67"/>
        <v>12.308698143802548</v>
      </c>
      <c r="Q342" s="41">
        <v>22.293992763809531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69.032674577655186</v>
      </c>
      <c r="G343" s="13">
        <f t="shared" si="61"/>
        <v>4.9172925503662279</v>
      </c>
      <c r="H343" s="13">
        <f t="shared" si="62"/>
        <v>64.115382027288959</v>
      </c>
      <c r="I343" s="16">
        <f t="shared" si="69"/>
        <v>71.594773512229779</v>
      </c>
      <c r="J343" s="13">
        <f t="shared" si="63"/>
        <v>65.758774693922334</v>
      </c>
      <c r="K343" s="13">
        <f t="shared" si="64"/>
        <v>5.8359988183074449</v>
      </c>
      <c r="L343" s="13">
        <f t="shared" si="65"/>
        <v>0</v>
      </c>
      <c r="M343" s="13">
        <f t="shared" si="70"/>
        <v>1.1041444112492001E-3</v>
      </c>
      <c r="N343" s="13">
        <f t="shared" si="66"/>
        <v>6.8456953497450404E-4</v>
      </c>
      <c r="O343" s="13">
        <f t="shared" si="67"/>
        <v>4.9179771199012023</v>
      </c>
      <c r="Q343" s="41">
        <v>16.684945016031929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58.045517738200331</v>
      </c>
      <c r="G344" s="13">
        <f t="shared" si="61"/>
        <v>3.0784083416468344</v>
      </c>
      <c r="H344" s="13">
        <f t="shared" si="62"/>
        <v>54.967109396553496</v>
      </c>
      <c r="I344" s="16">
        <f t="shared" si="69"/>
        <v>60.803108214860941</v>
      </c>
      <c r="J344" s="13">
        <f t="shared" si="63"/>
        <v>54.752839786645389</v>
      </c>
      <c r="K344" s="13">
        <f t="shared" si="64"/>
        <v>6.0502684282155528</v>
      </c>
      <c r="L344" s="13">
        <f t="shared" si="65"/>
        <v>0</v>
      </c>
      <c r="M344" s="13">
        <f t="shared" si="70"/>
        <v>4.1957487627469607E-4</v>
      </c>
      <c r="N344" s="13">
        <f t="shared" si="66"/>
        <v>2.6013642329031155E-4</v>
      </c>
      <c r="O344" s="13">
        <f t="shared" si="67"/>
        <v>3.0786684780701248</v>
      </c>
      <c r="Q344" s="41">
        <v>12.67782900908761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111.9935099914041</v>
      </c>
      <c r="G345" s="13">
        <f t="shared" si="61"/>
        <v>12.10750590493007</v>
      </c>
      <c r="H345" s="13">
        <f t="shared" si="62"/>
        <v>99.886004086474031</v>
      </c>
      <c r="I345" s="16">
        <f t="shared" si="69"/>
        <v>105.93627251468959</v>
      </c>
      <c r="J345" s="13">
        <f t="shared" si="63"/>
        <v>81.510968402345441</v>
      </c>
      <c r="K345" s="13">
        <f t="shared" si="64"/>
        <v>24.425304112344151</v>
      </c>
      <c r="L345" s="13">
        <f t="shared" si="65"/>
        <v>4.4671874601082333</v>
      </c>
      <c r="M345" s="13">
        <f t="shared" si="70"/>
        <v>4.4673468985612175</v>
      </c>
      <c r="N345" s="13">
        <f t="shared" si="66"/>
        <v>2.7697550771079547</v>
      </c>
      <c r="O345" s="13">
        <f t="shared" si="67"/>
        <v>14.877260982038024</v>
      </c>
      <c r="Q345" s="41">
        <v>12.87489632765317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77.466765541076171</v>
      </c>
      <c r="G346" s="13">
        <f t="shared" si="61"/>
        <v>6.3288785424623688</v>
      </c>
      <c r="H346" s="13">
        <f t="shared" si="62"/>
        <v>71.137886998613808</v>
      </c>
      <c r="I346" s="16">
        <f t="shared" si="69"/>
        <v>91.096003650849724</v>
      </c>
      <c r="J346" s="13">
        <f t="shared" si="63"/>
        <v>70.002228346009417</v>
      </c>
      <c r="K346" s="13">
        <f t="shared" si="64"/>
        <v>21.093775304840307</v>
      </c>
      <c r="L346" s="13">
        <f t="shared" si="65"/>
        <v>2.438225711681322</v>
      </c>
      <c r="M346" s="13">
        <f t="shared" si="70"/>
        <v>4.1358175331345848</v>
      </c>
      <c r="N346" s="13">
        <f t="shared" si="66"/>
        <v>2.5642068705434427</v>
      </c>
      <c r="O346" s="13">
        <f t="shared" si="67"/>
        <v>8.8930854130058119</v>
      </c>
      <c r="Q346" s="41">
        <v>10.599923108476659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128.72589572565829</v>
      </c>
      <c r="G347" s="13">
        <f t="shared" si="61"/>
        <v>14.907950128173573</v>
      </c>
      <c r="H347" s="13">
        <f t="shared" si="62"/>
        <v>113.81794559748472</v>
      </c>
      <c r="I347" s="16">
        <f t="shared" si="69"/>
        <v>132.47349519064372</v>
      </c>
      <c r="J347" s="13">
        <f t="shared" si="63"/>
        <v>87.741692822864664</v>
      </c>
      <c r="K347" s="13">
        <f t="shared" si="64"/>
        <v>44.731802367779053</v>
      </c>
      <c r="L347" s="13">
        <f t="shared" si="65"/>
        <v>16.834214907679744</v>
      </c>
      <c r="M347" s="13">
        <f t="shared" si="70"/>
        <v>18.405825570270885</v>
      </c>
      <c r="N347" s="13">
        <f t="shared" si="66"/>
        <v>11.411611853567949</v>
      </c>
      <c r="O347" s="13">
        <f t="shared" si="67"/>
        <v>26.319561981741522</v>
      </c>
      <c r="Q347" s="41">
        <v>11.612747551612911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20.941861784928701</v>
      </c>
      <c r="G348" s="13">
        <f t="shared" si="61"/>
        <v>0</v>
      </c>
      <c r="H348" s="13">
        <f t="shared" si="62"/>
        <v>20.941861784928701</v>
      </c>
      <c r="I348" s="16">
        <f t="shared" si="69"/>
        <v>48.839449245028014</v>
      </c>
      <c r="J348" s="13">
        <f t="shared" si="63"/>
        <v>46.57364697260747</v>
      </c>
      <c r="K348" s="13">
        <f t="shared" si="64"/>
        <v>2.2658022724205438</v>
      </c>
      <c r="L348" s="13">
        <f t="shared" si="65"/>
        <v>0</v>
      </c>
      <c r="M348" s="13">
        <f t="shared" si="70"/>
        <v>6.9942137167029355</v>
      </c>
      <c r="N348" s="13">
        <f t="shared" si="66"/>
        <v>4.3364125043558204</v>
      </c>
      <c r="O348" s="13">
        <f t="shared" si="67"/>
        <v>4.3364125043558204</v>
      </c>
      <c r="Q348" s="41">
        <v>15.65528370754256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42.424685744672708</v>
      </c>
      <c r="G349" s="13">
        <f t="shared" si="61"/>
        <v>0.4640012025036509</v>
      </c>
      <c r="H349" s="13">
        <f t="shared" si="62"/>
        <v>41.960684542169055</v>
      </c>
      <c r="I349" s="16">
        <f t="shared" si="69"/>
        <v>44.226486814589599</v>
      </c>
      <c r="J349" s="13">
        <f t="shared" si="63"/>
        <v>42.035512765899725</v>
      </c>
      <c r="K349" s="13">
        <f t="shared" si="64"/>
        <v>2.1909740486898741</v>
      </c>
      <c r="L349" s="13">
        <f t="shared" si="65"/>
        <v>0</v>
      </c>
      <c r="M349" s="13">
        <f t="shared" si="70"/>
        <v>2.6578012123471151</v>
      </c>
      <c r="N349" s="13">
        <f t="shared" si="66"/>
        <v>1.6478367516552113</v>
      </c>
      <c r="O349" s="13">
        <f t="shared" si="67"/>
        <v>2.1118379541588621</v>
      </c>
      <c r="Q349" s="41">
        <v>13.718530738431109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23.04925953846077</v>
      </c>
      <c r="G350" s="13">
        <f t="shared" si="61"/>
        <v>0</v>
      </c>
      <c r="H350" s="13">
        <f t="shared" si="62"/>
        <v>23.04925953846077</v>
      </c>
      <c r="I350" s="16">
        <f t="shared" si="69"/>
        <v>25.240233587150644</v>
      </c>
      <c r="J350" s="13">
        <f t="shared" si="63"/>
        <v>24.971997677666458</v>
      </c>
      <c r="K350" s="13">
        <f t="shared" si="64"/>
        <v>0.26823590948418641</v>
      </c>
      <c r="L350" s="13">
        <f t="shared" si="65"/>
        <v>0</v>
      </c>
      <c r="M350" s="13">
        <f t="shared" si="70"/>
        <v>1.0099644606919038</v>
      </c>
      <c r="N350" s="13">
        <f t="shared" si="66"/>
        <v>0.62617796562898032</v>
      </c>
      <c r="O350" s="13">
        <f t="shared" si="67"/>
        <v>0.62617796562898032</v>
      </c>
      <c r="Q350" s="41">
        <v>17.143758313511331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23.770760427367929</v>
      </c>
      <c r="G351" s="13">
        <f t="shared" si="61"/>
        <v>0</v>
      </c>
      <c r="H351" s="13">
        <f t="shared" si="62"/>
        <v>23.770760427367929</v>
      </c>
      <c r="I351" s="16">
        <f t="shared" si="69"/>
        <v>24.038996336852115</v>
      </c>
      <c r="J351" s="13">
        <f t="shared" si="63"/>
        <v>23.899733536747608</v>
      </c>
      <c r="K351" s="13">
        <f t="shared" si="64"/>
        <v>0.13926280010450753</v>
      </c>
      <c r="L351" s="13">
        <f t="shared" si="65"/>
        <v>0</v>
      </c>
      <c r="M351" s="13">
        <f t="shared" si="70"/>
        <v>0.38378649506292351</v>
      </c>
      <c r="N351" s="13">
        <f t="shared" si="66"/>
        <v>0.23794762693901256</v>
      </c>
      <c r="O351" s="13">
        <f t="shared" si="67"/>
        <v>0.23794762693901256</v>
      </c>
      <c r="Q351" s="41">
        <v>20.794806408932679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3.909703236375635</v>
      </c>
      <c r="G352" s="13">
        <f t="shared" si="61"/>
        <v>0</v>
      </c>
      <c r="H352" s="13">
        <f t="shared" si="62"/>
        <v>3.909703236375635</v>
      </c>
      <c r="I352" s="16">
        <f t="shared" si="69"/>
        <v>4.0489660364801425</v>
      </c>
      <c r="J352" s="13">
        <f t="shared" si="63"/>
        <v>4.0484768348239832</v>
      </c>
      <c r="K352" s="13">
        <f t="shared" si="64"/>
        <v>4.8920165615928823E-4</v>
      </c>
      <c r="L352" s="13">
        <f t="shared" si="65"/>
        <v>0</v>
      </c>
      <c r="M352" s="13">
        <f t="shared" si="70"/>
        <v>0.14583886812391095</v>
      </c>
      <c r="N352" s="13">
        <f t="shared" si="66"/>
        <v>9.0420098236824786E-2</v>
      </c>
      <c r="O352" s="13">
        <f t="shared" si="67"/>
        <v>9.0420098236824786E-2</v>
      </c>
      <c r="Q352" s="41">
        <v>23.034407870967751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75.505727108842891</v>
      </c>
      <c r="G353" s="18">
        <f t="shared" si="61"/>
        <v>6.0006660068247566</v>
      </c>
      <c r="H353" s="18">
        <f t="shared" si="62"/>
        <v>69.505061102018132</v>
      </c>
      <c r="I353" s="17">
        <f t="shared" si="69"/>
        <v>69.505550303674298</v>
      </c>
      <c r="J353" s="18">
        <f t="shared" si="63"/>
        <v>66.849668799671164</v>
      </c>
      <c r="K353" s="18">
        <f t="shared" si="64"/>
        <v>2.6558815040031334</v>
      </c>
      <c r="L353" s="18">
        <f t="shared" si="65"/>
        <v>0</v>
      </c>
      <c r="M353" s="18">
        <f t="shared" si="70"/>
        <v>5.5418769887086161E-2</v>
      </c>
      <c r="N353" s="18">
        <f t="shared" si="66"/>
        <v>3.435963732999342E-2</v>
      </c>
      <c r="O353" s="18">
        <f t="shared" si="67"/>
        <v>6.0350256441547501</v>
      </c>
      <c r="P353" s="3"/>
      <c r="Q353" s="42">
        <v>22.118137295880299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10.441809447182511</v>
      </c>
      <c r="G354" s="13">
        <f t="shared" si="61"/>
        <v>0</v>
      </c>
      <c r="H354" s="13">
        <f t="shared" si="62"/>
        <v>10.441809447182511</v>
      </c>
      <c r="I354" s="16">
        <f t="shared" si="69"/>
        <v>13.097690951185644</v>
      </c>
      <c r="J354" s="13">
        <f t="shared" si="63"/>
        <v>13.07564917903516</v>
      </c>
      <c r="K354" s="13">
        <f t="shared" si="64"/>
        <v>2.2041772150483752E-2</v>
      </c>
      <c r="L354" s="13">
        <f t="shared" si="65"/>
        <v>0</v>
      </c>
      <c r="M354" s="13">
        <f t="shared" si="70"/>
        <v>2.1059132557092741E-2</v>
      </c>
      <c r="N354" s="13">
        <f t="shared" si="66"/>
        <v>1.30566621853975E-2</v>
      </c>
      <c r="O354" s="13">
        <f t="shared" si="67"/>
        <v>1.30566621853975E-2</v>
      </c>
      <c r="Q354" s="41">
        <v>20.9918438636793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79.453583846847138</v>
      </c>
      <c r="G355" s="13">
        <f t="shared" si="61"/>
        <v>6.6614057705216823</v>
      </c>
      <c r="H355" s="13">
        <f t="shared" si="62"/>
        <v>72.792178076325456</v>
      </c>
      <c r="I355" s="16">
        <f t="shared" si="69"/>
        <v>72.814219848475943</v>
      </c>
      <c r="J355" s="13">
        <f t="shared" si="63"/>
        <v>67.631205048137176</v>
      </c>
      <c r="K355" s="13">
        <f t="shared" si="64"/>
        <v>5.1830148003387677</v>
      </c>
      <c r="L355" s="13">
        <f t="shared" si="65"/>
        <v>0</v>
      </c>
      <c r="M355" s="13">
        <f t="shared" si="70"/>
        <v>8.0024703716952417E-3</v>
      </c>
      <c r="N355" s="13">
        <f t="shared" si="66"/>
        <v>4.9615316304510498E-3</v>
      </c>
      <c r="O355" s="13">
        <f t="shared" si="67"/>
        <v>6.6663673021521337</v>
      </c>
      <c r="Q355" s="41">
        <v>18.006328866277979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46.140185353940481</v>
      </c>
      <c r="G356" s="13">
        <f t="shared" si="61"/>
        <v>1.0858521197901456</v>
      </c>
      <c r="H356" s="13">
        <f t="shared" si="62"/>
        <v>45.054333234150334</v>
      </c>
      <c r="I356" s="16">
        <f t="shared" si="69"/>
        <v>50.237348034489102</v>
      </c>
      <c r="J356" s="13">
        <f t="shared" si="63"/>
        <v>47.817612427850143</v>
      </c>
      <c r="K356" s="13">
        <f t="shared" si="64"/>
        <v>2.4197356066389588</v>
      </c>
      <c r="L356" s="13">
        <f t="shared" si="65"/>
        <v>0</v>
      </c>
      <c r="M356" s="13">
        <f t="shared" si="70"/>
        <v>3.0409387412441919E-3</v>
      </c>
      <c r="N356" s="13">
        <f t="shared" si="66"/>
        <v>1.8853820195713989E-3</v>
      </c>
      <c r="O356" s="13">
        <f t="shared" si="67"/>
        <v>1.0877375018097171</v>
      </c>
      <c r="Q356" s="41">
        <v>15.77048466009686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30.84642519596142</v>
      </c>
      <c r="G357" s="13">
        <f t="shared" si="61"/>
        <v>0</v>
      </c>
      <c r="H357" s="13">
        <f t="shared" si="62"/>
        <v>30.84642519596142</v>
      </c>
      <c r="I357" s="16">
        <f t="shared" si="69"/>
        <v>33.266160802600382</v>
      </c>
      <c r="J357" s="13">
        <f t="shared" si="63"/>
        <v>32.226335795182599</v>
      </c>
      <c r="K357" s="13">
        <f t="shared" si="64"/>
        <v>1.0398250074177824</v>
      </c>
      <c r="L357" s="13">
        <f t="shared" si="65"/>
        <v>0</v>
      </c>
      <c r="M357" s="13">
        <f t="shared" si="70"/>
        <v>1.155556721672793E-3</v>
      </c>
      <c r="N357" s="13">
        <f t="shared" si="66"/>
        <v>7.1644516743713167E-4</v>
      </c>
      <c r="O357" s="13">
        <f t="shared" si="67"/>
        <v>7.1644516743713167E-4</v>
      </c>
      <c r="Q357" s="41">
        <v>13.1348765295395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56.238194504166287</v>
      </c>
      <c r="G358" s="13">
        <f t="shared" si="61"/>
        <v>2.7759226118370681</v>
      </c>
      <c r="H358" s="13">
        <f t="shared" si="62"/>
        <v>53.46227189232922</v>
      </c>
      <c r="I358" s="16">
        <f t="shared" si="69"/>
        <v>54.502096899747002</v>
      </c>
      <c r="J358" s="13">
        <f t="shared" si="63"/>
        <v>50.296863379913177</v>
      </c>
      <c r="K358" s="13">
        <f t="shared" si="64"/>
        <v>4.2052335198338255</v>
      </c>
      <c r="L358" s="13">
        <f t="shared" si="65"/>
        <v>0</v>
      </c>
      <c r="M358" s="13">
        <f t="shared" si="70"/>
        <v>4.3911155423566133E-4</v>
      </c>
      <c r="N358" s="13">
        <f t="shared" si="66"/>
        <v>2.7224916362611002E-4</v>
      </c>
      <c r="O358" s="13">
        <f t="shared" si="67"/>
        <v>2.7761948610006941</v>
      </c>
      <c r="Q358" s="41">
        <v>13.210134351612901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10.674556768055041</v>
      </c>
      <c r="G359" s="13">
        <f t="shared" si="61"/>
        <v>0</v>
      </c>
      <c r="H359" s="13">
        <f t="shared" si="62"/>
        <v>10.674556768055041</v>
      </c>
      <c r="I359" s="16">
        <f t="shared" si="69"/>
        <v>14.879790287888866</v>
      </c>
      <c r="J359" s="13">
        <f t="shared" si="63"/>
        <v>14.764369394886444</v>
      </c>
      <c r="K359" s="13">
        <f t="shared" si="64"/>
        <v>0.11542089300242253</v>
      </c>
      <c r="L359" s="13">
        <f t="shared" si="65"/>
        <v>0</v>
      </c>
      <c r="M359" s="13">
        <f t="shared" si="70"/>
        <v>1.6686239060955131E-4</v>
      </c>
      <c r="N359" s="13">
        <f t="shared" si="66"/>
        <v>1.0345468217792181E-4</v>
      </c>
      <c r="O359" s="13">
        <f t="shared" si="67"/>
        <v>1.0345468217792181E-4</v>
      </c>
      <c r="Q359" s="41">
        <v>11.82007689614468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42.436874773216609</v>
      </c>
      <c r="G360" s="13">
        <f t="shared" si="61"/>
        <v>0.46604124001622377</v>
      </c>
      <c r="H360" s="13">
        <f t="shared" si="62"/>
        <v>41.970833533200384</v>
      </c>
      <c r="I360" s="16">
        <f t="shared" si="69"/>
        <v>42.086254426202807</v>
      </c>
      <c r="J360" s="13">
        <f t="shared" si="63"/>
        <v>40.024546688635056</v>
      </c>
      <c r="K360" s="13">
        <f t="shared" si="64"/>
        <v>2.0617077375677511</v>
      </c>
      <c r="L360" s="13">
        <f t="shared" si="65"/>
        <v>0</v>
      </c>
      <c r="M360" s="13">
        <f t="shared" si="70"/>
        <v>6.3407708431629506E-5</v>
      </c>
      <c r="N360" s="13">
        <f t="shared" si="66"/>
        <v>3.9312779227610292E-5</v>
      </c>
      <c r="O360" s="13">
        <f t="shared" si="67"/>
        <v>0.46608055279545135</v>
      </c>
      <c r="Q360" s="41">
        <v>13.08503055695396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25.610718828272919</v>
      </c>
      <c r="G361" s="13">
        <f t="shared" si="61"/>
        <v>0</v>
      </c>
      <c r="H361" s="13">
        <f t="shared" si="62"/>
        <v>25.610718828272919</v>
      </c>
      <c r="I361" s="16">
        <f t="shared" si="69"/>
        <v>27.67242656584067</v>
      </c>
      <c r="J361" s="13">
        <f t="shared" si="63"/>
        <v>27.113012772679671</v>
      </c>
      <c r="K361" s="13">
        <f t="shared" si="64"/>
        <v>0.55941379316099926</v>
      </c>
      <c r="L361" s="13">
        <f t="shared" si="65"/>
        <v>0</v>
      </c>
      <c r="M361" s="13">
        <f t="shared" si="70"/>
        <v>2.4094929204019213E-5</v>
      </c>
      <c r="N361" s="13">
        <f t="shared" si="66"/>
        <v>1.4938856106491913E-5</v>
      </c>
      <c r="O361" s="13">
        <f t="shared" si="67"/>
        <v>1.4938856106491913E-5</v>
      </c>
      <c r="Q361" s="41">
        <v>13.750435700565699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11.05476472213733</v>
      </c>
      <c r="G362" s="13">
        <f t="shared" si="61"/>
        <v>0</v>
      </c>
      <c r="H362" s="13">
        <f t="shared" si="62"/>
        <v>11.05476472213733</v>
      </c>
      <c r="I362" s="16">
        <f t="shared" si="69"/>
        <v>11.614178515298329</v>
      </c>
      <c r="J362" s="13">
        <f t="shared" si="63"/>
        <v>11.594078804978505</v>
      </c>
      <c r="K362" s="13">
        <f t="shared" si="64"/>
        <v>2.0099710319824382E-2</v>
      </c>
      <c r="L362" s="13">
        <f t="shared" si="65"/>
        <v>0</v>
      </c>
      <c r="M362" s="13">
        <f t="shared" si="70"/>
        <v>9.1560730975273005E-6</v>
      </c>
      <c r="N362" s="13">
        <f t="shared" si="66"/>
        <v>5.6767653204669261E-6</v>
      </c>
      <c r="O362" s="13">
        <f t="shared" si="67"/>
        <v>5.6767653204669261E-6</v>
      </c>
      <c r="Q362" s="41">
        <v>19.096362257579589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1.5677116489791161</v>
      </c>
      <c r="G363" s="13">
        <f t="shared" si="61"/>
        <v>0</v>
      </c>
      <c r="H363" s="13">
        <f t="shared" si="62"/>
        <v>1.5677116489791161</v>
      </c>
      <c r="I363" s="16">
        <f t="shared" si="69"/>
        <v>1.5878113592989405</v>
      </c>
      <c r="J363" s="13">
        <f t="shared" si="63"/>
        <v>1.5877767468936583</v>
      </c>
      <c r="K363" s="13">
        <f t="shared" si="64"/>
        <v>3.4612405282130609E-5</v>
      </c>
      <c r="L363" s="13">
        <f t="shared" si="65"/>
        <v>0</v>
      </c>
      <c r="M363" s="13">
        <f t="shared" si="70"/>
        <v>3.4793077770603744E-6</v>
      </c>
      <c r="N363" s="13">
        <f t="shared" si="66"/>
        <v>2.157170821777432E-6</v>
      </c>
      <c r="O363" s="13">
        <f t="shared" si="67"/>
        <v>2.157170821777432E-6</v>
      </c>
      <c r="Q363" s="41">
        <v>21.902288134448408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7.1316865276192107</v>
      </c>
      <c r="G364" s="13">
        <f t="shared" si="61"/>
        <v>0</v>
      </c>
      <c r="H364" s="13">
        <f t="shared" si="62"/>
        <v>7.1316865276192107</v>
      </c>
      <c r="I364" s="16">
        <f t="shared" si="69"/>
        <v>7.1317211400244931</v>
      </c>
      <c r="J364" s="13">
        <f t="shared" si="63"/>
        <v>7.129404442893871</v>
      </c>
      <c r="K364" s="13">
        <f t="shared" si="64"/>
        <v>2.3166971306221029E-3</v>
      </c>
      <c r="L364" s="13">
        <f t="shared" si="65"/>
        <v>0</v>
      </c>
      <c r="M364" s="13">
        <f t="shared" si="70"/>
        <v>1.3221369552829424E-6</v>
      </c>
      <c r="N364" s="13">
        <f t="shared" si="66"/>
        <v>8.1972491227542432E-7</v>
      </c>
      <c r="O364" s="13">
        <f t="shared" si="67"/>
        <v>8.1972491227542432E-7</v>
      </c>
      <c r="Q364" s="41">
        <v>24.052241870967752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32.393129618089162</v>
      </c>
      <c r="G365" s="18">
        <f t="shared" si="61"/>
        <v>0</v>
      </c>
      <c r="H365" s="18">
        <f t="shared" si="62"/>
        <v>32.393129618089162</v>
      </c>
      <c r="I365" s="17">
        <f t="shared" si="69"/>
        <v>32.395446315219786</v>
      </c>
      <c r="J365" s="18">
        <f t="shared" si="63"/>
        <v>32.16098174829721</v>
      </c>
      <c r="K365" s="18">
        <f t="shared" si="64"/>
        <v>0.23446456692257556</v>
      </c>
      <c r="L365" s="18">
        <f t="shared" si="65"/>
        <v>0</v>
      </c>
      <c r="M365" s="18">
        <f t="shared" si="70"/>
        <v>5.0241204300751806E-7</v>
      </c>
      <c r="N365" s="18">
        <f t="shared" si="66"/>
        <v>3.1149546666466122E-7</v>
      </c>
      <c r="O365" s="18">
        <f t="shared" si="67"/>
        <v>3.1149546666466122E-7</v>
      </c>
      <c r="P365" s="3"/>
      <c r="Q365" s="42">
        <v>23.430439466367421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34.887096769999999</v>
      </c>
      <c r="G366" s="13">
        <f t="shared" si="61"/>
        <v>0</v>
      </c>
      <c r="H366" s="13">
        <f t="shared" si="62"/>
        <v>34.887096769999999</v>
      </c>
      <c r="I366" s="16">
        <f t="shared" si="69"/>
        <v>35.121561336922575</v>
      </c>
      <c r="J366" s="13">
        <f t="shared" si="63"/>
        <v>34.743475875678357</v>
      </c>
      <c r="K366" s="13">
        <f t="shared" si="64"/>
        <v>0.37808546124421838</v>
      </c>
      <c r="L366" s="13">
        <f t="shared" si="65"/>
        <v>0</v>
      </c>
      <c r="M366" s="13">
        <f t="shared" si="70"/>
        <v>1.9091657634285685E-7</v>
      </c>
      <c r="N366" s="13">
        <f t="shared" si="66"/>
        <v>1.1836827733257124E-7</v>
      </c>
      <c r="O366" s="13">
        <f t="shared" si="67"/>
        <v>1.1836827733257124E-7</v>
      </c>
      <c r="Q366" s="41">
        <v>21.721762976639049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8.6032258059999993</v>
      </c>
      <c r="G367" s="13">
        <f t="shared" si="61"/>
        <v>0</v>
      </c>
      <c r="H367" s="13">
        <f t="shared" si="62"/>
        <v>8.6032258059999993</v>
      </c>
      <c r="I367" s="16">
        <f t="shared" si="69"/>
        <v>8.9813112672442177</v>
      </c>
      <c r="J367" s="13">
        <f t="shared" si="63"/>
        <v>8.9744776036083262</v>
      </c>
      <c r="K367" s="13">
        <f t="shared" si="64"/>
        <v>6.8336636358914404E-3</v>
      </c>
      <c r="L367" s="13">
        <f t="shared" si="65"/>
        <v>0</v>
      </c>
      <c r="M367" s="13">
        <f t="shared" si="70"/>
        <v>7.2548299010285609E-8</v>
      </c>
      <c r="N367" s="13">
        <f t="shared" si="66"/>
        <v>4.4979945386377079E-8</v>
      </c>
      <c r="O367" s="13">
        <f t="shared" si="67"/>
        <v>4.4979945386377079E-8</v>
      </c>
      <c r="Q367" s="41">
        <v>21.278726461725672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78.180645159999997</v>
      </c>
      <c r="G368" s="13">
        <f t="shared" si="61"/>
        <v>6.4483582201758596</v>
      </c>
      <c r="H368" s="13">
        <f t="shared" si="62"/>
        <v>71.732286939824135</v>
      </c>
      <c r="I368" s="16">
        <f t="shared" si="69"/>
        <v>71.739120603460023</v>
      </c>
      <c r="J368" s="13">
        <f t="shared" si="63"/>
        <v>66.014374266813647</v>
      </c>
      <c r="K368" s="13">
        <f t="shared" si="64"/>
        <v>5.7247463366463762</v>
      </c>
      <c r="L368" s="13">
        <f t="shared" si="65"/>
        <v>0</v>
      </c>
      <c r="M368" s="13">
        <f t="shared" si="70"/>
        <v>2.756835362390853E-8</v>
      </c>
      <c r="N368" s="13">
        <f t="shared" si="66"/>
        <v>1.709237924682329E-8</v>
      </c>
      <c r="O368" s="13">
        <f t="shared" si="67"/>
        <v>6.4483582372682386</v>
      </c>
      <c r="Q368" s="41">
        <v>16.884848635364371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70.864516129999998</v>
      </c>
      <c r="G369" s="13">
        <f t="shared" si="61"/>
        <v>5.2238818302594989</v>
      </c>
      <c r="H369" s="13">
        <f t="shared" si="62"/>
        <v>65.640634299740498</v>
      </c>
      <c r="I369" s="16">
        <f t="shared" si="69"/>
        <v>71.365380636386874</v>
      </c>
      <c r="J369" s="13">
        <f t="shared" si="63"/>
        <v>62.137764194563822</v>
      </c>
      <c r="K369" s="13">
        <f t="shared" si="64"/>
        <v>9.2276164418230522</v>
      </c>
      <c r="L369" s="13">
        <f t="shared" si="65"/>
        <v>0</v>
      </c>
      <c r="M369" s="13">
        <f t="shared" si="70"/>
        <v>1.047597437708524E-8</v>
      </c>
      <c r="N369" s="13">
        <f t="shared" si="66"/>
        <v>6.4951041137928485E-9</v>
      </c>
      <c r="O369" s="13">
        <f t="shared" si="67"/>
        <v>5.2238818367546029</v>
      </c>
      <c r="Q369" s="41">
        <v>12.728499070298669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31.351612899999999</v>
      </c>
      <c r="G370" s="13">
        <f t="shared" si="61"/>
        <v>0</v>
      </c>
      <c r="H370" s="13">
        <f t="shared" si="62"/>
        <v>31.351612899999999</v>
      </c>
      <c r="I370" s="16">
        <f t="shared" si="69"/>
        <v>40.579229341823051</v>
      </c>
      <c r="J370" s="13">
        <f t="shared" si="63"/>
        <v>38.754076767205383</v>
      </c>
      <c r="K370" s="13">
        <f t="shared" si="64"/>
        <v>1.8251525746176682</v>
      </c>
      <c r="L370" s="13">
        <f t="shared" si="65"/>
        <v>0</v>
      </c>
      <c r="M370" s="13">
        <f t="shared" si="70"/>
        <v>3.9808702632923915E-9</v>
      </c>
      <c r="N370" s="13">
        <f t="shared" si="66"/>
        <v>2.4681395632412826E-9</v>
      </c>
      <c r="O370" s="13">
        <f t="shared" si="67"/>
        <v>2.4681395632412826E-9</v>
      </c>
      <c r="Q370" s="41">
        <v>13.222318551612901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38.683870970000001</v>
      </c>
      <c r="G371" s="13">
        <f t="shared" si="61"/>
        <v>0</v>
      </c>
      <c r="H371" s="13">
        <f t="shared" si="62"/>
        <v>38.683870970000001</v>
      </c>
      <c r="I371" s="16">
        <f t="shared" si="69"/>
        <v>40.509023544617669</v>
      </c>
      <c r="J371" s="13">
        <f t="shared" si="63"/>
        <v>38.63096669889174</v>
      </c>
      <c r="K371" s="13">
        <f t="shared" si="64"/>
        <v>1.8780568457259292</v>
      </c>
      <c r="L371" s="13">
        <f t="shared" si="65"/>
        <v>0</v>
      </c>
      <c r="M371" s="13">
        <f t="shared" si="70"/>
        <v>1.5127307000511088E-9</v>
      </c>
      <c r="N371" s="13">
        <f t="shared" si="66"/>
        <v>9.3789303403168741E-10</v>
      </c>
      <c r="O371" s="13">
        <f t="shared" si="67"/>
        <v>9.3789303403168741E-10</v>
      </c>
      <c r="Q371" s="41">
        <v>12.96010862839754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133.9774194</v>
      </c>
      <c r="G372" s="13">
        <f t="shared" si="61"/>
        <v>15.786880328003338</v>
      </c>
      <c r="H372" s="13">
        <f t="shared" si="62"/>
        <v>118.19053907199667</v>
      </c>
      <c r="I372" s="16">
        <f t="shared" si="69"/>
        <v>120.0685959177226</v>
      </c>
      <c r="J372" s="13">
        <f t="shared" si="63"/>
        <v>93.775330794319942</v>
      </c>
      <c r="K372" s="13">
        <f t="shared" si="64"/>
        <v>26.293265123402662</v>
      </c>
      <c r="L372" s="13">
        <f t="shared" si="65"/>
        <v>5.6048097524486256</v>
      </c>
      <c r="M372" s="13">
        <f t="shared" si="70"/>
        <v>5.6048097530234626</v>
      </c>
      <c r="N372" s="13">
        <f t="shared" si="66"/>
        <v>3.4749820468745467</v>
      </c>
      <c r="O372" s="13">
        <f t="shared" si="67"/>
        <v>19.261862374877886</v>
      </c>
      <c r="Q372" s="41">
        <v>15.22834163978901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60.34516129</v>
      </c>
      <c r="G373" s="13">
        <f t="shared" si="61"/>
        <v>3.463292099554272</v>
      </c>
      <c r="H373" s="13">
        <f t="shared" si="62"/>
        <v>56.881869190445727</v>
      </c>
      <c r="I373" s="16">
        <f t="shared" si="69"/>
        <v>77.570324561399758</v>
      </c>
      <c r="J373" s="13">
        <f t="shared" si="63"/>
        <v>69.39528266689905</v>
      </c>
      <c r="K373" s="13">
        <f t="shared" si="64"/>
        <v>8.1750418945007084</v>
      </c>
      <c r="L373" s="13">
        <f t="shared" si="65"/>
        <v>0</v>
      </c>
      <c r="M373" s="13">
        <f t="shared" si="70"/>
        <v>2.1298277061489159</v>
      </c>
      <c r="N373" s="13">
        <f t="shared" si="66"/>
        <v>1.3204931778123279</v>
      </c>
      <c r="O373" s="13">
        <f t="shared" si="67"/>
        <v>4.7837852773665999</v>
      </c>
      <c r="Q373" s="41">
        <v>15.71048403284219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27.92258065</v>
      </c>
      <c r="G374" s="13">
        <f t="shared" si="61"/>
        <v>0</v>
      </c>
      <c r="H374" s="13">
        <f t="shared" si="62"/>
        <v>27.92258065</v>
      </c>
      <c r="I374" s="16">
        <f t="shared" si="69"/>
        <v>36.097622544500709</v>
      </c>
      <c r="J374" s="13">
        <f t="shared" si="63"/>
        <v>35.703279424981389</v>
      </c>
      <c r="K374" s="13">
        <f t="shared" si="64"/>
        <v>0.39434311951931988</v>
      </c>
      <c r="L374" s="13">
        <f t="shared" si="65"/>
        <v>0</v>
      </c>
      <c r="M374" s="13">
        <f t="shared" si="70"/>
        <v>0.80933452833658803</v>
      </c>
      <c r="N374" s="13">
        <f t="shared" si="66"/>
        <v>0.50178740756868456</v>
      </c>
      <c r="O374" s="13">
        <f t="shared" si="67"/>
        <v>0.50178740756868456</v>
      </c>
      <c r="Q374" s="41">
        <v>22.004167574749381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11.777419350000001</v>
      </c>
      <c r="G375" s="13">
        <f t="shared" si="61"/>
        <v>0</v>
      </c>
      <c r="H375" s="13">
        <f t="shared" si="62"/>
        <v>11.777419350000001</v>
      </c>
      <c r="I375" s="16">
        <f t="shared" si="69"/>
        <v>12.171762469519321</v>
      </c>
      <c r="J375" s="13">
        <f t="shared" si="63"/>
        <v>12.157223803422694</v>
      </c>
      <c r="K375" s="13">
        <f t="shared" si="64"/>
        <v>1.4538666096626685E-2</v>
      </c>
      <c r="L375" s="13">
        <f t="shared" si="65"/>
        <v>0</v>
      </c>
      <c r="M375" s="13">
        <f t="shared" si="70"/>
        <v>0.30754712076790347</v>
      </c>
      <c r="N375" s="13">
        <f t="shared" si="66"/>
        <v>0.19067921487610015</v>
      </c>
      <c r="O375" s="13">
        <f t="shared" si="67"/>
        <v>0.19067921487610015</v>
      </c>
      <c r="Q375" s="41">
        <v>22.38529471213182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4.4193548390000004</v>
      </c>
      <c r="G376" s="13">
        <f t="shared" si="61"/>
        <v>0</v>
      </c>
      <c r="H376" s="13">
        <f t="shared" si="62"/>
        <v>4.4193548390000004</v>
      </c>
      <c r="I376" s="16">
        <f t="shared" si="69"/>
        <v>4.4338935050966271</v>
      </c>
      <c r="J376" s="13">
        <f t="shared" si="63"/>
        <v>4.4333925135706904</v>
      </c>
      <c r="K376" s="13">
        <f t="shared" si="64"/>
        <v>5.0099152593663376E-4</v>
      </c>
      <c r="L376" s="13">
        <f t="shared" si="65"/>
        <v>0</v>
      </c>
      <c r="M376" s="13">
        <f t="shared" si="70"/>
        <v>0.11686790589180332</v>
      </c>
      <c r="N376" s="13">
        <f t="shared" si="66"/>
        <v>7.2458101652918064E-2</v>
      </c>
      <c r="O376" s="13">
        <f t="shared" si="67"/>
        <v>7.2458101652918064E-2</v>
      </c>
      <c r="Q376" s="41">
        <v>24.809717870967749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19.716129030000001</v>
      </c>
      <c r="G377" s="18">
        <f t="shared" si="61"/>
        <v>0</v>
      </c>
      <c r="H377" s="18">
        <f t="shared" si="62"/>
        <v>19.716129030000001</v>
      </c>
      <c r="I377" s="17">
        <f t="shared" si="69"/>
        <v>19.716630021525937</v>
      </c>
      <c r="J377" s="18">
        <f t="shared" si="63"/>
        <v>19.66905350448036</v>
      </c>
      <c r="K377" s="18">
        <f t="shared" si="64"/>
        <v>4.7576517045577305E-2</v>
      </c>
      <c r="L377" s="18">
        <f t="shared" si="65"/>
        <v>0</v>
      </c>
      <c r="M377" s="18">
        <f t="shared" si="70"/>
        <v>4.4409804238885256E-2</v>
      </c>
      <c r="N377" s="18">
        <f t="shared" si="66"/>
        <v>2.753407862810886E-2</v>
      </c>
      <c r="O377" s="18">
        <f t="shared" si="67"/>
        <v>2.753407862810886E-2</v>
      </c>
      <c r="P377" s="3"/>
      <c r="Q377" s="42">
        <v>24.233753987406701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67.925806449999996</v>
      </c>
      <c r="G378" s="13">
        <f t="shared" si="61"/>
        <v>4.7320396818742809</v>
      </c>
      <c r="H378" s="13">
        <f t="shared" si="62"/>
        <v>63.193766768125712</v>
      </c>
      <c r="I378" s="16">
        <f t="shared" si="69"/>
        <v>63.24134328517129</v>
      </c>
      <c r="J378" s="13">
        <f t="shared" si="63"/>
        <v>61.276372886861466</v>
      </c>
      <c r="K378" s="13">
        <f t="shared" si="64"/>
        <v>1.9649703983098235</v>
      </c>
      <c r="L378" s="13">
        <f t="shared" si="65"/>
        <v>0</v>
      </c>
      <c r="M378" s="13">
        <f t="shared" si="70"/>
        <v>1.6875725610776396E-2</v>
      </c>
      <c r="N378" s="13">
        <f t="shared" si="66"/>
        <v>1.0462949878681365E-2</v>
      </c>
      <c r="O378" s="13">
        <f t="shared" si="67"/>
        <v>4.7425026317529619</v>
      </c>
      <c r="Q378" s="41">
        <v>22.324465123992152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29.38064516</v>
      </c>
      <c r="G379" s="13">
        <f t="shared" si="61"/>
        <v>0</v>
      </c>
      <c r="H379" s="13">
        <f t="shared" si="62"/>
        <v>29.38064516</v>
      </c>
      <c r="I379" s="16">
        <f t="shared" si="69"/>
        <v>31.345615558309824</v>
      </c>
      <c r="J379" s="13">
        <f t="shared" si="63"/>
        <v>30.973102108674954</v>
      </c>
      <c r="K379" s="13">
        <f t="shared" si="64"/>
        <v>0.37251344963486943</v>
      </c>
      <c r="L379" s="13">
        <f t="shared" si="65"/>
        <v>0</v>
      </c>
      <c r="M379" s="13">
        <f t="shared" si="70"/>
        <v>6.4127757320950312E-3</v>
      </c>
      <c r="N379" s="13">
        <f t="shared" si="66"/>
        <v>3.975920953898919E-3</v>
      </c>
      <c r="O379" s="13">
        <f t="shared" si="67"/>
        <v>3.975920953898919E-3</v>
      </c>
      <c r="Q379" s="41">
        <v>19.404362530412801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22.296774190000001</v>
      </c>
      <c r="G380" s="13">
        <f t="shared" si="61"/>
        <v>0</v>
      </c>
      <c r="H380" s="13">
        <f t="shared" si="62"/>
        <v>22.296774190000001</v>
      </c>
      <c r="I380" s="16">
        <f t="shared" si="69"/>
        <v>22.66928763963487</v>
      </c>
      <c r="J380" s="13">
        <f t="shared" si="63"/>
        <v>22.40049560705274</v>
      </c>
      <c r="K380" s="13">
        <f t="shared" si="64"/>
        <v>0.26879203258213025</v>
      </c>
      <c r="L380" s="13">
        <f t="shared" si="65"/>
        <v>0</v>
      </c>
      <c r="M380" s="13">
        <f t="shared" si="70"/>
        <v>2.4368547781961122E-3</v>
      </c>
      <c r="N380" s="13">
        <f t="shared" si="66"/>
        <v>1.5108499624815895E-3</v>
      </c>
      <c r="O380" s="13">
        <f t="shared" si="67"/>
        <v>1.5108499624815895E-3</v>
      </c>
      <c r="Q380" s="41">
        <v>14.81494647718409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48.348387099999997</v>
      </c>
      <c r="G381" s="13">
        <f t="shared" si="61"/>
        <v>1.4554315642114477</v>
      </c>
      <c r="H381" s="13">
        <f t="shared" si="62"/>
        <v>46.892955535788552</v>
      </c>
      <c r="I381" s="16">
        <f t="shared" si="69"/>
        <v>47.161747568370686</v>
      </c>
      <c r="J381" s="13">
        <f t="shared" si="63"/>
        <v>44.747399826647865</v>
      </c>
      <c r="K381" s="13">
        <f t="shared" si="64"/>
        <v>2.4143477417228212</v>
      </c>
      <c r="L381" s="13">
        <f t="shared" si="65"/>
        <v>0</v>
      </c>
      <c r="M381" s="13">
        <f t="shared" si="70"/>
        <v>9.2600481571452264E-4</v>
      </c>
      <c r="N381" s="13">
        <f t="shared" si="66"/>
        <v>5.7412298574300409E-4</v>
      </c>
      <c r="O381" s="13">
        <f t="shared" si="67"/>
        <v>1.4560056871971907</v>
      </c>
      <c r="Q381" s="41">
        <v>14.391569459210009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81.935483869999999</v>
      </c>
      <c r="G382" s="13">
        <f t="shared" si="61"/>
        <v>7.0767931930263872</v>
      </c>
      <c r="H382" s="13">
        <f t="shared" si="62"/>
        <v>74.858690676973609</v>
      </c>
      <c r="I382" s="16">
        <f t="shared" si="69"/>
        <v>77.27303841869643</v>
      </c>
      <c r="J382" s="13">
        <f t="shared" si="63"/>
        <v>65.925454943130291</v>
      </c>
      <c r="K382" s="13">
        <f t="shared" si="64"/>
        <v>11.34758347556614</v>
      </c>
      <c r="L382" s="13">
        <f t="shared" si="65"/>
        <v>0</v>
      </c>
      <c r="M382" s="13">
        <f t="shared" si="70"/>
        <v>3.5188182997151856E-4</v>
      </c>
      <c r="N382" s="13">
        <f t="shared" si="66"/>
        <v>2.1816673458234151E-4</v>
      </c>
      <c r="O382" s="13">
        <f t="shared" si="67"/>
        <v>7.0770113597609692</v>
      </c>
      <c r="Q382" s="41">
        <v>12.732120951612909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102.6935484</v>
      </c>
      <c r="G383" s="13">
        <f t="shared" si="61"/>
        <v>10.551002001143219</v>
      </c>
      <c r="H383" s="13">
        <f t="shared" si="62"/>
        <v>92.14254639885678</v>
      </c>
      <c r="I383" s="16">
        <f t="shared" si="69"/>
        <v>103.49012987442292</v>
      </c>
      <c r="J383" s="13">
        <f t="shared" si="63"/>
        <v>79.216363961233256</v>
      </c>
      <c r="K383" s="13">
        <f t="shared" si="64"/>
        <v>24.273765913189663</v>
      </c>
      <c r="L383" s="13">
        <f t="shared" si="65"/>
        <v>4.37489793560602</v>
      </c>
      <c r="M383" s="13">
        <f t="shared" si="70"/>
        <v>4.37503165070141</v>
      </c>
      <c r="N383" s="13">
        <f t="shared" si="66"/>
        <v>2.7125196234348743</v>
      </c>
      <c r="O383" s="13">
        <f t="shared" si="67"/>
        <v>13.263521624578093</v>
      </c>
      <c r="Q383" s="41">
        <v>12.347682212809049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40.261290320000001</v>
      </c>
      <c r="G384" s="13">
        <f t="shared" si="61"/>
        <v>0.10192084433850675</v>
      </c>
      <c r="H384" s="13">
        <f t="shared" si="62"/>
        <v>40.159369475661492</v>
      </c>
      <c r="I384" s="16">
        <f t="shared" si="69"/>
        <v>60.058237453245134</v>
      </c>
      <c r="J384" s="13">
        <f t="shared" si="63"/>
        <v>54.791760670990371</v>
      </c>
      <c r="K384" s="13">
        <f t="shared" si="64"/>
        <v>5.2664767822547631</v>
      </c>
      <c r="L384" s="13">
        <f t="shared" si="65"/>
        <v>0</v>
      </c>
      <c r="M384" s="13">
        <f t="shared" si="70"/>
        <v>1.6625120272665357</v>
      </c>
      <c r="N384" s="13">
        <f t="shared" si="66"/>
        <v>1.0307574569052522</v>
      </c>
      <c r="O384" s="13">
        <f t="shared" si="67"/>
        <v>1.1326783012437589</v>
      </c>
      <c r="Q384" s="41">
        <v>13.564531795298651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27.96451613</v>
      </c>
      <c r="G385" s="13">
        <f t="shared" si="61"/>
        <v>0</v>
      </c>
      <c r="H385" s="13">
        <f t="shared" si="62"/>
        <v>27.96451613</v>
      </c>
      <c r="I385" s="16">
        <f t="shared" si="69"/>
        <v>33.230992912254763</v>
      </c>
      <c r="J385" s="13">
        <f t="shared" si="63"/>
        <v>32.34950670313652</v>
      </c>
      <c r="K385" s="13">
        <f t="shared" si="64"/>
        <v>0.88148620911824338</v>
      </c>
      <c r="L385" s="13">
        <f t="shared" si="65"/>
        <v>0</v>
      </c>
      <c r="M385" s="13">
        <f t="shared" si="70"/>
        <v>0.63175457036128346</v>
      </c>
      <c r="N385" s="13">
        <f t="shared" si="66"/>
        <v>0.39168783362399573</v>
      </c>
      <c r="O385" s="13">
        <f t="shared" si="67"/>
        <v>0.39168783362399573</v>
      </c>
      <c r="Q385" s="41">
        <v>14.362914886649699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12.97741935</v>
      </c>
      <c r="G386" s="13">
        <f t="shared" si="61"/>
        <v>0</v>
      </c>
      <c r="H386" s="13">
        <f t="shared" si="62"/>
        <v>12.97741935</v>
      </c>
      <c r="I386" s="16">
        <f t="shared" si="69"/>
        <v>13.858905559118243</v>
      </c>
      <c r="J386" s="13">
        <f t="shared" si="63"/>
        <v>13.816091215558471</v>
      </c>
      <c r="K386" s="13">
        <f t="shared" si="64"/>
        <v>4.2814343559772539E-2</v>
      </c>
      <c r="L386" s="13">
        <f t="shared" si="65"/>
        <v>0</v>
      </c>
      <c r="M386" s="13">
        <f t="shared" si="70"/>
        <v>0.24006673673728773</v>
      </c>
      <c r="N386" s="13">
        <f t="shared" si="66"/>
        <v>0.14884137677711839</v>
      </c>
      <c r="O386" s="13">
        <f t="shared" si="67"/>
        <v>0.14884137677711839</v>
      </c>
      <c r="Q386" s="41">
        <v>17.483158939874549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1.0548387100000001</v>
      </c>
      <c r="G387" s="13">
        <f t="shared" si="61"/>
        <v>0</v>
      </c>
      <c r="H387" s="13">
        <f t="shared" si="62"/>
        <v>1.0548387100000001</v>
      </c>
      <c r="I387" s="16">
        <f t="shared" si="69"/>
        <v>1.0976530535597726</v>
      </c>
      <c r="J387" s="13">
        <f t="shared" si="63"/>
        <v>1.0976409514715804</v>
      </c>
      <c r="K387" s="13">
        <f t="shared" si="64"/>
        <v>1.210208819224512E-5</v>
      </c>
      <c r="L387" s="13">
        <f t="shared" si="65"/>
        <v>0</v>
      </c>
      <c r="M387" s="13">
        <f t="shared" si="70"/>
        <v>9.1225359960169339E-2</v>
      </c>
      <c r="N387" s="13">
        <f t="shared" si="66"/>
        <v>5.6559723175304992E-2</v>
      </c>
      <c r="O387" s="13">
        <f t="shared" si="67"/>
        <v>5.6559723175304992E-2</v>
      </c>
      <c r="Q387" s="41">
        <v>21.501095652490271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12.79032258</v>
      </c>
      <c r="G388" s="13">
        <f t="shared" si="61"/>
        <v>0</v>
      </c>
      <c r="H388" s="13">
        <f t="shared" si="62"/>
        <v>12.79032258</v>
      </c>
      <c r="I388" s="16">
        <f t="shared" si="69"/>
        <v>12.790334682088192</v>
      </c>
      <c r="J388" s="13">
        <f t="shared" si="63"/>
        <v>12.776981098827763</v>
      </c>
      <c r="K388" s="13">
        <f t="shared" si="64"/>
        <v>1.3353583260428792E-2</v>
      </c>
      <c r="L388" s="13">
        <f t="shared" si="65"/>
        <v>0</v>
      </c>
      <c r="M388" s="13">
        <f t="shared" si="70"/>
        <v>3.4665636784864347E-2</v>
      </c>
      <c r="N388" s="13">
        <f t="shared" si="66"/>
        <v>2.1492694806615895E-2</v>
      </c>
      <c r="O388" s="13">
        <f t="shared" si="67"/>
        <v>2.1492694806615895E-2</v>
      </c>
      <c r="Q388" s="41">
        <v>24.05002487096775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55.041935479999999</v>
      </c>
      <c r="G389" s="18">
        <f t="shared" si="61"/>
        <v>2.5757086837735268</v>
      </c>
      <c r="H389" s="18">
        <f t="shared" si="62"/>
        <v>52.466226796226472</v>
      </c>
      <c r="I389" s="17">
        <f t="shared" si="69"/>
        <v>52.479580379486904</v>
      </c>
      <c r="J389" s="18">
        <f t="shared" si="63"/>
        <v>51.447430701330795</v>
      </c>
      <c r="K389" s="18">
        <f t="shared" si="64"/>
        <v>1.0321496781561095</v>
      </c>
      <c r="L389" s="18">
        <f t="shared" si="65"/>
        <v>0</v>
      </c>
      <c r="M389" s="18">
        <f t="shared" si="70"/>
        <v>1.3172941978248452E-2</v>
      </c>
      <c r="N389" s="18">
        <f t="shared" si="66"/>
        <v>8.1672240265140399E-3</v>
      </c>
      <c r="O389" s="18">
        <f t="shared" si="67"/>
        <v>2.5838759078000408</v>
      </c>
      <c r="P389" s="3"/>
      <c r="Q389" s="42">
        <v>23.047522372868809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9.7290322580000002</v>
      </c>
      <c r="G390" s="13">
        <f t="shared" ref="G390:G453" si="72">IF((F390-$J$2)&gt;0,$I$2*(F390-$J$2),0)</f>
        <v>0</v>
      </c>
      <c r="H390" s="13">
        <f t="shared" ref="H390:H453" si="73">F390-G390</f>
        <v>9.7290322580000002</v>
      </c>
      <c r="I390" s="16">
        <f t="shared" si="69"/>
        <v>10.76118193615611</v>
      </c>
      <c r="J390" s="13">
        <f t="shared" ref="J390:J453" si="74">I390/SQRT(1+(I390/($K$2*(300+(25*Q390)+0.05*(Q390)^3)))^2)</f>
        <v>10.750188076251327</v>
      </c>
      <c r="K390" s="13">
        <f t="shared" ref="K390:K453" si="75">I390-J390</f>
        <v>1.0993859904782965E-2</v>
      </c>
      <c r="L390" s="13">
        <f t="shared" ref="L390:L453" si="76">IF(K390&gt;$N$2,(K390-$N$2)/$L$2,0)</f>
        <v>0</v>
      </c>
      <c r="M390" s="13">
        <f t="shared" si="70"/>
        <v>5.0057179517344116E-3</v>
      </c>
      <c r="N390" s="13">
        <f t="shared" ref="N390:N453" si="77">$M$2*M390</f>
        <v>3.1035451300753351E-3</v>
      </c>
      <c r="O390" s="13">
        <f t="shared" ref="O390:O453" si="78">N390+G390</f>
        <v>3.1035451300753351E-3</v>
      </c>
      <c r="Q390" s="41">
        <v>21.74929320794201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25.61935484</v>
      </c>
      <c r="G391" s="13">
        <f t="shared" si="72"/>
        <v>0</v>
      </c>
      <c r="H391" s="13">
        <f t="shared" si="73"/>
        <v>25.61935484</v>
      </c>
      <c r="I391" s="16">
        <f t="shared" ref="I391:I454" si="80">H391+K390-L390</f>
        <v>25.630348699904783</v>
      </c>
      <c r="J391" s="13">
        <f t="shared" si="74"/>
        <v>25.374699988315783</v>
      </c>
      <c r="K391" s="13">
        <f t="shared" si="75"/>
        <v>0.25564871158900004</v>
      </c>
      <c r="L391" s="13">
        <f t="shared" si="76"/>
        <v>0</v>
      </c>
      <c r="M391" s="13">
        <f t="shared" ref="M391:M454" si="81">L391+M390-N390</f>
        <v>1.9021728216590764E-3</v>
      </c>
      <c r="N391" s="13">
        <f t="shared" si="77"/>
        <v>1.1793471494286273E-3</v>
      </c>
      <c r="O391" s="13">
        <f t="shared" si="78"/>
        <v>1.1793471494286273E-3</v>
      </c>
      <c r="Q391" s="41">
        <v>17.81756493867162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11.41935484</v>
      </c>
      <c r="G392" s="13">
        <f t="shared" si="72"/>
        <v>0</v>
      </c>
      <c r="H392" s="13">
        <f t="shared" si="73"/>
        <v>11.41935484</v>
      </c>
      <c r="I392" s="16">
        <f t="shared" si="80"/>
        <v>11.675003551589</v>
      </c>
      <c r="J392" s="13">
        <f t="shared" si="74"/>
        <v>11.637896090327784</v>
      </c>
      <c r="K392" s="13">
        <f t="shared" si="75"/>
        <v>3.7107461261216557E-2</v>
      </c>
      <c r="L392" s="13">
        <f t="shared" si="76"/>
        <v>0</v>
      </c>
      <c r="M392" s="13">
        <f t="shared" si="81"/>
        <v>7.2282567223044911E-4</v>
      </c>
      <c r="N392" s="13">
        <f t="shared" si="77"/>
        <v>4.4815191678287844E-4</v>
      </c>
      <c r="O392" s="13">
        <f t="shared" si="78"/>
        <v>4.4815191678287844E-4</v>
      </c>
      <c r="Q392" s="41">
        <v>14.833427212929569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30.209677419999998</v>
      </c>
      <c r="G393" s="13">
        <f t="shared" si="72"/>
        <v>0</v>
      </c>
      <c r="H393" s="13">
        <f t="shared" si="73"/>
        <v>30.209677419999998</v>
      </c>
      <c r="I393" s="16">
        <f t="shared" si="80"/>
        <v>30.246784881261213</v>
      </c>
      <c r="J393" s="13">
        <f t="shared" si="74"/>
        <v>29.53554747850761</v>
      </c>
      <c r="K393" s="13">
        <f t="shared" si="75"/>
        <v>0.71123740275360348</v>
      </c>
      <c r="L393" s="13">
        <f t="shared" si="76"/>
        <v>0</v>
      </c>
      <c r="M393" s="13">
        <f t="shared" si="81"/>
        <v>2.7467375544757067E-4</v>
      </c>
      <c r="N393" s="13">
        <f t="shared" si="77"/>
        <v>1.7029772837749382E-4</v>
      </c>
      <c r="O393" s="13">
        <f t="shared" si="78"/>
        <v>1.7029772837749382E-4</v>
      </c>
      <c r="Q393" s="41">
        <v>13.90741361263589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101.0483871</v>
      </c>
      <c r="G394" s="13">
        <f t="shared" si="72"/>
        <v>10.275656779483823</v>
      </c>
      <c r="H394" s="13">
        <f t="shared" si="73"/>
        <v>90.772730320516175</v>
      </c>
      <c r="I394" s="16">
        <f t="shared" si="80"/>
        <v>91.483967723269785</v>
      </c>
      <c r="J394" s="13">
        <f t="shared" si="74"/>
        <v>75.313355949910815</v>
      </c>
      <c r="K394" s="13">
        <f t="shared" si="75"/>
        <v>16.170611773358971</v>
      </c>
      <c r="L394" s="13">
        <f t="shared" si="76"/>
        <v>0</v>
      </c>
      <c r="M394" s="13">
        <f t="shared" si="81"/>
        <v>1.0437602707007686E-4</v>
      </c>
      <c r="N394" s="13">
        <f t="shared" si="77"/>
        <v>6.4713136783447648E-5</v>
      </c>
      <c r="O394" s="13">
        <f t="shared" si="78"/>
        <v>10.275721492620606</v>
      </c>
      <c r="Q394" s="41">
        <v>13.44063495465166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137.17096770000001</v>
      </c>
      <c r="G395" s="13">
        <f t="shared" si="72"/>
        <v>16.321373975856282</v>
      </c>
      <c r="H395" s="13">
        <f t="shared" si="73"/>
        <v>120.84959372414372</v>
      </c>
      <c r="I395" s="16">
        <f t="shared" si="80"/>
        <v>137.02020549750267</v>
      </c>
      <c r="J395" s="13">
        <f t="shared" si="74"/>
        <v>85.502336692717762</v>
      </c>
      <c r="K395" s="13">
        <f t="shared" si="75"/>
        <v>51.517868804784911</v>
      </c>
      <c r="L395" s="13">
        <f t="shared" si="76"/>
        <v>20.967053018506345</v>
      </c>
      <c r="M395" s="13">
        <f t="shared" si="81"/>
        <v>20.967092681396633</v>
      </c>
      <c r="N395" s="13">
        <f t="shared" si="77"/>
        <v>12.999597462465912</v>
      </c>
      <c r="O395" s="13">
        <f t="shared" si="78"/>
        <v>29.320971438322196</v>
      </c>
      <c r="Q395" s="41">
        <v>10.603633951612901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57.980645160000002</v>
      </c>
      <c r="G396" s="13">
        <f t="shared" si="72"/>
        <v>3.0675508321587457</v>
      </c>
      <c r="H396" s="13">
        <f t="shared" si="73"/>
        <v>54.913094327841257</v>
      </c>
      <c r="I396" s="16">
        <f t="shared" si="80"/>
        <v>85.463910114119827</v>
      </c>
      <c r="J396" s="13">
        <f t="shared" si="74"/>
        <v>72.18555387621025</v>
      </c>
      <c r="K396" s="13">
        <f t="shared" si="75"/>
        <v>13.278356237909577</v>
      </c>
      <c r="L396" s="13">
        <f t="shared" si="76"/>
        <v>0</v>
      </c>
      <c r="M396" s="13">
        <f t="shared" si="81"/>
        <v>7.9674952189307202</v>
      </c>
      <c r="N396" s="13">
        <f t="shared" si="77"/>
        <v>4.9398470357370465</v>
      </c>
      <c r="O396" s="13">
        <f t="shared" si="78"/>
        <v>8.0073978678957918</v>
      </c>
      <c r="Q396" s="41">
        <v>13.676584287486859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47.783870970000002</v>
      </c>
      <c r="G397" s="13">
        <f t="shared" si="72"/>
        <v>1.3609503610946749</v>
      </c>
      <c r="H397" s="13">
        <f t="shared" si="73"/>
        <v>46.422920608905329</v>
      </c>
      <c r="I397" s="16">
        <f t="shared" si="80"/>
        <v>59.701276846814906</v>
      </c>
      <c r="J397" s="13">
        <f t="shared" si="74"/>
        <v>55.133588418610834</v>
      </c>
      <c r="K397" s="13">
        <f t="shared" si="75"/>
        <v>4.5676884282040717</v>
      </c>
      <c r="L397" s="13">
        <f t="shared" si="76"/>
        <v>0</v>
      </c>
      <c r="M397" s="13">
        <f t="shared" si="81"/>
        <v>3.0276481831936737</v>
      </c>
      <c r="N397" s="13">
        <f t="shared" si="77"/>
        <v>1.8771418735800776</v>
      </c>
      <c r="O397" s="13">
        <f t="shared" si="78"/>
        <v>3.2380922346747525</v>
      </c>
      <c r="Q397" s="41">
        <v>14.598558507788381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20.093548389999999</v>
      </c>
      <c r="G398" s="13">
        <f t="shared" si="72"/>
        <v>0</v>
      </c>
      <c r="H398" s="13">
        <f t="shared" si="73"/>
        <v>20.093548389999999</v>
      </c>
      <c r="I398" s="16">
        <f t="shared" si="80"/>
        <v>24.66123681820407</v>
      </c>
      <c r="J398" s="13">
        <f t="shared" si="74"/>
        <v>24.405177453340947</v>
      </c>
      <c r="K398" s="13">
        <f t="shared" si="75"/>
        <v>0.25605936486312331</v>
      </c>
      <c r="L398" s="13">
        <f t="shared" si="76"/>
        <v>0</v>
      </c>
      <c r="M398" s="13">
        <f t="shared" si="81"/>
        <v>1.1505063096135961</v>
      </c>
      <c r="N398" s="13">
        <f t="shared" si="77"/>
        <v>0.71331391196042959</v>
      </c>
      <c r="O398" s="13">
        <f t="shared" si="78"/>
        <v>0.71331391196042959</v>
      </c>
      <c r="Q398" s="41">
        <v>16.981967492748449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7.3645161290000001</v>
      </c>
      <c r="G399" s="13">
        <f t="shared" si="72"/>
        <v>0</v>
      </c>
      <c r="H399" s="13">
        <f t="shared" si="73"/>
        <v>7.3645161290000001</v>
      </c>
      <c r="I399" s="16">
        <f t="shared" si="80"/>
        <v>7.6205754938631234</v>
      </c>
      <c r="J399" s="13">
        <f t="shared" si="74"/>
        <v>7.6163248775559929</v>
      </c>
      <c r="K399" s="13">
        <f t="shared" si="75"/>
        <v>4.2506163071305281E-3</v>
      </c>
      <c r="L399" s="13">
        <f t="shared" si="76"/>
        <v>0</v>
      </c>
      <c r="M399" s="13">
        <f t="shared" si="81"/>
        <v>0.43719239765316653</v>
      </c>
      <c r="N399" s="13">
        <f t="shared" si="77"/>
        <v>0.27105928654496325</v>
      </c>
      <c r="O399" s="13">
        <f t="shared" si="78"/>
        <v>0.27105928654496325</v>
      </c>
      <c r="Q399" s="41">
        <v>21.153050842424619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5.7935483870000004</v>
      </c>
      <c r="G400" s="13">
        <f t="shared" si="72"/>
        <v>0</v>
      </c>
      <c r="H400" s="13">
        <f t="shared" si="73"/>
        <v>5.7935483870000004</v>
      </c>
      <c r="I400" s="16">
        <f t="shared" si="80"/>
        <v>5.7977990033071309</v>
      </c>
      <c r="J400" s="13">
        <f t="shared" si="74"/>
        <v>5.7967390987959497</v>
      </c>
      <c r="K400" s="13">
        <f t="shared" si="75"/>
        <v>1.0599045111812089E-3</v>
      </c>
      <c r="L400" s="13">
        <f t="shared" si="76"/>
        <v>0</v>
      </c>
      <c r="M400" s="13">
        <f t="shared" si="81"/>
        <v>0.16613311110820328</v>
      </c>
      <c r="N400" s="13">
        <f t="shared" si="77"/>
        <v>0.10300252888708604</v>
      </c>
      <c r="O400" s="13">
        <f t="shared" si="78"/>
        <v>0.10300252888708604</v>
      </c>
      <c r="Q400" s="41">
        <v>25.205957870967751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24.012903229999999</v>
      </c>
      <c r="G401" s="13">
        <f t="shared" si="72"/>
        <v>0</v>
      </c>
      <c r="H401" s="13">
        <f t="shared" si="73"/>
        <v>24.012903229999999</v>
      </c>
      <c r="I401" s="16">
        <f t="shared" si="80"/>
        <v>24.013963134511179</v>
      </c>
      <c r="J401" s="13">
        <f t="shared" si="74"/>
        <v>23.932311351118017</v>
      </c>
      <c r="K401" s="13">
        <f t="shared" si="75"/>
        <v>8.1651783393162702E-2</v>
      </c>
      <c r="L401" s="13">
        <f t="shared" si="76"/>
        <v>0</v>
      </c>
      <c r="M401" s="13">
        <f t="shared" si="81"/>
        <v>6.313058222111724E-2</v>
      </c>
      <c r="N401" s="13">
        <f t="shared" si="77"/>
        <v>3.9140960977092687E-2</v>
      </c>
      <c r="O401" s="13">
        <f t="shared" si="78"/>
        <v>3.9140960977092687E-2</v>
      </c>
      <c r="Q401" s="42">
        <v>24.591021575283801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3.874193548</v>
      </c>
      <c r="G402" s="13">
        <f t="shared" si="72"/>
        <v>0</v>
      </c>
      <c r="H402" s="13">
        <f t="shared" si="73"/>
        <v>3.874193548</v>
      </c>
      <c r="I402" s="16">
        <f t="shared" si="80"/>
        <v>3.9558453313931627</v>
      </c>
      <c r="J402" s="13">
        <f t="shared" si="74"/>
        <v>3.9553076598484203</v>
      </c>
      <c r="K402" s="13">
        <f t="shared" si="75"/>
        <v>5.3767154474249068E-4</v>
      </c>
      <c r="L402" s="13">
        <f t="shared" si="76"/>
        <v>0</v>
      </c>
      <c r="M402" s="13">
        <f t="shared" si="81"/>
        <v>2.3989621244024553E-2</v>
      </c>
      <c r="N402" s="13">
        <f t="shared" si="77"/>
        <v>1.4873565171295223E-2</v>
      </c>
      <c r="O402" s="13">
        <f t="shared" si="78"/>
        <v>1.4873565171295223E-2</v>
      </c>
      <c r="P402" s="1"/>
      <c r="Q402">
        <v>21.869058888919859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10.661290320000001</v>
      </c>
      <c r="G403" s="13">
        <f t="shared" si="72"/>
        <v>0</v>
      </c>
      <c r="H403" s="13">
        <f t="shared" si="73"/>
        <v>10.661290320000001</v>
      </c>
      <c r="I403" s="16">
        <f t="shared" si="80"/>
        <v>10.661827991544744</v>
      </c>
      <c r="J403" s="13">
        <f t="shared" si="74"/>
        <v>10.64409531273664</v>
      </c>
      <c r="K403" s="13">
        <f t="shared" si="75"/>
        <v>1.7732678808103586E-2</v>
      </c>
      <c r="L403" s="13">
        <f t="shared" si="76"/>
        <v>0</v>
      </c>
      <c r="M403" s="13">
        <f t="shared" si="81"/>
        <v>9.1160560727293304E-3</v>
      </c>
      <c r="N403" s="13">
        <f t="shared" si="77"/>
        <v>5.6519547650921848E-3</v>
      </c>
      <c r="O403" s="13">
        <f t="shared" si="78"/>
        <v>5.6519547650921848E-3</v>
      </c>
      <c r="P403" s="1"/>
      <c r="Q403">
        <v>18.16872815553711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104.7580645</v>
      </c>
      <c r="G404" s="13">
        <f t="shared" si="72"/>
        <v>10.896533252804621</v>
      </c>
      <c r="H404" s="13">
        <f t="shared" si="73"/>
        <v>93.861531247195387</v>
      </c>
      <c r="I404" s="16">
        <f t="shared" si="80"/>
        <v>93.879263926003489</v>
      </c>
      <c r="J404" s="13">
        <f t="shared" si="74"/>
        <v>76.70316265306549</v>
      </c>
      <c r="K404" s="13">
        <f t="shared" si="75"/>
        <v>17.176101272937998</v>
      </c>
      <c r="L404" s="13">
        <f t="shared" si="76"/>
        <v>5.2290841290428047E-2</v>
      </c>
      <c r="M404" s="13">
        <f t="shared" si="81"/>
        <v>5.5754942598065196E-2</v>
      </c>
      <c r="N404" s="13">
        <f t="shared" si="77"/>
        <v>3.4568064410800424E-2</v>
      </c>
      <c r="O404" s="13">
        <f t="shared" si="78"/>
        <v>10.931101317215422</v>
      </c>
      <c r="P404" s="1"/>
      <c r="Q404">
        <v>13.480607819154381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139.1354839</v>
      </c>
      <c r="G405" s="13">
        <f t="shared" si="72"/>
        <v>16.650168574016643</v>
      </c>
      <c r="H405" s="13">
        <f t="shared" si="73"/>
        <v>122.48531532598335</v>
      </c>
      <c r="I405" s="16">
        <f t="shared" si="80"/>
        <v>139.60912575763092</v>
      </c>
      <c r="J405" s="13">
        <f t="shared" si="74"/>
        <v>93.453819288298362</v>
      </c>
      <c r="K405" s="13">
        <f t="shared" si="75"/>
        <v>46.155306469332558</v>
      </c>
      <c r="L405" s="13">
        <f t="shared" si="76"/>
        <v>17.701154843566083</v>
      </c>
      <c r="M405" s="13">
        <f t="shared" si="81"/>
        <v>17.722341721753345</v>
      </c>
      <c r="N405" s="13">
        <f t="shared" si="77"/>
        <v>10.987851867487073</v>
      </c>
      <c r="O405" s="13">
        <f t="shared" si="78"/>
        <v>27.638020441503716</v>
      </c>
      <c r="P405" s="1"/>
      <c r="Q405">
        <v>12.664834465206891</v>
      </c>
    </row>
    <row r="406" spans="1:18" x14ac:dyDescent="0.2">
      <c r="A406" s="14">
        <f t="shared" si="79"/>
        <v>34335</v>
      </c>
      <c r="B406" s="1">
        <v>1</v>
      </c>
      <c r="F406" s="34">
        <v>163.64193549999999</v>
      </c>
      <c r="G406" s="13">
        <f t="shared" si="72"/>
        <v>20.751732565272277</v>
      </c>
      <c r="H406" s="13">
        <f t="shared" si="73"/>
        <v>142.89020293472771</v>
      </c>
      <c r="I406" s="16">
        <f t="shared" si="80"/>
        <v>171.3443545604942</v>
      </c>
      <c r="J406" s="13">
        <f t="shared" si="74"/>
        <v>101.95317824341542</v>
      </c>
      <c r="K406" s="13">
        <f t="shared" si="75"/>
        <v>69.391176317078774</v>
      </c>
      <c r="L406" s="13">
        <f t="shared" si="76"/>
        <v>31.852222967700534</v>
      </c>
      <c r="M406" s="13">
        <f t="shared" si="81"/>
        <v>38.586712821966806</v>
      </c>
      <c r="N406" s="13">
        <f t="shared" si="77"/>
        <v>23.923761949619418</v>
      </c>
      <c r="O406" s="13">
        <f t="shared" si="78"/>
        <v>44.675494514891696</v>
      </c>
      <c r="P406" s="1"/>
      <c r="Q406">
        <v>12.78736688237546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91.545161289999996</v>
      </c>
      <c r="G407" s="13">
        <f t="shared" si="72"/>
        <v>8.68513321371932</v>
      </c>
      <c r="H407" s="13">
        <f t="shared" si="73"/>
        <v>82.86002807628067</v>
      </c>
      <c r="I407" s="16">
        <f t="shared" si="80"/>
        <v>120.39898142565892</v>
      </c>
      <c r="J407" s="13">
        <f t="shared" si="74"/>
        <v>83.901184962417148</v>
      </c>
      <c r="K407" s="13">
        <f t="shared" si="75"/>
        <v>36.49779646324177</v>
      </c>
      <c r="L407" s="13">
        <f t="shared" si="76"/>
        <v>11.819555277843058</v>
      </c>
      <c r="M407" s="13">
        <f t="shared" si="81"/>
        <v>26.482506150190446</v>
      </c>
      <c r="N407" s="13">
        <f t="shared" si="77"/>
        <v>16.419153813118076</v>
      </c>
      <c r="O407" s="13">
        <f t="shared" si="78"/>
        <v>25.104287026837397</v>
      </c>
      <c r="P407" s="1"/>
      <c r="Q407">
        <v>11.59640911063576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59.270967740000003</v>
      </c>
      <c r="G408" s="13">
        <f t="shared" si="72"/>
        <v>3.2835078673760383</v>
      </c>
      <c r="H408" s="13">
        <f t="shared" si="73"/>
        <v>55.987459872623965</v>
      </c>
      <c r="I408" s="16">
        <f t="shared" si="80"/>
        <v>80.665701058022677</v>
      </c>
      <c r="J408" s="13">
        <f t="shared" si="74"/>
        <v>66.931165996066483</v>
      </c>
      <c r="K408" s="13">
        <f t="shared" si="75"/>
        <v>13.734535061956194</v>
      </c>
      <c r="L408" s="13">
        <f t="shared" si="76"/>
        <v>0</v>
      </c>
      <c r="M408" s="13">
        <f t="shared" si="81"/>
        <v>10.06335233707237</v>
      </c>
      <c r="N408" s="13">
        <f t="shared" si="77"/>
        <v>6.2392784489848694</v>
      </c>
      <c r="O408" s="13">
        <f t="shared" si="78"/>
        <v>9.5227863163609072</v>
      </c>
      <c r="P408" s="1"/>
      <c r="Q408">
        <v>11.96171410071044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158.12258059999999</v>
      </c>
      <c r="G409" s="13">
        <f t="shared" si="72"/>
        <v>19.827976336410476</v>
      </c>
      <c r="H409" s="13">
        <f t="shared" si="73"/>
        <v>138.29460426358952</v>
      </c>
      <c r="I409" s="16">
        <f t="shared" si="80"/>
        <v>152.02913932554571</v>
      </c>
      <c r="J409" s="13">
        <f t="shared" si="74"/>
        <v>98.156536835165767</v>
      </c>
      <c r="K409" s="13">
        <f t="shared" si="75"/>
        <v>53.872602490379947</v>
      </c>
      <c r="L409" s="13">
        <f t="shared" si="76"/>
        <v>22.401128739251597</v>
      </c>
      <c r="M409" s="13">
        <f t="shared" si="81"/>
        <v>26.225202627339094</v>
      </c>
      <c r="N409" s="13">
        <f t="shared" si="77"/>
        <v>16.259625628950239</v>
      </c>
      <c r="O409" s="13">
        <f t="shared" si="78"/>
        <v>36.087601965360719</v>
      </c>
      <c r="P409" s="1"/>
      <c r="Q409">
        <v>12.980138951612901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32.906451609999998</v>
      </c>
      <c r="G410" s="13">
        <f t="shared" si="72"/>
        <v>0</v>
      </c>
      <c r="H410" s="13">
        <f t="shared" si="73"/>
        <v>32.906451609999998</v>
      </c>
      <c r="I410" s="16">
        <f t="shared" si="80"/>
        <v>64.377925361128348</v>
      </c>
      <c r="J410" s="13">
        <f t="shared" si="74"/>
        <v>60.200791868544748</v>
      </c>
      <c r="K410" s="13">
        <f t="shared" si="75"/>
        <v>4.1771334925836001</v>
      </c>
      <c r="L410" s="13">
        <f t="shared" si="76"/>
        <v>0</v>
      </c>
      <c r="M410" s="13">
        <f t="shared" si="81"/>
        <v>9.9655769983888547</v>
      </c>
      <c r="N410" s="13">
        <f t="shared" si="77"/>
        <v>6.1786577390010899</v>
      </c>
      <c r="O410" s="13">
        <f t="shared" si="78"/>
        <v>6.1786577390010899</v>
      </c>
      <c r="P410" s="1"/>
      <c r="Q410">
        <v>16.98993829280947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15.79354839</v>
      </c>
      <c r="G411" s="13">
        <f t="shared" si="72"/>
        <v>0</v>
      </c>
      <c r="H411" s="13">
        <f t="shared" si="73"/>
        <v>15.79354839</v>
      </c>
      <c r="I411" s="16">
        <f t="shared" si="80"/>
        <v>19.970681882583598</v>
      </c>
      <c r="J411" s="13">
        <f t="shared" si="74"/>
        <v>19.886331012803293</v>
      </c>
      <c r="K411" s="13">
        <f t="shared" si="75"/>
        <v>8.435086978030526E-2</v>
      </c>
      <c r="L411" s="13">
        <f t="shared" si="76"/>
        <v>0</v>
      </c>
      <c r="M411" s="13">
        <f t="shared" si="81"/>
        <v>3.7869192593877647</v>
      </c>
      <c r="N411" s="13">
        <f t="shared" si="77"/>
        <v>2.3478899408204139</v>
      </c>
      <c r="O411" s="13">
        <f t="shared" si="78"/>
        <v>2.3478899408204139</v>
      </c>
      <c r="P411" s="1"/>
      <c r="Q411">
        <v>20.424128988166249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3.1322580649999998</v>
      </c>
      <c r="G412" s="13">
        <f t="shared" si="72"/>
        <v>0</v>
      </c>
      <c r="H412" s="13">
        <f t="shared" si="73"/>
        <v>3.1322580649999998</v>
      </c>
      <c r="I412" s="16">
        <f t="shared" si="80"/>
        <v>3.2166089347803051</v>
      </c>
      <c r="J412" s="13">
        <f t="shared" si="74"/>
        <v>3.2163993834754629</v>
      </c>
      <c r="K412" s="13">
        <f t="shared" si="75"/>
        <v>2.0955130484212603E-4</v>
      </c>
      <c r="L412" s="13">
        <f t="shared" si="76"/>
        <v>0</v>
      </c>
      <c r="M412" s="13">
        <f t="shared" si="81"/>
        <v>1.4390293185673508</v>
      </c>
      <c r="N412" s="13">
        <f t="shared" si="77"/>
        <v>0.89219817751175756</v>
      </c>
      <c r="O412" s="13">
        <f t="shared" si="78"/>
        <v>0.89219817751175756</v>
      </c>
      <c r="P412" s="1"/>
      <c r="Q412">
        <v>24.15688687096775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10.15806452</v>
      </c>
      <c r="G413" s="13">
        <f t="shared" si="72"/>
        <v>0</v>
      </c>
      <c r="H413" s="13">
        <f t="shared" si="73"/>
        <v>10.15806452</v>
      </c>
      <c r="I413" s="16">
        <f t="shared" si="80"/>
        <v>10.158274071304842</v>
      </c>
      <c r="J413" s="13">
        <f t="shared" si="74"/>
        <v>10.149657903501497</v>
      </c>
      <c r="K413" s="13">
        <f t="shared" si="75"/>
        <v>8.6161678033445099E-3</v>
      </c>
      <c r="L413" s="13">
        <f t="shared" si="76"/>
        <v>0</v>
      </c>
      <c r="M413" s="13">
        <f t="shared" si="81"/>
        <v>0.54683114105559327</v>
      </c>
      <c r="N413" s="13">
        <f t="shared" si="77"/>
        <v>0.3390353074544678</v>
      </c>
      <c r="O413" s="13">
        <f t="shared" si="78"/>
        <v>0.3390353074544678</v>
      </c>
      <c r="P413" s="1"/>
      <c r="Q413">
        <v>22.25202444237388</v>
      </c>
    </row>
    <row r="414" spans="1:18" x14ac:dyDescent="0.2">
      <c r="A414" s="14">
        <f t="shared" si="79"/>
        <v>34578</v>
      </c>
      <c r="B414" s="1">
        <v>9</v>
      </c>
      <c r="F414" s="34">
        <v>27.27096774</v>
      </c>
      <c r="G414" s="13">
        <f t="shared" si="72"/>
        <v>0</v>
      </c>
      <c r="H414" s="13">
        <f t="shared" si="73"/>
        <v>27.27096774</v>
      </c>
      <c r="I414" s="16">
        <f t="shared" si="80"/>
        <v>27.279583907803342</v>
      </c>
      <c r="J414" s="13">
        <f t="shared" si="74"/>
        <v>27.041472081969985</v>
      </c>
      <c r="K414" s="13">
        <f t="shared" si="75"/>
        <v>0.23811182583335722</v>
      </c>
      <c r="L414" s="13">
        <f t="shared" si="76"/>
        <v>0</v>
      </c>
      <c r="M414" s="13">
        <f t="shared" si="81"/>
        <v>0.20779583360112547</v>
      </c>
      <c r="N414" s="13">
        <f t="shared" si="77"/>
        <v>0.12883341683269778</v>
      </c>
      <c r="O414" s="13">
        <f t="shared" si="78"/>
        <v>0.12883341683269778</v>
      </c>
      <c r="P414" s="1"/>
      <c r="Q414">
        <v>19.655076196462339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79.709677420000006</v>
      </c>
      <c r="G415" s="13">
        <f t="shared" si="72"/>
        <v>6.7042673073602428</v>
      </c>
      <c r="H415" s="13">
        <f t="shared" si="73"/>
        <v>73.005410112639765</v>
      </c>
      <c r="I415" s="16">
        <f t="shared" si="80"/>
        <v>73.243521938473123</v>
      </c>
      <c r="J415" s="13">
        <f t="shared" si="74"/>
        <v>69.462912430861948</v>
      </c>
      <c r="K415" s="13">
        <f t="shared" si="75"/>
        <v>3.7806095076111745</v>
      </c>
      <c r="L415" s="13">
        <f t="shared" si="76"/>
        <v>0</v>
      </c>
      <c r="M415" s="13">
        <f t="shared" si="81"/>
        <v>7.896241676842769E-2</v>
      </c>
      <c r="N415" s="13">
        <f t="shared" si="77"/>
        <v>4.895669839642517E-2</v>
      </c>
      <c r="O415" s="13">
        <f t="shared" si="78"/>
        <v>6.7532240057566684</v>
      </c>
      <c r="P415" s="1"/>
      <c r="Q415">
        <v>20.582458142353829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32.393548389999999</v>
      </c>
      <c r="G416" s="13">
        <f t="shared" si="72"/>
        <v>0</v>
      </c>
      <c r="H416" s="13">
        <f t="shared" si="73"/>
        <v>32.393548389999999</v>
      </c>
      <c r="I416" s="16">
        <f t="shared" si="80"/>
        <v>36.174157897611174</v>
      </c>
      <c r="J416" s="13">
        <f t="shared" si="74"/>
        <v>35.157437890979416</v>
      </c>
      <c r="K416" s="13">
        <f t="shared" si="75"/>
        <v>1.0167200066317577</v>
      </c>
      <c r="L416" s="13">
        <f t="shared" si="76"/>
        <v>0</v>
      </c>
      <c r="M416" s="13">
        <f t="shared" si="81"/>
        <v>3.000571837200252E-2</v>
      </c>
      <c r="N416" s="13">
        <f t="shared" si="77"/>
        <v>1.8603545390641563E-2</v>
      </c>
      <c r="O416" s="13">
        <f t="shared" si="78"/>
        <v>1.8603545390641563E-2</v>
      </c>
      <c r="Q416">
        <v>15.14995968599481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81.674193549999998</v>
      </c>
      <c r="G417" s="13">
        <f t="shared" si="72"/>
        <v>7.0330618938049341</v>
      </c>
      <c r="H417" s="13">
        <f t="shared" si="73"/>
        <v>74.641131656195057</v>
      </c>
      <c r="I417" s="16">
        <f t="shared" si="80"/>
        <v>75.657851662826815</v>
      </c>
      <c r="J417" s="13">
        <f t="shared" si="74"/>
        <v>63.170345300555674</v>
      </c>
      <c r="K417" s="13">
        <f t="shared" si="75"/>
        <v>12.487506362271141</v>
      </c>
      <c r="L417" s="13">
        <f t="shared" si="76"/>
        <v>0</v>
      </c>
      <c r="M417" s="13">
        <f t="shared" si="81"/>
        <v>1.1402172981360956E-2</v>
      </c>
      <c r="N417" s="13">
        <f t="shared" si="77"/>
        <v>7.0693472484437926E-3</v>
      </c>
      <c r="O417" s="13">
        <f t="shared" si="78"/>
        <v>7.0401312410533778</v>
      </c>
      <c r="Q417">
        <v>11.315760451612899</v>
      </c>
    </row>
    <row r="418" spans="1:17" x14ac:dyDescent="0.2">
      <c r="A418" s="14">
        <f t="shared" si="79"/>
        <v>34700</v>
      </c>
      <c r="B418" s="1">
        <v>1</v>
      </c>
      <c r="F418" s="34">
        <v>29.732258059999999</v>
      </c>
      <c r="G418" s="13">
        <f t="shared" si="72"/>
        <v>0</v>
      </c>
      <c r="H418" s="13">
        <f t="shared" si="73"/>
        <v>29.732258059999999</v>
      </c>
      <c r="I418" s="16">
        <f t="shared" si="80"/>
        <v>42.21976442227114</v>
      </c>
      <c r="J418" s="13">
        <f t="shared" si="74"/>
        <v>39.80047306946706</v>
      </c>
      <c r="K418" s="13">
        <f t="shared" si="75"/>
        <v>2.4192913528040805</v>
      </c>
      <c r="L418" s="13">
        <f t="shared" si="76"/>
        <v>0</v>
      </c>
      <c r="M418" s="13">
        <f t="shared" si="81"/>
        <v>4.3328257329171638E-3</v>
      </c>
      <c r="N418" s="13">
        <f t="shared" si="77"/>
        <v>2.6863519544086415E-3</v>
      </c>
      <c r="O418" s="13">
        <f t="shared" si="78"/>
        <v>2.6863519544086415E-3</v>
      </c>
      <c r="Q418">
        <v>11.884590477311241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78.854838709999996</v>
      </c>
      <c r="G419" s="13">
        <f t="shared" si="72"/>
        <v>6.56119577140326</v>
      </c>
      <c r="H419" s="13">
        <f t="shared" si="73"/>
        <v>72.293642938596733</v>
      </c>
      <c r="I419" s="16">
        <f t="shared" si="80"/>
        <v>74.712934291400813</v>
      </c>
      <c r="J419" s="13">
        <f t="shared" si="74"/>
        <v>63.250182015559687</v>
      </c>
      <c r="K419" s="13">
        <f t="shared" si="75"/>
        <v>11.462752275841126</v>
      </c>
      <c r="L419" s="13">
        <f t="shared" si="76"/>
        <v>0</v>
      </c>
      <c r="M419" s="13">
        <f t="shared" si="81"/>
        <v>1.6464737785085223E-3</v>
      </c>
      <c r="N419" s="13">
        <f t="shared" si="77"/>
        <v>1.0208137426752839E-3</v>
      </c>
      <c r="O419" s="13">
        <f t="shared" si="78"/>
        <v>6.5622165851459355</v>
      </c>
      <c r="Q419">
        <v>11.8279481127519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44.674193549999998</v>
      </c>
      <c r="G420" s="13">
        <f t="shared" si="72"/>
        <v>0.84049390585279304</v>
      </c>
      <c r="H420" s="13">
        <f t="shared" si="73"/>
        <v>43.833699644147202</v>
      </c>
      <c r="I420" s="16">
        <f t="shared" si="80"/>
        <v>55.296451919988328</v>
      </c>
      <c r="J420" s="13">
        <f t="shared" si="74"/>
        <v>51.551260745264109</v>
      </c>
      <c r="K420" s="13">
        <f t="shared" si="75"/>
        <v>3.7451911747242193</v>
      </c>
      <c r="L420" s="13">
        <f t="shared" si="76"/>
        <v>0</v>
      </c>
      <c r="M420" s="13">
        <f t="shared" si="81"/>
        <v>6.2566003583323839E-4</v>
      </c>
      <c r="N420" s="13">
        <f t="shared" si="77"/>
        <v>3.8790922221660777E-4</v>
      </c>
      <c r="O420" s="13">
        <f t="shared" si="78"/>
        <v>0.8408818150750097</v>
      </c>
      <c r="Q420">
        <v>14.47586443258799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35.958064520000001</v>
      </c>
      <c r="G421" s="13">
        <f t="shared" si="72"/>
        <v>0</v>
      </c>
      <c r="H421" s="13">
        <f t="shared" si="73"/>
        <v>35.958064520000001</v>
      </c>
      <c r="I421" s="16">
        <f t="shared" si="80"/>
        <v>39.70325569472422</v>
      </c>
      <c r="J421" s="13">
        <f t="shared" si="74"/>
        <v>38.801316312961234</v>
      </c>
      <c r="K421" s="13">
        <f t="shared" si="75"/>
        <v>0.90193938176298616</v>
      </c>
      <c r="L421" s="13">
        <f t="shared" si="76"/>
        <v>0</v>
      </c>
      <c r="M421" s="13">
        <f t="shared" si="81"/>
        <v>2.3775081361663062E-4</v>
      </c>
      <c r="N421" s="13">
        <f t="shared" si="77"/>
        <v>1.4740550444231098E-4</v>
      </c>
      <c r="O421" s="13">
        <f t="shared" si="78"/>
        <v>1.4740550444231098E-4</v>
      </c>
      <c r="Q421">
        <v>18.049278877131108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68.361290319999995</v>
      </c>
      <c r="G422" s="13">
        <f t="shared" si="72"/>
        <v>4.8049251811345917</v>
      </c>
      <c r="H422" s="13">
        <f t="shared" si="73"/>
        <v>63.556365138865402</v>
      </c>
      <c r="I422" s="16">
        <f t="shared" si="80"/>
        <v>64.458304520628388</v>
      </c>
      <c r="J422" s="13">
        <f t="shared" si="74"/>
        <v>61.551808516124154</v>
      </c>
      <c r="K422" s="13">
        <f t="shared" si="75"/>
        <v>2.9064960045042341</v>
      </c>
      <c r="L422" s="13">
        <f t="shared" si="76"/>
        <v>0</v>
      </c>
      <c r="M422" s="13">
        <f t="shared" si="81"/>
        <v>9.034530917431964E-5</v>
      </c>
      <c r="N422" s="13">
        <f t="shared" si="77"/>
        <v>5.6014091688078173E-5</v>
      </c>
      <c r="O422" s="13">
        <f t="shared" si="78"/>
        <v>4.8049811952262793</v>
      </c>
      <c r="Q422">
        <v>19.80586308498512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6.096774194</v>
      </c>
      <c r="G423" s="13">
        <f t="shared" si="72"/>
        <v>0</v>
      </c>
      <c r="H423" s="13">
        <f t="shared" si="73"/>
        <v>6.096774194</v>
      </c>
      <c r="I423" s="16">
        <f t="shared" si="80"/>
        <v>9.003270198504234</v>
      </c>
      <c r="J423" s="13">
        <f t="shared" si="74"/>
        <v>8.9960677010998609</v>
      </c>
      <c r="K423" s="13">
        <f t="shared" si="75"/>
        <v>7.202497404373176E-3</v>
      </c>
      <c r="L423" s="13">
        <f t="shared" si="76"/>
        <v>0</v>
      </c>
      <c r="M423" s="13">
        <f t="shared" si="81"/>
        <v>3.4331217486241466E-5</v>
      </c>
      <c r="N423" s="13">
        <f t="shared" si="77"/>
        <v>2.1285354841469708E-5</v>
      </c>
      <c r="O423" s="13">
        <f t="shared" si="78"/>
        <v>2.1285354841469708E-5</v>
      </c>
      <c r="Q423">
        <v>20.95859159949638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4.3</v>
      </c>
      <c r="G424" s="13">
        <f t="shared" si="72"/>
        <v>0</v>
      </c>
      <c r="H424" s="13">
        <f t="shared" si="73"/>
        <v>4.3</v>
      </c>
      <c r="I424" s="16">
        <f t="shared" si="80"/>
        <v>4.307202497404373</v>
      </c>
      <c r="J424" s="13">
        <f t="shared" si="74"/>
        <v>4.3068015762844345</v>
      </c>
      <c r="K424" s="13">
        <f t="shared" si="75"/>
        <v>4.009211199385021E-4</v>
      </c>
      <c r="L424" s="13">
        <f t="shared" si="76"/>
        <v>0</v>
      </c>
      <c r="M424" s="13">
        <f t="shared" si="81"/>
        <v>1.3045862644771758E-5</v>
      </c>
      <c r="N424" s="13">
        <f t="shared" si="77"/>
        <v>8.0884348397584894E-6</v>
      </c>
      <c r="O424" s="13">
        <f t="shared" si="78"/>
        <v>8.0884348397584894E-6</v>
      </c>
      <c r="Q424">
        <v>25.787911870967751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46.016129030000002</v>
      </c>
      <c r="G425" s="13">
        <f t="shared" si="72"/>
        <v>1.0650892219432042</v>
      </c>
      <c r="H425" s="13">
        <f t="shared" si="73"/>
        <v>44.951039808056798</v>
      </c>
      <c r="I425" s="16">
        <f t="shared" si="80"/>
        <v>44.951440729176738</v>
      </c>
      <c r="J425" s="13">
        <f t="shared" si="74"/>
        <v>44.489123477705547</v>
      </c>
      <c r="K425" s="13">
        <f t="shared" si="75"/>
        <v>0.46231725147119107</v>
      </c>
      <c r="L425" s="13">
        <f t="shared" si="76"/>
        <v>0</v>
      </c>
      <c r="M425" s="13">
        <f t="shared" si="81"/>
        <v>4.9574278050132689E-6</v>
      </c>
      <c r="N425" s="13">
        <f t="shared" si="77"/>
        <v>3.0736052391082268E-6</v>
      </c>
      <c r="O425" s="13">
        <f t="shared" si="78"/>
        <v>1.0650922955484434</v>
      </c>
      <c r="Q425">
        <v>25.57326396316342</v>
      </c>
    </row>
    <row r="426" spans="1:17" x14ac:dyDescent="0.2">
      <c r="A426" s="14">
        <f t="shared" si="79"/>
        <v>34943</v>
      </c>
      <c r="B426" s="1">
        <v>9</v>
      </c>
      <c r="F426" s="34">
        <v>61.458064520000001</v>
      </c>
      <c r="G426" s="13">
        <f t="shared" si="72"/>
        <v>3.6495550432241788</v>
      </c>
      <c r="H426" s="13">
        <f t="shared" si="73"/>
        <v>57.808509476775825</v>
      </c>
      <c r="I426" s="16">
        <f t="shared" si="80"/>
        <v>58.270826728247016</v>
      </c>
      <c r="J426" s="13">
        <f t="shared" si="74"/>
        <v>56.405023532154601</v>
      </c>
      <c r="K426" s="13">
        <f t="shared" si="75"/>
        <v>1.8658031960924149</v>
      </c>
      <c r="L426" s="13">
        <f t="shared" si="76"/>
        <v>0</v>
      </c>
      <c r="M426" s="13">
        <f t="shared" si="81"/>
        <v>1.8838225659050421E-6</v>
      </c>
      <c r="N426" s="13">
        <f t="shared" si="77"/>
        <v>1.1679699908611262E-6</v>
      </c>
      <c r="O426" s="13">
        <f t="shared" si="78"/>
        <v>3.6495562111941697</v>
      </c>
      <c r="Q426">
        <v>20.942873216675249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20.277419349999999</v>
      </c>
      <c r="G427" s="13">
        <f t="shared" si="72"/>
        <v>0</v>
      </c>
      <c r="H427" s="13">
        <f t="shared" si="73"/>
        <v>20.277419349999999</v>
      </c>
      <c r="I427" s="16">
        <f t="shared" si="80"/>
        <v>22.143222546092414</v>
      </c>
      <c r="J427" s="13">
        <f t="shared" si="74"/>
        <v>22.004041169665509</v>
      </c>
      <c r="K427" s="13">
        <f t="shared" si="75"/>
        <v>0.13918137642690454</v>
      </c>
      <c r="L427" s="13">
        <f t="shared" si="76"/>
        <v>0</v>
      </c>
      <c r="M427" s="13">
        <f t="shared" si="81"/>
        <v>7.1585257504391592E-7</v>
      </c>
      <c r="N427" s="13">
        <f t="shared" si="77"/>
        <v>4.4382859652722789E-7</v>
      </c>
      <c r="O427" s="13">
        <f t="shared" si="78"/>
        <v>4.4382859652722789E-7</v>
      </c>
      <c r="Q427">
        <v>19.05383383708276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42.451612900000001</v>
      </c>
      <c r="G428" s="13">
        <f t="shared" si="72"/>
        <v>0.46850791169517547</v>
      </c>
      <c r="H428" s="13">
        <f t="shared" si="73"/>
        <v>41.983104988304824</v>
      </c>
      <c r="I428" s="16">
        <f t="shared" si="80"/>
        <v>42.122286364731728</v>
      </c>
      <c r="J428" s="13">
        <f t="shared" si="74"/>
        <v>40.598080846671373</v>
      </c>
      <c r="K428" s="13">
        <f t="shared" si="75"/>
        <v>1.5242055180603558</v>
      </c>
      <c r="L428" s="13">
        <f t="shared" si="76"/>
        <v>0</v>
      </c>
      <c r="M428" s="13">
        <f t="shared" si="81"/>
        <v>2.7202397851668803E-7</v>
      </c>
      <c r="N428" s="13">
        <f t="shared" si="77"/>
        <v>1.6865486668034659E-7</v>
      </c>
      <c r="O428" s="13">
        <f t="shared" si="78"/>
        <v>0.46850808035004216</v>
      </c>
      <c r="Q428">
        <v>15.4310045251229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54.106451610000001</v>
      </c>
      <c r="G429" s="13">
        <f t="shared" si="72"/>
        <v>2.4191398333246736</v>
      </c>
      <c r="H429" s="13">
        <f t="shared" si="73"/>
        <v>51.68731177667533</v>
      </c>
      <c r="I429" s="16">
        <f t="shared" si="80"/>
        <v>53.211517294735685</v>
      </c>
      <c r="J429" s="13">
        <f t="shared" si="74"/>
        <v>49.904530407832361</v>
      </c>
      <c r="K429" s="13">
        <f t="shared" si="75"/>
        <v>3.3069868869033243</v>
      </c>
      <c r="L429" s="13">
        <f t="shared" si="76"/>
        <v>0</v>
      </c>
      <c r="M429" s="13">
        <f t="shared" si="81"/>
        <v>1.0336911183634144E-7</v>
      </c>
      <c r="N429" s="13">
        <f t="shared" si="77"/>
        <v>6.4088849338531693E-8</v>
      </c>
      <c r="O429" s="13">
        <f t="shared" si="78"/>
        <v>2.419139897413523</v>
      </c>
      <c r="Q429">
        <v>14.60689887330528</v>
      </c>
    </row>
    <row r="430" spans="1:17" x14ac:dyDescent="0.2">
      <c r="A430" s="14">
        <f t="shared" si="79"/>
        <v>35065</v>
      </c>
      <c r="B430" s="1">
        <v>1</v>
      </c>
      <c r="F430" s="34">
        <v>74.245161289999999</v>
      </c>
      <c r="G430" s="13">
        <f t="shared" si="72"/>
        <v>5.7896892625957515</v>
      </c>
      <c r="H430" s="13">
        <f t="shared" si="73"/>
        <v>68.455472027404241</v>
      </c>
      <c r="I430" s="16">
        <f t="shared" si="80"/>
        <v>71.762458914307558</v>
      </c>
      <c r="J430" s="13">
        <f t="shared" si="74"/>
        <v>62.174223805004978</v>
      </c>
      <c r="K430" s="13">
        <f t="shared" si="75"/>
        <v>9.5882351093025804</v>
      </c>
      <c r="L430" s="13">
        <f t="shared" si="76"/>
        <v>0</v>
      </c>
      <c r="M430" s="13">
        <f t="shared" si="81"/>
        <v>3.9280262497809749E-8</v>
      </c>
      <c r="N430" s="13">
        <f t="shared" si="77"/>
        <v>2.4353762748642045E-8</v>
      </c>
      <c r="O430" s="13">
        <f t="shared" si="78"/>
        <v>5.789689286949514</v>
      </c>
      <c r="Q430">
        <v>12.5138925516129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71.132258059999998</v>
      </c>
      <c r="G431" s="13">
        <f t="shared" si="72"/>
        <v>5.2686929141716758</v>
      </c>
      <c r="H431" s="13">
        <f t="shared" si="73"/>
        <v>65.863565145828318</v>
      </c>
      <c r="I431" s="16">
        <f t="shared" si="80"/>
        <v>75.451800255130905</v>
      </c>
      <c r="J431" s="13">
        <f t="shared" si="74"/>
        <v>65.352075197890471</v>
      </c>
      <c r="K431" s="13">
        <f t="shared" si="75"/>
        <v>10.099725057240434</v>
      </c>
      <c r="L431" s="13">
        <f t="shared" si="76"/>
        <v>0</v>
      </c>
      <c r="M431" s="13">
        <f t="shared" si="81"/>
        <v>1.4926499749167705E-8</v>
      </c>
      <c r="N431" s="13">
        <f t="shared" si="77"/>
        <v>9.2544298444839761E-9</v>
      </c>
      <c r="O431" s="13">
        <f t="shared" si="78"/>
        <v>5.268692923426106</v>
      </c>
      <c r="Q431">
        <v>13.229800459258049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35.958064520000001</v>
      </c>
      <c r="G432" s="13">
        <f t="shared" si="72"/>
        <v>0</v>
      </c>
      <c r="H432" s="13">
        <f t="shared" si="73"/>
        <v>35.958064520000001</v>
      </c>
      <c r="I432" s="16">
        <f t="shared" si="80"/>
        <v>46.057789577240435</v>
      </c>
      <c r="J432" s="13">
        <f t="shared" si="74"/>
        <v>43.897884750423174</v>
      </c>
      <c r="K432" s="13">
        <f t="shared" si="75"/>
        <v>2.1599048268172609</v>
      </c>
      <c r="L432" s="13">
        <f t="shared" si="76"/>
        <v>0</v>
      </c>
      <c r="M432" s="13">
        <f t="shared" si="81"/>
        <v>5.6720699046837285E-9</v>
      </c>
      <c r="N432" s="13">
        <f t="shared" si="77"/>
        <v>3.5166833409039114E-9</v>
      </c>
      <c r="O432" s="13">
        <f t="shared" si="78"/>
        <v>3.5166833409039114E-9</v>
      </c>
      <c r="Q432">
        <v>14.73116417821713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46.80967742</v>
      </c>
      <c r="G433" s="13">
        <f t="shared" si="72"/>
        <v>1.1979027991541487</v>
      </c>
      <c r="H433" s="13">
        <f t="shared" si="73"/>
        <v>45.61177462084585</v>
      </c>
      <c r="I433" s="16">
        <f t="shared" si="80"/>
        <v>47.771679447663111</v>
      </c>
      <c r="J433" s="13">
        <f t="shared" si="74"/>
        <v>45.522086434355039</v>
      </c>
      <c r="K433" s="13">
        <f t="shared" si="75"/>
        <v>2.2495930133080719</v>
      </c>
      <c r="L433" s="13">
        <f t="shared" si="76"/>
        <v>0</v>
      </c>
      <c r="M433" s="13">
        <f t="shared" si="81"/>
        <v>2.155386563779817E-9</v>
      </c>
      <c r="N433" s="13">
        <f t="shared" si="77"/>
        <v>1.3363396695434866E-9</v>
      </c>
      <c r="O433" s="13">
        <f t="shared" si="78"/>
        <v>1.1979028004904884</v>
      </c>
      <c r="Q433">
        <v>15.223952318169991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34.61935484</v>
      </c>
      <c r="G434" s="13">
        <f t="shared" si="72"/>
        <v>0</v>
      </c>
      <c r="H434" s="13">
        <f t="shared" si="73"/>
        <v>34.61935484</v>
      </c>
      <c r="I434" s="16">
        <f t="shared" si="80"/>
        <v>36.868947853308072</v>
      </c>
      <c r="J434" s="13">
        <f t="shared" si="74"/>
        <v>35.911377201917176</v>
      </c>
      <c r="K434" s="13">
        <f t="shared" si="75"/>
        <v>0.95757065139089548</v>
      </c>
      <c r="L434" s="13">
        <f t="shared" si="76"/>
        <v>0</v>
      </c>
      <c r="M434" s="13">
        <f t="shared" si="81"/>
        <v>8.1904689423633042E-10</v>
      </c>
      <c r="N434" s="13">
        <f t="shared" si="77"/>
        <v>5.0780907442652482E-10</v>
      </c>
      <c r="O434" s="13">
        <f t="shared" si="78"/>
        <v>5.0780907442652482E-10</v>
      </c>
      <c r="Q434">
        <v>16.010669273059548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12.70645161</v>
      </c>
      <c r="G435" s="13">
        <f t="shared" si="72"/>
        <v>0</v>
      </c>
      <c r="H435" s="13">
        <f t="shared" si="73"/>
        <v>12.70645161</v>
      </c>
      <c r="I435" s="16">
        <f t="shared" si="80"/>
        <v>13.664022261390896</v>
      </c>
      <c r="J435" s="13">
        <f t="shared" si="74"/>
        <v>13.64602942023093</v>
      </c>
      <c r="K435" s="13">
        <f t="shared" si="75"/>
        <v>1.7992841159966133E-2</v>
      </c>
      <c r="L435" s="13">
        <f t="shared" si="76"/>
        <v>0</v>
      </c>
      <c r="M435" s="13">
        <f t="shared" si="81"/>
        <v>3.112378198098056E-10</v>
      </c>
      <c r="N435" s="13">
        <f t="shared" si="77"/>
        <v>1.9296744828207948E-10</v>
      </c>
      <c r="O435" s="13">
        <f t="shared" si="78"/>
        <v>1.9296744828207948E-10</v>
      </c>
      <c r="Q435">
        <v>23.334333895171319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21.909677420000001</v>
      </c>
      <c r="G436" s="13">
        <f t="shared" si="72"/>
        <v>0</v>
      </c>
      <c r="H436" s="13">
        <f t="shared" si="73"/>
        <v>21.909677420000001</v>
      </c>
      <c r="I436" s="16">
        <f t="shared" si="80"/>
        <v>21.927670261159967</v>
      </c>
      <c r="J436" s="13">
        <f t="shared" si="74"/>
        <v>21.86311486858925</v>
      </c>
      <c r="K436" s="13">
        <f t="shared" si="75"/>
        <v>6.4555392570717629E-2</v>
      </c>
      <c r="L436" s="13">
        <f t="shared" si="76"/>
        <v>0</v>
      </c>
      <c r="M436" s="13">
        <f t="shared" si="81"/>
        <v>1.1827037152772612E-10</v>
      </c>
      <c r="N436" s="13">
        <f t="shared" si="77"/>
        <v>7.3327630347190188E-11</v>
      </c>
      <c r="O436" s="13">
        <f t="shared" si="78"/>
        <v>7.3327630347190188E-11</v>
      </c>
      <c r="Q436">
        <v>24.325863870967751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3.7870967740000001</v>
      </c>
      <c r="G437" s="13">
        <f t="shared" si="72"/>
        <v>0</v>
      </c>
      <c r="H437" s="13">
        <f t="shared" si="73"/>
        <v>3.7870967740000001</v>
      </c>
      <c r="I437" s="16">
        <f t="shared" si="80"/>
        <v>3.8516521665707177</v>
      </c>
      <c r="J437" s="13">
        <f t="shared" si="74"/>
        <v>3.8512791329469667</v>
      </c>
      <c r="K437" s="13">
        <f t="shared" si="75"/>
        <v>3.7303362375107341E-4</v>
      </c>
      <c r="L437" s="13">
        <f t="shared" si="76"/>
        <v>0</v>
      </c>
      <c r="M437" s="13">
        <f t="shared" si="81"/>
        <v>4.4942741180535931E-11</v>
      </c>
      <c r="N437" s="13">
        <f t="shared" si="77"/>
        <v>2.7864499531932278E-11</v>
      </c>
      <c r="O437" s="13">
        <f t="shared" si="78"/>
        <v>2.7864499531932278E-11</v>
      </c>
      <c r="Q437">
        <v>23.898142124080511</v>
      </c>
    </row>
    <row r="438" spans="1:17" x14ac:dyDescent="0.2">
      <c r="A438" s="14">
        <f t="shared" si="79"/>
        <v>35309</v>
      </c>
      <c r="B438" s="1">
        <v>9</v>
      </c>
      <c r="F438" s="34">
        <v>67.348387099999997</v>
      </c>
      <c r="G438" s="13">
        <f t="shared" si="72"/>
        <v>4.635398909376061</v>
      </c>
      <c r="H438" s="13">
        <f t="shared" si="73"/>
        <v>62.712988190623932</v>
      </c>
      <c r="I438" s="16">
        <f t="shared" si="80"/>
        <v>62.713361224247684</v>
      </c>
      <c r="J438" s="13">
        <f t="shared" si="74"/>
        <v>60.751634709281575</v>
      </c>
      <c r="K438" s="13">
        <f t="shared" si="75"/>
        <v>1.9617265149661094</v>
      </c>
      <c r="L438" s="13">
        <f t="shared" si="76"/>
        <v>0</v>
      </c>
      <c r="M438" s="13">
        <f t="shared" si="81"/>
        <v>1.7078241648603653E-11</v>
      </c>
      <c r="N438" s="13">
        <f t="shared" si="77"/>
        <v>1.0588509822134264E-11</v>
      </c>
      <c r="O438" s="13">
        <f t="shared" si="78"/>
        <v>4.6353989093866499</v>
      </c>
      <c r="Q438">
        <v>22.155605778926979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54.638709679999998</v>
      </c>
      <c r="G439" s="13">
        <f t="shared" si="72"/>
        <v>2.5082221113141649</v>
      </c>
      <c r="H439" s="13">
        <f t="shared" si="73"/>
        <v>52.130487568685837</v>
      </c>
      <c r="I439" s="16">
        <f t="shared" si="80"/>
        <v>54.092214083651946</v>
      </c>
      <c r="J439" s="13">
        <f t="shared" si="74"/>
        <v>52.479336457602166</v>
      </c>
      <c r="K439" s="13">
        <f t="shared" si="75"/>
        <v>1.6128776260497801</v>
      </c>
      <c r="L439" s="13">
        <f t="shared" si="76"/>
        <v>0</v>
      </c>
      <c r="M439" s="13">
        <f t="shared" si="81"/>
        <v>6.4897318264693889E-12</v>
      </c>
      <c r="N439" s="13">
        <f t="shared" si="77"/>
        <v>4.0236337324110213E-12</v>
      </c>
      <c r="O439" s="13">
        <f t="shared" si="78"/>
        <v>2.5082221113181884</v>
      </c>
      <c r="Q439">
        <v>20.419295398485499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118.0032258</v>
      </c>
      <c r="G440" s="13">
        <f t="shared" si="72"/>
        <v>13.113332222038203</v>
      </c>
      <c r="H440" s="13">
        <f t="shared" si="73"/>
        <v>104.8898935779618</v>
      </c>
      <c r="I440" s="16">
        <f t="shared" si="80"/>
        <v>106.50277120401158</v>
      </c>
      <c r="J440" s="13">
        <f t="shared" si="74"/>
        <v>81.700869489409442</v>
      </c>
      <c r="K440" s="13">
        <f t="shared" si="75"/>
        <v>24.801901714602138</v>
      </c>
      <c r="L440" s="13">
        <f t="shared" si="76"/>
        <v>4.6965422619666795</v>
      </c>
      <c r="M440" s="13">
        <f t="shared" si="81"/>
        <v>4.6965422619691459</v>
      </c>
      <c r="N440" s="13">
        <f t="shared" si="77"/>
        <v>2.9118562024208705</v>
      </c>
      <c r="O440" s="13">
        <f t="shared" si="78"/>
        <v>16.025188424459074</v>
      </c>
      <c r="Q440">
        <v>12.845617823716699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63.42258065</v>
      </c>
      <c r="G441" s="13">
        <f t="shared" si="72"/>
        <v>3.978349629668871</v>
      </c>
      <c r="H441" s="13">
        <f t="shared" si="73"/>
        <v>59.444231020331131</v>
      </c>
      <c r="I441" s="16">
        <f t="shared" si="80"/>
        <v>79.549590472966585</v>
      </c>
      <c r="J441" s="13">
        <f t="shared" si="74"/>
        <v>66.581901141409219</v>
      </c>
      <c r="K441" s="13">
        <f t="shared" si="75"/>
        <v>12.967689331557366</v>
      </c>
      <c r="L441" s="13">
        <f t="shared" si="76"/>
        <v>0</v>
      </c>
      <c r="M441" s="13">
        <f t="shared" si="81"/>
        <v>1.7846860595482754</v>
      </c>
      <c r="N441" s="13">
        <f t="shared" si="77"/>
        <v>1.1065053569199308</v>
      </c>
      <c r="O441" s="13">
        <f t="shared" si="78"/>
        <v>5.0848549865888018</v>
      </c>
      <c r="Q441">
        <v>12.175898706625039</v>
      </c>
    </row>
    <row r="442" spans="1:17" x14ac:dyDescent="0.2">
      <c r="A442" s="14">
        <f t="shared" si="79"/>
        <v>35431</v>
      </c>
      <c r="B442" s="1">
        <v>1</v>
      </c>
      <c r="F442" s="34">
        <v>68.92258065</v>
      </c>
      <c r="G442" s="13">
        <f t="shared" si="72"/>
        <v>4.8988664927428385</v>
      </c>
      <c r="H442" s="13">
        <f t="shared" si="73"/>
        <v>64.02371415725716</v>
      </c>
      <c r="I442" s="16">
        <f t="shared" si="80"/>
        <v>76.991403488814527</v>
      </c>
      <c r="J442" s="13">
        <f t="shared" si="74"/>
        <v>62.905146891062252</v>
      </c>
      <c r="K442" s="13">
        <f t="shared" si="75"/>
        <v>14.086256597752275</v>
      </c>
      <c r="L442" s="13">
        <f t="shared" si="76"/>
        <v>0</v>
      </c>
      <c r="M442" s="13">
        <f t="shared" si="81"/>
        <v>0.67818070262834462</v>
      </c>
      <c r="N442" s="13">
        <f t="shared" si="77"/>
        <v>0.42047203562957364</v>
      </c>
      <c r="O442" s="13">
        <f t="shared" si="78"/>
        <v>5.3193385283724117</v>
      </c>
      <c r="Q442">
        <v>10.5600064516129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86.738709679999999</v>
      </c>
      <c r="G443" s="13">
        <f t="shared" si="72"/>
        <v>7.8806932576185904</v>
      </c>
      <c r="H443" s="13">
        <f t="shared" si="73"/>
        <v>78.858016422381411</v>
      </c>
      <c r="I443" s="16">
        <f t="shared" si="80"/>
        <v>92.944273020133693</v>
      </c>
      <c r="J443" s="13">
        <f t="shared" si="74"/>
        <v>70.163067937820358</v>
      </c>
      <c r="K443" s="13">
        <f t="shared" si="75"/>
        <v>22.781205082313335</v>
      </c>
      <c r="L443" s="13">
        <f t="shared" si="76"/>
        <v>3.4659011932613679</v>
      </c>
      <c r="M443" s="13">
        <f t="shared" si="81"/>
        <v>3.7236098602601388</v>
      </c>
      <c r="N443" s="13">
        <f t="shared" si="77"/>
        <v>2.3086381133612859</v>
      </c>
      <c r="O443" s="13">
        <f t="shared" si="78"/>
        <v>10.189331370979875</v>
      </c>
      <c r="Q443">
        <v>10.266744180622339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32.780645159999999</v>
      </c>
      <c r="G444" s="13">
        <f t="shared" si="72"/>
        <v>0</v>
      </c>
      <c r="H444" s="13">
        <f t="shared" si="73"/>
        <v>32.780645159999999</v>
      </c>
      <c r="I444" s="16">
        <f t="shared" si="80"/>
        <v>52.095949049051967</v>
      </c>
      <c r="J444" s="13">
        <f t="shared" si="74"/>
        <v>47.781782512443804</v>
      </c>
      <c r="K444" s="13">
        <f t="shared" si="75"/>
        <v>4.3141665366081625</v>
      </c>
      <c r="L444" s="13">
        <f t="shared" si="76"/>
        <v>0</v>
      </c>
      <c r="M444" s="13">
        <f t="shared" si="81"/>
        <v>1.414971746898853</v>
      </c>
      <c r="N444" s="13">
        <f t="shared" si="77"/>
        <v>0.87728248307728884</v>
      </c>
      <c r="O444" s="13">
        <f t="shared" si="78"/>
        <v>0.87728248307728884</v>
      </c>
      <c r="Q444">
        <v>11.96211312131588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80.803225810000001</v>
      </c>
      <c r="G445" s="13">
        <f t="shared" si="72"/>
        <v>6.8872908952843126</v>
      </c>
      <c r="H445" s="13">
        <f t="shared" si="73"/>
        <v>73.915934914715692</v>
      </c>
      <c r="I445" s="16">
        <f t="shared" si="80"/>
        <v>78.230101451323861</v>
      </c>
      <c r="J445" s="13">
        <f t="shared" si="74"/>
        <v>65.296280212540694</v>
      </c>
      <c r="K445" s="13">
        <f t="shared" si="75"/>
        <v>12.933821238783167</v>
      </c>
      <c r="L445" s="13">
        <f t="shared" si="76"/>
        <v>0</v>
      </c>
      <c r="M445" s="13">
        <f t="shared" si="81"/>
        <v>0.53768926382156412</v>
      </c>
      <c r="N445" s="13">
        <f t="shared" si="77"/>
        <v>0.33336734356936976</v>
      </c>
      <c r="O445" s="13">
        <f t="shared" si="78"/>
        <v>7.220658238853682</v>
      </c>
      <c r="Q445">
        <v>11.79401993778658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7.9741935479999997</v>
      </c>
      <c r="G446" s="13">
        <f t="shared" si="72"/>
        <v>0</v>
      </c>
      <c r="H446" s="13">
        <f t="shared" si="73"/>
        <v>7.9741935479999997</v>
      </c>
      <c r="I446" s="16">
        <f t="shared" si="80"/>
        <v>20.908014786783166</v>
      </c>
      <c r="J446" s="13">
        <f t="shared" si="74"/>
        <v>20.822967264867934</v>
      </c>
      <c r="K446" s="13">
        <f t="shared" si="75"/>
        <v>8.5047521915232238E-2</v>
      </c>
      <c r="L446" s="13">
        <f t="shared" si="76"/>
        <v>0</v>
      </c>
      <c r="M446" s="13">
        <f t="shared" si="81"/>
        <v>0.20432192025219437</v>
      </c>
      <c r="N446" s="13">
        <f t="shared" si="77"/>
        <v>0.12667959055636049</v>
      </c>
      <c r="O446" s="13">
        <f t="shared" si="78"/>
        <v>0.12667959055636049</v>
      </c>
      <c r="Q446">
        <v>21.339783420427409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14.90967742</v>
      </c>
      <c r="G447" s="13">
        <f t="shared" si="72"/>
        <v>0</v>
      </c>
      <c r="H447" s="13">
        <f t="shared" si="73"/>
        <v>14.90967742</v>
      </c>
      <c r="I447" s="16">
        <f t="shared" si="80"/>
        <v>14.994724941915232</v>
      </c>
      <c r="J447" s="13">
        <f t="shared" si="74"/>
        <v>14.967046776260288</v>
      </c>
      <c r="K447" s="13">
        <f t="shared" si="75"/>
        <v>2.7678165654943854E-2</v>
      </c>
      <c r="L447" s="13">
        <f t="shared" si="76"/>
        <v>0</v>
      </c>
      <c r="M447" s="13">
        <f t="shared" si="81"/>
        <v>7.7642329695833873E-2</v>
      </c>
      <c r="N447" s="13">
        <f t="shared" si="77"/>
        <v>4.8138244411417001E-2</v>
      </c>
      <c r="O447" s="13">
        <f t="shared" si="78"/>
        <v>4.8138244411417001E-2</v>
      </c>
      <c r="Q447">
        <v>22.250092706745669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13.370967739999999</v>
      </c>
      <c r="G448" s="13">
        <f t="shared" si="72"/>
        <v>0</v>
      </c>
      <c r="H448" s="13">
        <f t="shared" si="73"/>
        <v>13.370967739999999</v>
      </c>
      <c r="I448" s="16">
        <f t="shared" si="80"/>
        <v>13.398645905654943</v>
      </c>
      <c r="J448" s="13">
        <f t="shared" si="74"/>
        <v>13.379164224797304</v>
      </c>
      <c r="K448" s="13">
        <f t="shared" si="75"/>
        <v>1.9481680857639461E-2</v>
      </c>
      <c r="L448" s="13">
        <f t="shared" si="76"/>
        <v>0</v>
      </c>
      <c r="M448" s="13">
        <f t="shared" si="81"/>
        <v>2.9504085284416871E-2</v>
      </c>
      <c r="N448" s="13">
        <f t="shared" si="77"/>
        <v>1.829253287633846E-2</v>
      </c>
      <c r="O448" s="13">
        <f t="shared" si="78"/>
        <v>1.829253287633846E-2</v>
      </c>
      <c r="Q448">
        <v>22.350211870967751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87.067741940000005</v>
      </c>
      <c r="G449" s="13">
        <f t="shared" si="72"/>
        <v>7.9357623019504704</v>
      </c>
      <c r="H449" s="13">
        <f t="shared" si="73"/>
        <v>79.131979638049529</v>
      </c>
      <c r="I449" s="16">
        <f t="shared" si="80"/>
        <v>79.151461318907167</v>
      </c>
      <c r="J449" s="13">
        <f t="shared" si="74"/>
        <v>75.566389714305586</v>
      </c>
      <c r="K449" s="13">
        <f t="shared" si="75"/>
        <v>3.5850716046015805</v>
      </c>
      <c r="L449" s="13">
        <f t="shared" si="76"/>
        <v>0</v>
      </c>
      <c r="M449" s="13">
        <f t="shared" si="81"/>
        <v>1.1211552408078411E-2</v>
      </c>
      <c r="N449" s="13">
        <f t="shared" si="77"/>
        <v>6.9511624930086151E-3</v>
      </c>
      <c r="O449" s="13">
        <f t="shared" si="78"/>
        <v>7.9427134644434787</v>
      </c>
      <c r="Q449">
        <v>22.676228767487739</v>
      </c>
    </row>
    <row r="450" spans="1:17" x14ac:dyDescent="0.2">
      <c r="A450" s="14">
        <f t="shared" si="79"/>
        <v>35674</v>
      </c>
      <c r="B450" s="1">
        <v>9</v>
      </c>
      <c r="F450" s="34">
        <v>20.329032260000002</v>
      </c>
      <c r="G450" s="13">
        <f t="shared" si="72"/>
        <v>0</v>
      </c>
      <c r="H450" s="13">
        <f t="shared" si="73"/>
        <v>20.329032260000002</v>
      </c>
      <c r="I450" s="16">
        <f t="shared" si="80"/>
        <v>23.914103864601582</v>
      </c>
      <c r="J450" s="13">
        <f t="shared" si="74"/>
        <v>23.810692993919766</v>
      </c>
      <c r="K450" s="13">
        <f t="shared" si="75"/>
        <v>0.10341087068181665</v>
      </c>
      <c r="L450" s="13">
        <f t="shared" si="76"/>
        <v>0</v>
      </c>
      <c r="M450" s="13">
        <f t="shared" si="81"/>
        <v>4.2603899150697958E-3</v>
      </c>
      <c r="N450" s="13">
        <f t="shared" si="77"/>
        <v>2.6414417473432732E-3</v>
      </c>
      <c r="O450" s="13">
        <f t="shared" si="78"/>
        <v>2.6414417473432732E-3</v>
      </c>
      <c r="Q450">
        <v>22.807100162216031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113.7419355</v>
      </c>
      <c r="G451" s="13">
        <f t="shared" si="72"/>
        <v>12.400134116655744</v>
      </c>
      <c r="H451" s="13">
        <f t="shared" si="73"/>
        <v>101.34180138334425</v>
      </c>
      <c r="I451" s="16">
        <f t="shared" si="80"/>
        <v>101.44521225402606</v>
      </c>
      <c r="J451" s="13">
        <f t="shared" si="74"/>
        <v>90.117281758147342</v>
      </c>
      <c r="K451" s="13">
        <f t="shared" si="75"/>
        <v>11.327930495878718</v>
      </c>
      <c r="L451" s="13">
        <f t="shared" si="76"/>
        <v>0</v>
      </c>
      <c r="M451" s="13">
        <f t="shared" si="81"/>
        <v>1.6189481677265226E-3</v>
      </c>
      <c r="N451" s="13">
        <f t="shared" si="77"/>
        <v>1.003747863990444E-3</v>
      </c>
      <c r="O451" s="13">
        <f t="shared" si="78"/>
        <v>12.401137864519734</v>
      </c>
      <c r="Q451">
        <v>19.031338818994168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74.241935479999995</v>
      </c>
      <c r="G452" s="13">
        <f t="shared" si="72"/>
        <v>5.7891493694135558</v>
      </c>
      <c r="H452" s="13">
        <f t="shared" si="73"/>
        <v>68.452786110586445</v>
      </c>
      <c r="I452" s="16">
        <f t="shared" si="80"/>
        <v>79.780716606465162</v>
      </c>
      <c r="J452" s="13">
        <f t="shared" si="74"/>
        <v>71.021878265027851</v>
      </c>
      <c r="K452" s="13">
        <f t="shared" si="75"/>
        <v>8.7588383414373112</v>
      </c>
      <c r="L452" s="13">
        <f t="shared" si="76"/>
        <v>0</v>
      </c>
      <c r="M452" s="13">
        <f t="shared" si="81"/>
        <v>6.152003037360786E-4</v>
      </c>
      <c r="N452" s="13">
        <f t="shared" si="77"/>
        <v>3.8142418831636874E-4</v>
      </c>
      <c r="O452" s="13">
        <f t="shared" si="78"/>
        <v>5.7895307936018723</v>
      </c>
      <c r="Q452">
        <v>15.766094229401419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4.519354839</v>
      </c>
      <c r="G453" s="13">
        <f t="shared" si="72"/>
        <v>0</v>
      </c>
      <c r="H453" s="13">
        <f t="shared" si="73"/>
        <v>4.519354839</v>
      </c>
      <c r="I453" s="16">
        <f t="shared" si="80"/>
        <v>13.278193180437311</v>
      </c>
      <c r="J453" s="13">
        <f t="shared" si="74"/>
        <v>13.221628258812425</v>
      </c>
      <c r="K453" s="13">
        <f t="shared" si="75"/>
        <v>5.6564921624886466E-2</v>
      </c>
      <c r="L453" s="13">
        <f t="shared" si="76"/>
        <v>0</v>
      </c>
      <c r="M453" s="13">
        <f t="shared" si="81"/>
        <v>2.3377611541970986E-4</v>
      </c>
      <c r="N453" s="13">
        <f t="shared" si="77"/>
        <v>1.449411915602201E-4</v>
      </c>
      <c r="O453" s="13">
        <f t="shared" si="78"/>
        <v>1.449411915602201E-4</v>
      </c>
      <c r="Q453">
        <v>14.565857093841441</v>
      </c>
    </row>
    <row r="454" spans="1:17" x14ac:dyDescent="0.2">
      <c r="A454" s="14">
        <f t="shared" si="79"/>
        <v>35796</v>
      </c>
      <c r="B454" s="1">
        <v>1</v>
      </c>
      <c r="F454" s="34">
        <v>32.299999999999997</v>
      </c>
      <c r="G454" s="13">
        <f t="shared" ref="G454:G517" si="86">IF((F454-$J$2)&gt;0,$I$2*(F454-$J$2),0)</f>
        <v>0</v>
      </c>
      <c r="H454" s="13">
        <f t="shared" ref="H454:H517" si="87">F454-G454</f>
        <v>32.299999999999997</v>
      </c>
      <c r="I454" s="16">
        <f t="shared" si="80"/>
        <v>32.35656492162488</v>
      </c>
      <c r="J454" s="13">
        <f t="shared" ref="J454:J517" si="88">I454/SQRT(1+(I454/($K$2*(300+(25*Q454)+0.05*(Q454)^3)))^2)</f>
        <v>31.39874486447113</v>
      </c>
      <c r="K454" s="13">
        <f t="shared" ref="K454:K517" si="89">I454-J454</f>
        <v>0.95782005715375007</v>
      </c>
      <c r="L454" s="13">
        <f t="shared" ref="L454:L517" si="90">IF(K454&gt;$N$2,(K454-$N$2)/$L$2,0)</f>
        <v>0</v>
      </c>
      <c r="M454" s="13">
        <f t="shared" si="81"/>
        <v>8.8834923859489761E-5</v>
      </c>
      <c r="N454" s="13">
        <f t="shared" ref="N454:N517" si="91">$M$2*M454</f>
        <v>5.5077652792883654E-5</v>
      </c>
      <c r="O454" s="13">
        <f t="shared" ref="O454:O517" si="92">N454+G454</f>
        <v>5.5077652792883654E-5</v>
      </c>
      <c r="Q454">
        <v>13.1461823516129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53.096774189999998</v>
      </c>
      <c r="G455" s="13">
        <f t="shared" si="86"/>
        <v>2.2501534530746703</v>
      </c>
      <c r="H455" s="13">
        <f t="shared" si="87"/>
        <v>50.846620736925331</v>
      </c>
      <c r="I455" s="16">
        <f t="shared" ref="I455:I518" si="95">H455+K454-L454</f>
        <v>51.804440794079085</v>
      </c>
      <c r="J455" s="13">
        <f t="shared" si="88"/>
        <v>47.506791131559396</v>
      </c>
      <c r="K455" s="13">
        <f t="shared" si="89"/>
        <v>4.2976496625196887</v>
      </c>
      <c r="L455" s="13">
        <f t="shared" si="90"/>
        <v>0</v>
      </c>
      <c r="M455" s="13">
        <f t="shared" ref="M455:M518" si="96">L455+M454-N454</f>
        <v>3.3757271066606107E-5</v>
      </c>
      <c r="N455" s="13">
        <f t="shared" si="91"/>
        <v>2.0929508061295785E-5</v>
      </c>
      <c r="O455" s="13">
        <f t="shared" si="92"/>
        <v>2.2501743825827316</v>
      </c>
      <c r="Q455">
        <v>11.86450733239052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99.858064519999999</v>
      </c>
      <c r="G456" s="13">
        <f t="shared" si="86"/>
        <v>10.076436414504238</v>
      </c>
      <c r="H456" s="13">
        <f t="shared" si="87"/>
        <v>89.781628105495756</v>
      </c>
      <c r="I456" s="16">
        <f t="shared" si="95"/>
        <v>94.079277768015444</v>
      </c>
      <c r="J456" s="13">
        <f t="shared" si="88"/>
        <v>76.756474042454855</v>
      </c>
      <c r="K456" s="13">
        <f t="shared" si="89"/>
        <v>17.32280372556059</v>
      </c>
      <c r="L456" s="13">
        <f t="shared" si="90"/>
        <v>0.14163530804131491</v>
      </c>
      <c r="M456" s="13">
        <f t="shared" si="96"/>
        <v>0.14164813580432023</v>
      </c>
      <c r="N456" s="13">
        <f t="shared" si="91"/>
        <v>8.7821844198678542E-2</v>
      </c>
      <c r="O456" s="13">
        <f t="shared" si="92"/>
        <v>10.164258258702917</v>
      </c>
      <c r="Q456">
        <v>13.44904682077698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32.88064516</v>
      </c>
      <c r="G457" s="13">
        <f t="shared" si="86"/>
        <v>0</v>
      </c>
      <c r="H457" s="13">
        <f t="shared" si="87"/>
        <v>32.88064516</v>
      </c>
      <c r="I457" s="16">
        <f t="shared" si="95"/>
        <v>50.061813577519274</v>
      </c>
      <c r="J457" s="13">
        <f t="shared" si="88"/>
        <v>47.24484703211229</v>
      </c>
      <c r="K457" s="13">
        <f t="shared" si="89"/>
        <v>2.8169665454069843</v>
      </c>
      <c r="L457" s="13">
        <f t="shared" si="90"/>
        <v>0</v>
      </c>
      <c r="M457" s="13">
        <f t="shared" si="96"/>
        <v>5.3826291605641688E-2</v>
      </c>
      <c r="N457" s="13">
        <f t="shared" si="91"/>
        <v>3.3372300795497849E-2</v>
      </c>
      <c r="O457" s="13">
        <f t="shared" si="92"/>
        <v>3.3372300795497849E-2</v>
      </c>
      <c r="Q457">
        <v>14.51177545738577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12.53870968</v>
      </c>
      <c r="G458" s="13">
        <f t="shared" si="86"/>
        <v>0</v>
      </c>
      <c r="H458" s="13">
        <f t="shared" si="87"/>
        <v>12.53870968</v>
      </c>
      <c r="I458" s="16">
        <f t="shared" si="95"/>
        <v>15.355676225406985</v>
      </c>
      <c r="J458" s="13">
        <f t="shared" si="88"/>
        <v>15.281010168141092</v>
      </c>
      <c r="K458" s="13">
        <f t="shared" si="89"/>
        <v>7.466605726589215E-2</v>
      </c>
      <c r="L458" s="13">
        <f t="shared" si="90"/>
        <v>0</v>
      </c>
      <c r="M458" s="13">
        <f t="shared" si="96"/>
        <v>2.0453990810143839E-2</v>
      </c>
      <c r="N458" s="13">
        <f t="shared" si="91"/>
        <v>1.268147430228918E-2</v>
      </c>
      <c r="O458" s="13">
        <f t="shared" si="92"/>
        <v>1.268147430228918E-2</v>
      </c>
      <c r="Q458">
        <v>15.696191038543891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10.15483871</v>
      </c>
      <c r="G459" s="13">
        <f t="shared" si="86"/>
        <v>0</v>
      </c>
      <c r="H459" s="13">
        <f t="shared" si="87"/>
        <v>10.15483871</v>
      </c>
      <c r="I459" s="16">
        <f t="shared" si="95"/>
        <v>10.229504767265892</v>
      </c>
      <c r="J459" s="13">
        <f t="shared" si="88"/>
        <v>10.220509089257824</v>
      </c>
      <c r="K459" s="13">
        <f t="shared" si="89"/>
        <v>8.9956780080679977E-3</v>
      </c>
      <c r="L459" s="13">
        <f t="shared" si="90"/>
        <v>0</v>
      </c>
      <c r="M459" s="13">
        <f t="shared" si="96"/>
        <v>7.7725165078546595E-3</v>
      </c>
      <c r="N459" s="13">
        <f t="shared" si="91"/>
        <v>4.8189602348698889E-3</v>
      </c>
      <c r="O459" s="13">
        <f t="shared" si="92"/>
        <v>4.8189602348698889E-3</v>
      </c>
      <c r="Q459">
        <v>22.094806635945591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5.2967741940000002</v>
      </c>
      <c r="G460" s="13">
        <f t="shared" si="86"/>
        <v>0</v>
      </c>
      <c r="H460" s="13">
        <f t="shared" si="87"/>
        <v>5.2967741940000002</v>
      </c>
      <c r="I460" s="16">
        <f t="shared" si="95"/>
        <v>5.3057698720080682</v>
      </c>
      <c r="J460" s="13">
        <f t="shared" si="88"/>
        <v>5.304577240412609</v>
      </c>
      <c r="K460" s="13">
        <f t="shared" si="89"/>
        <v>1.192631595459126E-3</v>
      </c>
      <c r="L460" s="13">
        <f t="shared" si="90"/>
        <v>0</v>
      </c>
      <c r="M460" s="13">
        <f t="shared" si="96"/>
        <v>2.9535562729847706E-3</v>
      </c>
      <c r="N460" s="13">
        <f t="shared" si="91"/>
        <v>1.8312048892505579E-3</v>
      </c>
      <c r="O460" s="13">
        <f t="shared" si="92"/>
        <v>1.8312048892505579E-3</v>
      </c>
      <c r="Q460">
        <v>22.46425187096775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20.3</v>
      </c>
      <c r="G461" s="13">
        <f t="shared" si="86"/>
        <v>0</v>
      </c>
      <c r="H461" s="13">
        <f t="shared" si="87"/>
        <v>20.3</v>
      </c>
      <c r="I461" s="16">
        <f t="shared" si="95"/>
        <v>20.301192631595459</v>
      </c>
      <c r="J461" s="13">
        <f t="shared" si="88"/>
        <v>20.232724013869145</v>
      </c>
      <c r="K461" s="13">
        <f t="shared" si="89"/>
        <v>6.8468617726313852E-2</v>
      </c>
      <c r="L461" s="13">
        <f t="shared" si="90"/>
        <v>0</v>
      </c>
      <c r="M461" s="13">
        <f t="shared" si="96"/>
        <v>1.1223513837342128E-3</v>
      </c>
      <c r="N461" s="13">
        <f t="shared" si="91"/>
        <v>6.9585785791521188E-4</v>
      </c>
      <c r="O461" s="13">
        <f t="shared" si="92"/>
        <v>6.9585785791521188E-4</v>
      </c>
      <c r="Q461">
        <v>22.25657566904739</v>
      </c>
    </row>
    <row r="462" spans="1:17" x14ac:dyDescent="0.2">
      <c r="A462" s="14">
        <f t="shared" si="93"/>
        <v>36039</v>
      </c>
      <c r="B462" s="1">
        <v>9</v>
      </c>
      <c r="F462" s="34">
        <v>73.151612900000003</v>
      </c>
      <c r="G462" s="13">
        <f t="shared" si="86"/>
        <v>5.6066656746716825</v>
      </c>
      <c r="H462" s="13">
        <f t="shared" si="87"/>
        <v>67.544947225328315</v>
      </c>
      <c r="I462" s="16">
        <f t="shared" si="95"/>
        <v>67.613415843054625</v>
      </c>
      <c r="J462" s="13">
        <f t="shared" si="88"/>
        <v>64.711334457161797</v>
      </c>
      <c r="K462" s="13">
        <f t="shared" si="89"/>
        <v>2.9020813858928278</v>
      </c>
      <c r="L462" s="13">
        <f t="shared" si="90"/>
        <v>0</v>
      </c>
      <c r="M462" s="13">
        <f t="shared" si="96"/>
        <v>4.2649352581900087E-4</v>
      </c>
      <c r="N462" s="13">
        <f t="shared" si="91"/>
        <v>2.6442598600778051E-4</v>
      </c>
      <c r="O462" s="13">
        <f t="shared" si="92"/>
        <v>5.6069301006576904</v>
      </c>
      <c r="Q462">
        <v>20.853012111841799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73.745161289999999</v>
      </c>
      <c r="G463" s="13">
        <f t="shared" si="86"/>
        <v>5.7060059114072095</v>
      </c>
      <c r="H463" s="13">
        <f t="shared" si="87"/>
        <v>68.039155378592795</v>
      </c>
      <c r="I463" s="16">
        <f t="shared" si="95"/>
        <v>70.941236764485623</v>
      </c>
      <c r="J463" s="13">
        <f t="shared" si="88"/>
        <v>66.501213613504476</v>
      </c>
      <c r="K463" s="13">
        <f t="shared" si="89"/>
        <v>4.4400231509811476</v>
      </c>
      <c r="L463" s="13">
        <f t="shared" si="90"/>
        <v>0</v>
      </c>
      <c r="M463" s="13">
        <f t="shared" si="96"/>
        <v>1.6206753981122036E-4</v>
      </c>
      <c r="N463" s="13">
        <f t="shared" si="91"/>
        <v>1.0048187468295663E-4</v>
      </c>
      <c r="O463" s="13">
        <f t="shared" si="92"/>
        <v>5.7061063932818925</v>
      </c>
      <c r="Q463">
        <v>18.646383378887929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30.46129032</v>
      </c>
      <c r="G464" s="13">
        <f t="shared" si="86"/>
        <v>0</v>
      </c>
      <c r="H464" s="13">
        <f t="shared" si="87"/>
        <v>30.46129032</v>
      </c>
      <c r="I464" s="16">
        <f t="shared" si="95"/>
        <v>34.901313470981151</v>
      </c>
      <c r="J464" s="13">
        <f t="shared" si="88"/>
        <v>33.989208143776345</v>
      </c>
      <c r="K464" s="13">
        <f t="shared" si="89"/>
        <v>0.91210532720480586</v>
      </c>
      <c r="L464" s="13">
        <f t="shared" si="90"/>
        <v>0</v>
      </c>
      <c r="M464" s="13">
        <f t="shared" si="96"/>
        <v>6.1585665128263732E-5</v>
      </c>
      <c r="N464" s="13">
        <f t="shared" si="91"/>
        <v>3.8183112379523517E-5</v>
      </c>
      <c r="O464" s="13">
        <f t="shared" si="92"/>
        <v>3.8183112379523517E-5</v>
      </c>
      <c r="Q464">
        <v>15.17990590733851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75.206451610000002</v>
      </c>
      <c r="G465" s="13">
        <f t="shared" si="86"/>
        <v>5.950577253481165</v>
      </c>
      <c r="H465" s="13">
        <f t="shared" si="87"/>
        <v>69.255874356518831</v>
      </c>
      <c r="I465" s="16">
        <f t="shared" si="95"/>
        <v>70.167979683723644</v>
      </c>
      <c r="J465" s="13">
        <f t="shared" si="88"/>
        <v>60.927914725546358</v>
      </c>
      <c r="K465" s="13">
        <f t="shared" si="89"/>
        <v>9.2400649581772853</v>
      </c>
      <c r="L465" s="13">
        <f t="shared" si="90"/>
        <v>0</v>
      </c>
      <c r="M465" s="13">
        <f t="shared" si="96"/>
        <v>2.3402552748740216E-5</v>
      </c>
      <c r="N465" s="13">
        <f t="shared" si="91"/>
        <v>1.4509582704218933E-5</v>
      </c>
      <c r="O465" s="13">
        <f t="shared" si="92"/>
        <v>5.9505917630638692</v>
      </c>
      <c r="Q465">
        <v>12.315729193951579</v>
      </c>
    </row>
    <row r="466" spans="1:17" x14ac:dyDescent="0.2">
      <c r="A466" s="14">
        <f t="shared" si="93"/>
        <v>36161</v>
      </c>
      <c r="B466" s="1">
        <v>1</v>
      </c>
      <c r="F466" s="34">
        <v>131.216129</v>
      </c>
      <c r="G466" s="13">
        <f t="shared" si="86"/>
        <v>15.324732259449835</v>
      </c>
      <c r="H466" s="13">
        <f t="shared" si="87"/>
        <v>115.89139674055016</v>
      </c>
      <c r="I466" s="16">
        <f t="shared" si="95"/>
        <v>125.13146169872745</v>
      </c>
      <c r="J466" s="13">
        <f t="shared" si="88"/>
        <v>86.445982378313047</v>
      </c>
      <c r="K466" s="13">
        <f t="shared" si="89"/>
        <v>38.685479320414402</v>
      </c>
      <c r="L466" s="13">
        <f t="shared" si="90"/>
        <v>13.151894000202265</v>
      </c>
      <c r="M466" s="13">
        <f t="shared" si="96"/>
        <v>13.151902893172309</v>
      </c>
      <c r="N466" s="13">
        <f t="shared" si="91"/>
        <v>8.154179793766831</v>
      </c>
      <c r="O466" s="13">
        <f t="shared" si="92"/>
        <v>23.478912053216668</v>
      </c>
      <c r="Q466">
        <v>11.91864710028757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70.254838710000001</v>
      </c>
      <c r="G467" s="13">
        <f t="shared" si="86"/>
        <v>5.1218421309603306</v>
      </c>
      <c r="H467" s="13">
        <f t="shared" si="87"/>
        <v>65.13299657903967</v>
      </c>
      <c r="I467" s="16">
        <f t="shared" si="95"/>
        <v>90.66658189925181</v>
      </c>
      <c r="J467" s="13">
        <f t="shared" si="88"/>
        <v>71.864831149788102</v>
      </c>
      <c r="K467" s="13">
        <f t="shared" si="89"/>
        <v>18.801750749463707</v>
      </c>
      <c r="L467" s="13">
        <f t="shared" si="90"/>
        <v>1.0423409938785471</v>
      </c>
      <c r="M467" s="13">
        <f t="shared" si="96"/>
        <v>6.040064093284025</v>
      </c>
      <c r="N467" s="13">
        <f t="shared" si="91"/>
        <v>3.7448397378360956</v>
      </c>
      <c r="O467" s="13">
        <f t="shared" si="92"/>
        <v>8.8666818687964266</v>
      </c>
      <c r="Q467">
        <v>11.7077669516129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36.090322579999999</v>
      </c>
      <c r="G468" s="13">
        <f t="shared" si="86"/>
        <v>0</v>
      </c>
      <c r="H468" s="13">
        <f t="shared" si="87"/>
        <v>36.090322579999999</v>
      </c>
      <c r="I468" s="16">
        <f t="shared" si="95"/>
        <v>53.849732335585159</v>
      </c>
      <c r="J468" s="13">
        <f t="shared" si="88"/>
        <v>51.040631491282163</v>
      </c>
      <c r="K468" s="13">
        <f t="shared" si="89"/>
        <v>2.8091008443029963</v>
      </c>
      <c r="L468" s="13">
        <f t="shared" si="90"/>
        <v>0</v>
      </c>
      <c r="M468" s="13">
        <f t="shared" si="96"/>
        <v>2.2952243554479295</v>
      </c>
      <c r="N468" s="13">
        <f t="shared" si="91"/>
        <v>1.4230391003777163</v>
      </c>
      <c r="O468" s="13">
        <f t="shared" si="92"/>
        <v>1.4230391003777163</v>
      </c>
      <c r="Q468">
        <v>16.14690750536499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60.093548390000002</v>
      </c>
      <c r="G469" s="13">
        <f t="shared" si="86"/>
        <v>3.4211804782057373</v>
      </c>
      <c r="H469" s="13">
        <f t="shared" si="87"/>
        <v>56.672367911794268</v>
      </c>
      <c r="I469" s="16">
        <f t="shared" si="95"/>
        <v>59.481468756097264</v>
      </c>
      <c r="J469" s="13">
        <f t="shared" si="88"/>
        <v>56.034893159568973</v>
      </c>
      <c r="K469" s="13">
        <f t="shared" si="89"/>
        <v>3.4465755965282909</v>
      </c>
      <c r="L469" s="13">
        <f t="shared" si="90"/>
        <v>0</v>
      </c>
      <c r="M469" s="13">
        <f t="shared" si="96"/>
        <v>0.87218525507021316</v>
      </c>
      <c r="N469" s="13">
        <f t="shared" si="91"/>
        <v>0.54075485814353219</v>
      </c>
      <c r="O469" s="13">
        <f t="shared" si="92"/>
        <v>3.9619353363492698</v>
      </c>
      <c r="Q469">
        <v>16.749347724432621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14.722580649999999</v>
      </c>
      <c r="G470" s="13">
        <f t="shared" si="86"/>
        <v>0</v>
      </c>
      <c r="H470" s="13">
        <f t="shared" si="87"/>
        <v>14.722580649999999</v>
      </c>
      <c r="I470" s="16">
        <f t="shared" si="95"/>
        <v>18.169156246528289</v>
      </c>
      <c r="J470" s="13">
        <f t="shared" si="88"/>
        <v>18.105698084466539</v>
      </c>
      <c r="K470" s="13">
        <f t="shared" si="89"/>
        <v>6.345816206174959E-2</v>
      </c>
      <c r="L470" s="13">
        <f t="shared" si="90"/>
        <v>0</v>
      </c>
      <c r="M470" s="13">
        <f t="shared" si="96"/>
        <v>0.33143039692668097</v>
      </c>
      <c r="N470" s="13">
        <f t="shared" si="91"/>
        <v>0.20548684609454221</v>
      </c>
      <c r="O470" s="13">
        <f t="shared" si="92"/>
        <v>0.20548684609454221</v>
      </c>
      <c r="Q470">
        <v>20.438859800455472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0.95483870999999998</v>
      </c>
      <c r="G471" s="13">
        <f t="shared" si="86"/>
        <v>0</v>
      </c>
      <c r="H471" s="13">
        <f t="shared" si="87"/>
        <v>0.95483870999999998</v>
      </c>
      <c r="I471" s="16">
        <f t="shared" si="95"/>
        <v>1.0182968720617496</v>
      </c>
      <c r="J471" s="13">
        <f t="shared" si="88"/>
        <v>1.018290601632351</v>
      </c>
      <c r="K471" s="13">
        <f t="shared" si="89"/>
        <v>6.2704293986026727E-6</v>
      </c>
      <c r="L471" s="13">
        <f t="shared" si="90"/>
        <v>0</v>
      </c>
      <c r="M471" s="13">
        <f t="shared" si="96"/>
        <v>0.12594355083213876</v>
      </c>
      <c r="N471" s="13">
        <f t="shared" si="91"/>
        <v>7.8085001515926025E-2</v>
      </c>
      <c r="O471" s="13">
        <f t="shared" si="92"/>
        <v>7.8085001515926025E-2</v>
      </c>
      <c r="Q471">
        <v>24.576428053577771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5.9</v>
      </c>
      <c r="G472" s="13">
        <f t="shared" si="86"/>
        <v>0</v>
      </c>
      <c r="H472" s="13">
        <f t="shared" si="87"/>
        <v>5.9</v>
      </c>
      <c r="I472" s="16">
        <f t="shared" si="95"/>
        <v>5.9000062704293992</v>
      </c>
      <c r="J472" s="13">
        <f t="shared" si="88"/>
        <v>5.8990468185521561</v>
      </c>
      <c r="K472" s="13">
        <f t="shared" si="89"/>
        <v>9.5945187724311154E-4</v>
      </c>
      <c r="L472" s="13">
        <f t="shared" si="90"/>
        <v>0</v>
      </c>
      <c r="M472" s="13">
        <f t="shared" si="96"/>
        <v>4.7858549316212737E-2</v>
      </c>
      <c r="N472" s="13">
        <f t="shared" si="91"/>
        <v>2.9672300576051896E-2</v>
      </c>
      <c r="O472" s="13">
        <f t="shared" si="92"/>
        <v>2.9672300576051896E-2</v>
      </c>
      <c r="Q472">
        <v>26.303835870967749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16.909677420000001</v>
      </c>
      <c r="G473" s="13">
        <f t="shared" si="86"/>
        <v>0</v>
      </c>
      <c r="H473" s="13">
        <f t="shared" si="87"/>
        <v>16.909677420000001</v>
      </c>
      <c r="I473" s="16">
        <f t="shared" si="95"/>
        <v>16.910636871877244</v>
      </c>
      <c r="J473" s="13">
        <f t="shared" si="88"/>
        <v>16.881253076676348</v>
      </c>
      <c r="K473" s="13">
        <f t="shared" si="89"/>
        <v>2.9383795200896401E-2</v>
      </c>
      <c r="L473" s="13">
        <f t="shared" si="90"/>
        <v>0</v>
      </c>
      <c r="M473" s="13">
        <f t="shared" si="96"/>
        <v>1.8186248740160841E-2</v>
      </c>
      <c r="N473" s="13">
        <f t="shared" si="91"/>
        <v>1.1275474218899722E-2</v>
      </c>
      <c r="O473" s="13">
        <f t="shared" si="92"/>
        <v>1.1275474218899722E-2</v>
      </c>
      <c r="Q473">
        <v>24.39367156674502</v>
      </c>
    </row>
    <row r="474" spans="1:17" x14ac:dyDescent="0.2">
      <c r="A474" s="14">
        <f t="shared" si="93"/>
        <v>36404</v>
      </c>
      <c r="B474" s="1">
        <v>9</v>
      </c>
      <c r="F474" s="34">
        <v>55.41612903</v>
      </c>
      <c r="G474" s="13">
        <f t="shared" si="86"/>
        <v>2.6383362242878019</v>
      </c>
      <c r="H474" s="13">
        <f t="shared" si="87"/>
        <v>52.777792805712195</v>
      </c>
      <c r="I474" s="16">
        <f t="shared" si="95"/>
        <v>52.807176600913095</v>
      </c>
      <c r="J474" s="13">
        <f t="shared" si="88"/>
        <v>51.768323493968886</v>
      </c>
      <c r="K474" s="13">
        <f t="shared" si="89"/>
        <v>1.0388531069442095</v>
      </c>
      <c r="L474" s="13">
        <f t="shared" si="90"/>
        <v>0</v>
      </c>
      <c r="M474" s="13">
        <f t="shared" si="96"/>
        <v>6.9107745212611191E-3</v>
      </c>
      <c r="N474" s="13">
        <f t="shared" si="91"/>
        <v>4.284680203181894E-3</v>
      </c>
      <c r="O474" s="13">
        <f t="shared" si="92"/>
        <v>2.6426209044909839</v>
      </c>
      <c r="Q474">
        <v>23.134180739868309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7.8354838710000001</v>
      </c>
      <c r="G475" s="13">
        <f t="shared" si="86"/>
        <v>0</v>
      </c>
      <c r="H475" s="13">
        <f t="shared" si="87"/>
        <v>7.8354838710000001</v>
      </c>
      <c r="I475" s="16">
        <f t="shared" si="95"/>
        <v>8.8743369779442105</v>
      </c>
      <c r="J475" s="13">
        <f t="shared" si="88"/>
        <v>8.8678552019401025</v>
      </c>
      <c r="K475" s="13">
        <f t="shared" si="89"/>
        <v>6.4817760041080419E-3</v>
      </c>
      <c r="L475" s="13">
        <f t="shared" si="90"/>
        <v>0</v>
      </c>
      <c r="M475" s="13">
        <f t="shared" si="96"/>
        <v>2.6260943180792251E-3</v>
      </c>
      <c r="N475" s="13">
        <f t="shared" si="91"/>
        <v>1.6281784772091195E-3</v>
      </c>
      <c r="O475" s="13">
        <f t="shared" si="92"/>
        <v>1.6281784772091195E-3</v>
      </c>
      <c r="Q475">
        <v>21.398672412079591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61.125806449999999</v>
      </c>
      <c r="G476" s="13">
        <f t="shared" si="86"/>
        <v>3.5939461057101036</v>
      </c>
      <c r="H476" s="13">
        <f t="shared" si="87"/>
        <v>57.531860344289896</v>
      </c>
      <c r="I476" s="16">
        <f t="shared" si="95"/>
        <v>57.538342120294004</v>
      </c>
      <c r="J476" s="13">
        <f t="shared" si="88"/>
        <v>54.377359870569521</v>
      </c>
      <c r="K476" s="13">
        <f t="shared" si="89"/>
        <v>3.1609822497244835</v>
      </c>
      <c r="L476" s="13">
        <f t="shared" si="90"/>
        <v>0</v>
      </c>
      <c r="M476" s="13">
        <f t="shared" si="96"/>
        <v>9.9791584087010558E-4</v>
      </c>
      <c r="N476" s="13">
        <f t="shared" si="91"/>
        <v>6.1870782133946543E-4</v>
      </c>
      <c r="O476" s="13">
        <f t="shared" si="92"/>
        <v>3.5945648135314432</v>
      </c>
      <c r="Q476">
        <v>16.690230964696301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8.5870967740000008</v>
      </c>
      <c r="G477" s="13">
        <f t="shared" si="86"/>
        <v>0</v>
      </c>
      <c r="H477" s="13">
        <f t="shared" si="87"/>
        <v>8.5870967740000008</v>
      </c>
      <c r="I477" s="16">
        <f t="shared" si="95"/>
        <v>11.748079023724484</v>
      </c>
      <c r="J477" s="13">
        <f t="shared" si="88"/>
        <v>11.688770185641932</v>
      </c>
      <c r="K477" s="13">
        <f t="shared" si="89"/>
        <v>5.9308838082552384E-2</v>
      </c>
      <c r="L477" s="13">
        <f t="shared" si="90"/>
        <v>0</v>
      </c>
      <c r="M477" s="13">
        <f t="shared" si="96"/>
        <v>3.7920801953064015E-4</v>
      </c>
      <c r="N477" s="13">
        <f t="shared" si="91"/>
        <v>2.3510897210899688E-4</v>
      </c>
      <c r="O477" s="13">
        <f t="shared" si="92"/>
        <v>2.3510897210899688E-4</v>
      </c>
      <c r="Q477">
        <v>11.53181103930272</v>
      </c>
    </row>
    <row r="478" spans="1:17" x14ac:dyDescent="0.2">
      <c r="A478" s="14">
        <f t="shared" si="93"/>
        <v>36526</v>
      </c>
      <c r="B478" s="1">
        <v>1</v>
      </c>
      <c r="F478" s="34">
        <v>30.909677420000001</v>
      </c>
      <c r="G478" s="13">
        <f t="shared" si="86"/>
        <v>0</v>
      </c>
      <c r="H478" s="13">
        <f t="shared" si="87"/>
        <v>30.909677420000001</v>
      </c>
      <c r="I478" s="16">
        <f t="shared" si="95"/>
        <v>30.968986258082552</v>
      </c>
      <c r="J478" s="13">
        <f t="shared" si="88"/>
        <v>30.10383025252721</v>
      </c>
      <c r="K478" s="13">
        <f t="shared" si="89"/>
        <v>0.86515600555534178</v>
      </c>
      <c r="L478" s="13">
        <f t="shared" si="90"/>
        <v>0</v>
      </c>
      <c r="M478" s="13">
        <f t="shared" si="96"/>
        <v>1.4409904742164326E-4</v>
      </c>
      <c r="N478" s="13">
        <f t="shared" si="91"/>
        <v>8.9341409401418823E-5</v>
      </c>
      <c r="O478" s="13">
        <f t="shared" si="92"/>
        <v>8.9341409401418823E-5</v>
      </c>
      <c r="Q478">
        <v>12.948091951612909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40.719354840000001</v>
      </c>
      <c r="G479" s="13">
        <f t="shared" si="86"/>
        <v>0.17858559252684911</v>
      </c>
      <c r="H479" s="13">
        <f t="shared" si="87"/>
        <v>40.54076924747315</v>
      </c>
      <c r="I479" s="16">
        <f t="shared" si="95"/>
        <v>41.405925253028492</v>
      </c>
      <c r="J479" s="13">
        <f t="shared" si="88"/>
        <v>39.474467813402086</v>
      </c>
      <c r="K479" s="13">
        <f t="shared" si="89"/>
        <v>1.9314574396264064</v>
      </c>
      <c r="L479" s="13">
        <f t="shared" si="90"/>
        <v>0</v>
      </c>
      <c r="M479" s="13">
        <f t="shared" si="96"/>
        <v>5.4757638020224439E-5</v>
      </c>
      <c r="N479" s="13">
        <f t="shared" si="91"/>
        <v>3.3949735572539155E-5</v>
      </c>
      <c r="O479" s="13">
        <f t="shared" si="92"/>
        <v>0.17861954226242166</v>
      </c>
      <c r="Q479">
        <v>13.23139918501823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46.293548389999998</v>
      </c>
      <c r="G480" s="13">
        <f t="shared" si="86"/>
        <v>1.1115199854019648</v>
      </c>
      <c r="H480" s="13">
        <f t="shared" si="87"/>
        <v>45.182028404598036</v>
      </c>
      <c r="I480" s="16">
        <f t="shared" si="95"/>
        <v>47.113485844224442</v>
      </c>
      <c r="J480" s="13">
        <f t="shared" si="88"/>
        <v>45.502467569409511</v>
      </c>
      <c r="K480" s="13">
        <f t="shared" si="89"/>
        <v>1.6110182748149313</v>
      </c>
      <c r="L480" s="13">
        <f t="shared" si="90"/>
        <v>0</v>
      </c>
      <c r="M480" s="13">
        <f t="shared" si="96"/>
        <v>2.0807902447685285E-5</v>
      </c>
      <c r="N480" s="13">
        <f t="shared" si="91"/>
        <v>1.2900899517564877E-5</v>
      </c>
      <c r="O480" s="13">
        <f t="shared" si="92"/>
        <v>1.1115328863014824</v>
      </c>
      <c r="Q480">
        <v>17.450889117353469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14.15483871</v>
      </c>
      <c r="G481" s="13">
        <f t="shared" si="86"/>
        <v>0</v>
      </c>
      <c r="H481" s="13">
        <f t="shared" si="87"/>
        <v>14.15483871</v>
      </c>
      <c r="I481" s="16">
        <f t="shared" si="95"/>
        <v>15.765856984814931</v>
      </c>
      <c r="J481" s="13">
        <f t="shared" si="88"/>
        <v>15.709942932376148</v>
      </c>
      <c r="K481" s="13">
        <f t="shared" si="89"/>
        <v>5.5914052438783557E-2</v>
      </c>
      <c r="L481" s="13">
        <f t="shared" si="90"/>
        <v>0</v>
      </c>
      <c r="M481" s="13">
        <f t="shared" si="96"/>
        <v>7.9070029301204075E-6</v>
      </c>
      <c r="N481" s="13">
        <f t="shared" si="91"/>
        <v>4.902341816674653E-6</v>
      </c>
      <c r="O481" s="13">
        <f t="shared" si="92"/>
        <v>4.902341816674653E-6</v>
      </c>
      <c r="Q481">
        <v>18.3263569343524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40.222580649999998</v>
      </c>
      <c r="G482" s="13">
        <f t="shared" si="86"/>
        <v>9.5442134520501085E-2</v>
      </c>
      <c r="H482" s="13">
        <f t="shared" si="87"/>
        <v>40.127138515479494</v>
      </c>
      <c r="I482" s="16">
        <f t="shared" si="95"/>
        <v>40.183052567918281</v>
      </c>
      <c r="J482" s="13">
        <f t="shared" si="88"/>
        <v>39.437013873134667</v>
      </c>
      <c r="K482" s="13">
        <f t="shared" si="89"/>
        <v>0.74603869478361418</v>
      </c>
      <c r="L482" s="13">
        <f t="shared" si="90"/>
        <v>0</v>
      </c>
      <c r="M482" s="13">
        <f t="shared" si="96"/>
        <v>3.0046611134457546E-6</v>
      </c>
      <c r="N482" s="13">
        <f t="shared" si="91"/>
        <v>1.8628898903363677E-6</v>
      </c>
      <c r="O482" s="13">
        <f t="shared" si="92"/>
        <v>9.5443997410391418E-2</v>
      </c>
      <c r="Q482">
        <v>19.689582916834841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4.6677419349999996</v>
      </c>
      <c r="G483" s="13">
        <f t="shared" si="86"/>
        <v>0</v>
      </c>
      <c r="H483" s="13">
        <f t="shared" si="87"/>
        <v>4.6677419349999996</v>
      </c>
      <c r="I483" s="16">
        <f t="shared" si="95"/>
        <v>5.4137806297836137</v>
      </c>
      <c r="J483" s="13">
        <f t="shared" si="88"/>
        <v>5.4130541078702521</v>
      </c>
      <c r="K483" s="13">
        <f t="shared" si="89"/>
        <v>7.2652191336164407E-4</v>
      </c>
      <c r="L483" s="13">
        <f t="shared" si="90"/>
        <v>0</v>
      </c>
      <c r="M483" s="13">
        <f t="shared" si="96"/>
        <v>1.1417712231093868E-6</v>
      </c>
      <c r="N483" s="13">
        <f t="shared" si="91"/>
        <v>7.0789815832781977E-7</v>
      </c>
      <c r="O483" s="13">
        <f t="shared" si="92"/>
        <v>7.0789815832781977E-7</v>
      </c>
      <c r="Q483">
        <v>26.449796109878609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3.74516129</v>
      </c>
      <c r="G484" s="13">
        <f t="shared" si="86"/>
        <v>0</v>
      </c>
      <c r="H484" s="13">
        <f t="shared" si="87"/>
        <v>3.74516129</v>
      </c>
      <c r="I484" s="16">
        <f t="shared" si="95"/>
        <v>3.7458878119133616</v>
      </c>
      <c r="J484" s="13">
        <f t="shared" si="88"/>
        <v>3.7456430406730474</v>
      </c>
      <c r="K484" s="13">
        <f t="shared" si="89"/>
        <v>2.4477124031418995E-4</v>
      </c>
      <c r="L484" s="13">
        <f t="shared" si="90"/>
        <v>0</v>
      </c>
      <c r="M484" s="13">
        <f t="shared" si="96"/>
        <v>4.3387306478156705E-7</v>
      </c>
      <c r="N484" s="13">
        <f t="shared" si="91"/>
        <v>2.6900130016457156E-7</v>
      </c>
      <c r="O484" s="13">
        <f t="shared" si="92"/>
        <v>2.6900130016457156E-7</v>
      </c>
      <c r="Q484">
        <v>26.32776387096775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10.438709680000001</v>
      </c>
      <c r="G485" s="13">
        <f t="shared" si="86"/>
        <v>0</v>
      </c>
      <c r="H485" s="13">
        <f t="shared" si="87"/>
        <v>10.438709680000001</v>
      </c>
      <c r="I485" s="16">
        <f t="shared" si="95"/>
        <v>10.438954451240315</v>
      </c>
      <c r="J485" s="13">
        <f t="shared" si="88"/>
        <v>10.433618135144675</v>
      </c>
      <c r="K485" s="13">
        <f t="shared" si="89"/>
        <v>5.3363160956401146E-3</v>
      </c>
      <c r="L485" s="13">
        <f t="shared" si="90"/>
        <v>0</v>
      </c>
      <c r="M485" s="13">
        <f t="shared" si="96"/>
        <v>1.6487176461699549E-7</v>
      </c>
      <c r="N485" s="13">
        <f t="shared" si="91"/>
        <v>1.022204940625372E-7</v>
      </c>
      <c r="O485" s="13">
        <f t="shared" si="92"/>
        <v>1.022204940625372E-7</v>
      </c>
      <c r="Q485">
        <v>26.269916163075081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7.903225806</v>
      </c>
      <c r="G486" s="13">
        <f t="shared" si="86"/>
        <v>0</v>
      </c>
      <c r="H486" s="13">
        <f t="shared" si="87"/>
        <v>7.903225806</v>
      </c>
      <c r="I486" s="16">
        <f t="shared" si="95"/>
        <v>7.9085621220956401</v>
      </c>
      <c r="J486" s="13">
        <f t="shared" si="88"/>
        <v>7.9056627250533182</v>
      </c>
      <c r="K486" s="13">
        <f t="shared" si="89"/>
        <v>2.899397042321894E-3</v>
      </c>
      <c r="L486" s="13">
        <f t="shared" si="90"/>
        <v>0</v>
      </c>
      <c r="M486" s="13">
        <f t="shared" si="96"/>
        <v>6.2651270554458287E-8</v>
      </c>
      <c r="N486" s="13">
        <f t="shared" si="91"/>
        <v>3.8843787743764135E-8</v>
      </c>
      <c r="O486" s="13">
        <f t="shared" si="92"/>
        <v>3.8843787743764135E-8</v>
      </c>
      <c r="Q486">
        <v>24.665942674537561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40.529032260000001</v>
      </c>
      <c r="G487" s="13">
        <f t="shared" si="86"/>
        <v>0.14673192992435016</v>
      </c>
      <c r="H487" s="13">
        <f t="shared" si="87"/>
        <v>40.382300330075651</v>
      </c>
      <c r="I487" s="16">
        <f t="shared" si="95"/>
        <v>40.385199727117971</v>
      </c>
      <c r="J487" s="13">
        <f t="shared" si="88"/>
        <v>39.803805366026999</v>
      </c>
      <c r="K487" s="13">
        <f t="shared" si="89"/>
        <v>0.58139436109097176</v>
      </c>
      <c r="L487" s="13">
        <f t="shared" si="90"/>
        <v>0</v>
      </c>
      <c r="M487" s="13">
        <f t="shared" si="96"/>
        <v>2.3807482810694153E-8</v>
      </c>
      <c r="N487" s="13">
        <f t="shared" si="91"/>
        <v>1.4760639342630374E-8</v>
      </c>
      <c r="O487" s="13">
        <f t="shared" si="92"/>
        <v>0.14673194468498951</v>
      </c>
      <c r="Q487">
        <v>21.602243110945029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123.5612903</v>
      </c>
      <c r="G488" s="13">
        <f t="shared" si="86"/>
        <v>14.043567149002344</v>
      </c>
      <c r="H488" s="13">
        <f t="shared" si="87"/>
        <v>109.51772315099765</v>
      </c>
      <c r="I488" s="16">
        <f t="shared" si="95"/>
        <v>110.09911751208863</v>
      </c>
      <c r="J488" s="13">
        <f t="shared" si="88"/>
        <v>86.028293904033319</v>
      </c>
      <c r="K488" s="13">
        <f t="shared" si="89"/>
        <v>24.070823608055306</v>
      </c>
      <c r="L488" s="13">
        <f t="shared" si="90"/>
        <v>4.2513023739144176</v>
      </c>
      <c r="M488" s="13">
        <f t="shared" si="96"/>
        <v>4.2513023829612617</v>
      </c>
      <c r="N488" s="13">
        <f t="shared" si="91"/>
        <v>2.6358074774359821</v>
      </c>
      <c r="O488" s="13">
        <f t="shared" si="92"/>
        <v>16.679374626438324</v>
      </c>
      <c r="Q488">
        <v>13.996745460783851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179.48709679999999</v>
      </c>
      <c r="G489" s="13">
        <f t="shared" si="86"/>
        <v>23.403684960686284</v>
      </c>
      <c r="H489" s="13">
        <f t="shared" si="87"/>
        <v>156.0834118393137</v>
      </c>
      <c r="I489" s="16">
        <f t="shared" si="95"/>
        <v>175.90293307345456</v>
      </c>
      <c r="J489" s="13">
        <f t="shared" si="88"/>
        <v>89.514004448316371</v>
      </c>
      <c r="K489" s="13">
        <f t="shared" si="89"/>
        <v>86.388928625138192</v>
      </c>
      <c r="L489" s="13">
        <f t="shared" si="90"/>
        <v>42.204163843795747</v>
      </c>
      <c r="M489" s="13">
        <f t="shared" si="96"/>
        <v>43.819658749321029</v>
      </c>
      <c r="N489" s="13">
        <f t="shared" si="91"/>
        <v>27.168188424579039</v>
      </c>
      <c r="O489" s="13">
        <f t="shared" si="92"/>
        <v>50.57187338526532</v>
      </c>
      <c r="Q489">
        <v>9.8408907516129052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120.08064520000001</v>
      </c>
      <c r="G490" s="13">
        <f t="shared" si="86"/>
        <v>13.461023056470387</v>
      </c>
      <c r="H490" s="13">
        <f t="shared" si="87"/>
        <v>106.61962214352963</v>
      </c>
      <c r="I490" s="16">
        <f t="shared" si="95"/>
        <v>150.80438692487206</v>
      </c>
      <c r="J490" s="13">
        <f t="shared" si="88"/>
        <v>95.070610916943849</v>
      </c>
      <c r="K490" s="13">
        <f t="shared" si="89"/>
        <v>55.733776007928213</v>
      </c>
      <c r="L490" s="13">
        <f t="shared" si="90"/>
        <v>23.534617324367556</v>
      </c>
      <c r="M490" s="13">
        <f t="shared" si="96"/>
        <v>40.186087649109538</v>
      </c>
      <c r="N490" s="13">
        <f t="shared" si="91"/>
        <v>24.915374342447915</v>
      </c>
      <c r="O490" s="13">
        <f t="shared" si="92"/>
        <v>38.3763973989183</v>
      </c>
      <c r="Q490">
        <v>12.27245614710543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90.583870970000007</v>
      </c>
      <c r="G491" s="13">
        <f t="shared" si="86"/>
        <v>8.5242452228339101</v>
      </c>
      <c r="H491" s="13">
        <f t="shared" si="87"/>
        <v>82.059625747166095</v>
      </c>
      <c r="I491" s="16">
        <f t="shared" si="95"/>
        <v>114.25878443072673</v>
      </c>
      <c r="J491" s="13">
        <f t="shared" si="88"/>
        <v>78.721438091696584</v>
      </c>
      <c r="K491" s="13">
        <f t="shared" si="89"/>
        <v>35.537346339030151</v>
      </c>
      <c r="L491" s="13">
        <f t="shared" si="90"/>
        <v>11.234623651585464</v>
      </c>
      <c r="M491" s="13">
        <f t="shared" si="96"/>
        <v>26.505336958247089</v>
      </c>
      <c r="N491" s="13">
        <f t="shared" si="91"/>
        <v>16.433308914113194</v>
      </c>
      <c r="O491" s="13">
        <f t="shared" si="92"/>
        <v>24.957554136947103</v>
      </c>
      <c r="Q491">
        <v>10.493188561721469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110.99354839999999</v>
      </c>
      <c r="G492" s="13">
        <f t="shared" si="86"/>
        <v>11.940145630873024</v>
      </c>
      <c r="H492" s="13">
        <f t="shared" si="87"/>
        <v>99.053402769126976</v>
      </c>
      <c r="I492" s="16">
        <f t="shared" si="95"/>
        <v>123.35612545657166</v>
      </c>
      <c r="J492" s="13">
        <f t="shared" si="88"/>
        <v>88.910894727160979</v>
      </c>
      <c r="K492" s="13">
        <f t="shared" si="89"/>
        <v>34.445230729410682</v>
      </c>
      <c r="L492" s="13">
        <f t="shared" si="90"/>
        <v>10.569505345603268</v>
      </c>
      <c r="M492" s="13">
        <f t="shared" si="96"/>
        <v>20.641533389737166</v>
      </c>
      <c r="N492" s="13">
        <f t="shared" si="91"/>
        <v>12.797750701637042</v>
      </c>
      <c r="O492" s="13">
        <f t="shared" si="92"/>
        <v>24.737896332510068</v>
      </c>
      <c r="Q492">
        <v>12.94917899502193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58.738709679999999</v>
      </c>
      <c r="G493" s="13">
        <f t="shared" si="86"/>
        <v>3.1944255910602131</v>
      </c>
      <c r="H493" s="13">
        <f t="shared" si="87"/>
        <v>55.54428408893979</v>
      </c>
      <c r="I493" s="16">
        <f t="shared" si="95"/>
        <v>79.420009472747211</v>
      </c>
      <c r="J493" s="13">
        <f t="shared" si="88"/>
        <v>69.563010579523493</v>
      </c>
      <c r="K493" s="13">
        <f t="shared" si="89"/>
        <v>9.856998893223718</v>
      </c>
      <c r="L493" s="13">
        <f t="shared" si="90"/>
        <v>0</v>
      </c>
      <c r="M493" s="13">
        <f t="shared" si="96"/>
        <v>7.8437826881001236</v>
      </c>
      <c r="N493" s="13">
        <f t="shared" si="91"/>
        <v>4.8631452666220767</v>
      </c>
      <c r="O493" s="13">
        <f t="shared" si="92"/>
        <v>8.0575708576822898</v>
      </c>
      <c r="Q493">
        <v>14.643416589336731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8.9548387100000006</v>
      </c>
      <c r="G494" s="13">
        <f t="shared" si="86"/>
        <v>0</v>
      </c>
      <c r="H494" s="13">
        <f t="shared" si="87"/>
        <v>8.9548387100000006</v>
      </c>
      <c r="I494" s="16">
        <f t="shared" si="95"/>
        <v>18.811837603223719</v>
      </c>
      <c r="J494" s="13">
        <f t="shared" si="88"/>
        <v>18.760939863440463</v>
      </c>
      <c r="K494" s="13">
        <f t="shared" si="89"/>
        <v>5.0897739783255957E-2</v>
      </c>
      <c r="L494" s="13">
        <f t="shared" si="90"/>
        <v>0</v>
      </c>
      <c r="M494" s="13">
        <f t="shared" si="96"/>
        <v>2.9806374214780469</v>
      </c>
      <c r="N494" s="13">
        <f t="shared" si="91"/>
        <v>1.8479952013163892</v>
      </c>
      <c r="O494" s="13">
        <f t="shared" si="92"/>
        <v>1.8479952013163892</v>
      </c>
      <c r="Q494">
        <v>22.745912332536189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5.8580645159999998</v>
      </c>
      <c r="G495" s="13">
        <f t="shared" si="86"/>
        <v>0</v>
      </c>
      <c r="H495" s="13">
        <f t="shared" si="87"/>
        <v>5.8580645159999998</v>
      </c>
      <c r="I495" s="16">
        <f t="shared" si="95"/>
        <v>5.9089622557832557</v>
      </c>
      <c r="J495" s="13">
        <f t="shared" si="88"/>
        <v>5.9074266220068248</v>
      </c>
      <c r="K495" s="13">
        <f t="shared" si="89"/>
        <v>1.5356337764309558E-3</v>
      </c>
      <c r="L495" s="13">
        <f t="shared" si="90"/>
        <v>0</v>
      </c>
      <c r="M495" s="13">
        <f t="shared" si="96"/>
        <v>1.1326422201616577</v>
      </c>
      <c r="N495" s="13">
        <f t="shared" si="91"/>
        <v>0.7022381765002278</v>
      </c>
      <c r="O495" s="13">
        <f t="shared" si="92"/>
        <v>0.7022381765002278</v>
      </c>
      <c r="Q495">
        <v>22.96257721708411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7.9</v>
      </c>
      <c r="G496" s="13">
        <f t="shared" si="86"/>
        <v>0</v>
      </c>
      <c r="H496" s="13">
        <f t="shared" si="87"/>
        <v>7.9</v>
      </c>
      <c r="I496" s="16">
        <f t="shared" si="95"/>
        <v>7.9015356337764313</v>
      </c>
      <c r="J496" s="13">
        <f t="shared" si="88"/>
        <v>7.8980336026514868</v>
      </c>
      <c r="K496" s="13">
        <f t="shared" si="89"/>
        <v>3.5020311249445157E-3</v>
      </c>
      <c r="L496" s="13">
        <f t="shared" si="90"/>
        <v>0</v>
      </c>
      <c r="M496" s="13">
        <f t="shared" si="96"/>
        <v>0.43040404366142992</v>
      </c>
      <c r="N496" s="13">
        <f t="shared" si="91"/>
        <v>0.26685050707008656</v>
      </c>
      <c r="O496" s="13">
        <f t="shared" si="92"/>
        <v>0.26685050707008656</v>
      </c>
      <c r="Q496">
        <v>23.297430870967752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81.758064520000005</v>
      </c>
      <c r="G497" s="13">
        <f t="shared" si="86"/>
        <v>7.0470991014790023</v>
      </c>
      <c r="H497" s="13">
        <f t="shared" si="87"/>
        <v>74.710965418520999</v>
      </c>
      <c r="I497" s="16">
        <f t="shared" si="95"/>
        <v>74.714467449645937</v>
      </c>
      <c r="J497" s="13">
        <f t="shared" si="88"/>
        <v>71.814628557409662</v>
      </c>
      <c r="K497" s="13">
        <f t="shared" si="89"/>
        <v>2.899838892236275</v>
      </c>
      <c r="L497" s="13">
        <f t="shared" si="90"/>
        <v>0</v>
      </c>
      <c r="M497" s="13">
        <f t="shared" si="96"/>
        <v>0.16355353659134336</v>
      </c>
      <c r="N497" s="13">
        <f t="shared" si="91"/>
        <v>0.10140319268663288</v>
      </c>
      <c r="O497" s="13">
        <f t="shared" si="92"/>
        <v>7.1485022941656355</v>
      </c>
      <c r="Q497">
        <v>23.026252297406881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30.92903226</v>
      </c>
      <c r="G498" s="13">
        <f t="shared" si="86"/>
        <v>0</v>
      </c>
      <c r="H498" s="13">
        <f t="shared" si="87"/>
        <v>30.92903226</v>
      </c>
      <c r="I498" s="16">
        <f t="shared" si="95"/>
        <v>33.828871152236275</v>
      </c>
      <c r="J498" s="13">
        <f t="shared" si="88"/>
        <v>33.559755642169449</v>
      </c>
      <c r="K498" s="13">
        <f t="shared" si="89"/>
        <v>0.26911551006682544</v>
      </c>
      <c r="L498" s="13">
        <f t="shared" si="90"/>
        <v>0</v>
      </c>
      <c r="M498" s="13">
        <f t="shared" si="96"/>
        <v>6.2150343904710484E-2</v>
      </c>
      <c r="N498" s="13">
        <f t="shared" si="91"/>
        <v>3.8533213220920501E-2</v>
      </c>
      <c r="O498" s="13">
        <f t="shared" si="92"/>
        <v>3.8533213220920501E-2</v>
      </c>
      <c r="Q498">
        <v>23.366129507520579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20.980645160000002</v>
      </c>
      <c r="G499" s="13">
        <f t="shared" si="86"/>
        <v>0</v>
      </c>
      <c r="H499" s="13">
        <f t="shared" si="87"/>
        <v>20.980645160000002</v>
      </c>
      <c r="I499" s="16">
        <f t="shared" si="95"/>
        <v>21.249760670066827</v>
      </c>
      <c r="J499" s="13">
        <f t="shared" si="88"/>
        <v>21.157966998759587</v>
      </c>
      <c r="K499" s="13">
        <f t="shared" si="89"/>
        <v>9.1793671307240032E-2</v>
      </c>
      <c r="L499" s="13">
        <f t="shared" si="90"/>
        <v>0</v>
      </c>
      <c r="M499" s="13">
        <f t="shared" si="96"/>
        <v>2.3617130683789983E-2</v>
      </c>
      <c r="N499" s="13">
        <f t="shared" si="91"/>
        <v>1.464262102394979E-2</v>
      </c>
      <c r="O499" s="13">
        <f t="shared" si="92"/>
        <v>1.464262102394979E-2</v>
      </c>
      <c r="Q499">
        <v>21.141338766685511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136.50645159999999</v>
      </c>
      <c r="G500" s="13">
        <f t="shared" si="86"/>
        <v>16.210156107522799</v>
      </c>
      <c r="H500" s="13">
        <f t="shared" si="87"/>
        <v>120.29629549247719</v>
      </c>
      <c r="I500" s="16">
        <f t="shared" si="95"/>
        <v>120.38808916378443</v>
      </c>
      <c r="J500" s="13">
        <f t="shared" si="88"/>
        <v>83.090843561216147</v>
      </c>
      <c r="K500" s="13">
        <f t="shared" si="89"/>
        <v>37.297245602568282</v>
      </c>
      <c r="L500" s="13">
        <f t="shared" si="90"/>
        <v>12.306434370664602</v>
      </c>
      <c r="M500" s="13">
        <f t="shared" si="96"/>
        <v>12.315408880324444</v>
      </c>
      <c r="N500" s="13">
        <f t="shared" si="91"/>
        <v>7.6355535058011554</v>
      </c>
      <c r="O500" s="13">
        <f t="shared" si="92"/>
        <v>23.845709613323955</v>
      </c>
      <c r="Q500">
        <v>11.3208132670513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171.6548387</v>
      </c>
      <c r="G501" s="13">
        <f t="shared" si="86"/>
        <v>22.092825750323072</v>
      </c>
      <c r="H501" s="13">
        <f t="shared" si="87"/>
        <v>149.56201294967693</v>
      </c>
      <c r="I501" s="16">
        <f t="shared" si="95"/>
        <v>174.5528241815806</v>
      </c>
      <c r="J501" s="13">
        <f t="shared" si="88"/>
        <v>94.943432789104264</v>
      </c>
      <c r="K501" s="13">
        <f t="shared" si="89"/>
        <v>79.60939139247634</v>
      </c>
      <c r="L501" s="13">
        <f t="shared" si="90"/>
        <v>38.075302137384988</v>
      </c>
      <c r="M501" s="13">
        <f t="shared" si="96"/>
        <v>42.75515751190828</v>
      </c>
      <c r="N501" s="13">
        <f t="shared" si="91"/>
        <v>26.508197657383132</v>
      </c>
      <c r="O501" s="13">
        <f t="shared" si="92"/>
        <v>48.601023407706208</v>
      </c>
      <c r="Q501">
        <v>11.10195969174573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12.870967739999999</v>
      </c>
      <c r="G502" s="13">
        <f t="shared" si="86"/>
        <v>0</v>
      </c>
      <c r="H502" s="13">
        <f t="shared" si="87"/>
        <v>12.870967739999999</v>
      </c>
      <c r="I502" s="16">
        <f t="shared" si="95"/>
        <v>54.40505699509135</v>
      </c>
      <c r="J502" s="13">
        <f t="shared" si="88"/>
        <v>49.338678093898835</v>
      </c>
      <c r="K502" s="13">
        <f t="shared" si="89"/>
        <v>5.0663789011925147</v>
      </c>
      <c r="L502" s="13">
        <f t="shared" si="90"/>
        <v>0</v>
      </c>
      <c r="M502" s="13">
        <f t="shared" si="96"/>
        <v>16.246959854525148</v>
      </c>
      <c r="N502" s="13">
        <f t="shared" si="91"/>
        <v>10.073115109805592</v>
      </c>
      <c r="O502" s="13">
        <f t="shared" si="92"/>
        <v>10.073115109805592</v>
      </c>
      <c r="Q502">
        <v>11.609133671100571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91.406451610000005</v>
      </c>
      <c r="G503" s="13">
        <f t="shared" si="86"/>
        <v>8.6619178319899408</v>
      </c>
      <c r="H503" s="13">
        <f t="shared" si="87"/>
        <v>82.744533778010066</v>
      </c>
      <c r="I503" s="16">
        <f t="shared" si="95"/>
        <v>87.810912679202573</v>
      </c>
      <c r="J503" s="13">
        <f t="shared" si="88"/>
        <v>69.671080867643767</v>
      </c>
      <c r="K503" s="13">
        <f t="shared" si="89"/>
        <v>18.139831811558807</v>
      </c>
      <c r="L503" s="13">
        <f t="shared" si="90"/>
        <v>0.63922029969650784</v>
      </c>
      <c r="M503" s="13">
        <f t="shared" si="96"/>
        <v>6.8130650444160636</v>
      </c>
      <c r="N503" s="13">
        <f t="shared" si="91"/>
        <v>4.2241003275379594</v>
      </c>
      <c r="O503" s="13">
        <f t="shared" si="92"/>
        <v>12.8860181595279</v>
      </c>
      <c r="Q503">
        <v>11.274053951612901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75.587096770000002</v>
      </c>
      <c r="G504" s="13">
        <f t="shared" si="86"/>
        <v>6.014284578686163</v>
      </c>
      <c r="H504" s="13">
        <f t="shared" si="87"/>
        <v>69.572812191313844</v>
      </c>
      <c r="I504" s="16">
        <f t="shared" si="95"/>
        <v>87.073423703176147</v>
      </c>
      <c r="J504" s="13">
        <f t="shared" si="88"/>
        <v>69.259145078274059</v>
      </c>
      <c r="K504" s="13">
        <f t="shared" si="89"/>
        <v>17.814278624902087</v>
      </c>
      <c r="L504" s="13">
        <f t="shared" si="90"/>
        <v>0.44095247703287083</v>
      </c>
      <c r="M504" s="13">
        <f t="shared" si="96"/>
        <v>3.0299171939109755</v>
      </c>
      <c r="N504" s="13">
        <f t="shared" si="91"/>
        <v>1.8785486602248047</v>
      </c>
      <c r="O504" s="13">
        <f t="shared" si="92"/>
        <v>7.8928332389109679</v>
      </c>
      <c r="Q504">
        <v>11.24963337922873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27.838709680000001</v>
      </c>
      <c r="G505" s="13">
        <f t="shared" si="86"/>
        <v>0</v>
      </c>
      <c r="H505" s="13">
        <f t="shared" si="87"/>
        <v>27.838709680000001</v>
      </c>
      <c r="I505" s="16">
        <f t="shared" si="95"/>
        <v>45.212035827869215</v>
      </c>
      <c r="J505" s="13">
        <f t="shared" si="88"/>
        <v>43.732653995981309</v>
      </c>
      <c r="K505" s="13">
        <f t="shared" si="89"/>
        <v>1.4793818318879062</v>
      </c>
      <c r="L505" s="13">
        <f t="shared" si="90"/>
        <v>0</v>
      </c>
      <c r="M505" s="13">
        <f t="shared" si="96"/>
        <v>1.1513685336861708</v>
      </c>
      <c r="N505" s="13">
        <f t="shared" si="91"/>
        <v>0.7138484908854259</v>
      </c>
      <c r="O505" s="13">
        <f t="shared" si="92"/>
        <v>0.7138484908854259</v>
      </c>
      <c r="Q505">
        <v>17.195267055958549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51.167741939999999</v>
      </c>
      <c r="G506" s="13">
        <f t="shared" si="86"/>
        <v>1.927297686613122</v>
      </c>
      <c r="H506" s="13">
        <f t="shared" si="87"/>
        <v>49.240444253386876</v>
      </c>
      <c r="I506" s="16">
        <f t="shared" si="95"/>
        <v>50.719826085274782</v>
      </c>
      <c r="J506" s="13">
        <f t="shared" si="88"/>
        <v>48.707375964622713</v>
      </c>
      <c r="K506" s="13">
        <f t="shared" si="89"/>
        <v>2.0124501206520691</v>
      </c>
      <c r="L506" s="13">
        <f t="shared" si="90"/>
        <v>0</v>
      </c>
      <c r="M506" s="13">
        <f t="shared" si="96"/>
        <v>0.43752004280074486</v>
      </c>
      <c r="N506" s="13">
        <f t="shared" si="91"/>
        <v>0.27126242653646182</v>
      </c>
      <c r="O506" s="13">
        <f t="shared" si="92"/>
        <v>2.1985601131495836</v>
      </c>
      <c r="Q506">
        <v>17.381360701176462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60.854838710000003</v>
      </c>
      <c r="G507" s="13">
        <f t="shared" si="86"/>
        <v>3.5485951286157329</v>
      </c>
      <c r="H507" s="13">
        <f t="shared" si="87"/>
        <v>57.306243581384273</v>
      </c>
      <c r="I507" s="16">
        <f t="shared" si="95"/>
        <v>59.318693702036342</v>
      </c>
      <c r="J507" s="13">
        <f t="shared" si="88"/>
        <v>57.961411224617024</v>
      </c>
      <c r="K507" s="13">
        <f t="shared" si="89"/>
        <v>1.357282477419318</v>
      </c>
      <c r="L507" s="13">
        <f t="shared" si="90"/>
        <v>0</v>
      </c>
      <c r="M507" s="13">
        <f t="shared" si="96"/>
        <v>0.16625761626428304</v>
      </c>
      <c r="N507" s="13">
        <f t="shared" si="91"/>
        <v>0.10307972208385548</v>
      </c>
      <c r="O507" s="13">
        <f t="shared" si="92"/>
        <v>3.6516748506995884</v>
      </c>
      <c r="Q507">
        <v>23.679117958475889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5.8838709680000001</v>
      </c>
      <c r="G508" s="13">
        <f t="shared" si="86"/>
        <v>0</v>
      </c>
      <c r="H508" s="13">
        <f t="shared" si="87"/>
        <v>5.8838709680000001</v>
      </c>
      <c r="I508" s="16">
        <f t="shared" si="95"/>
        <v>7.241153445419318</v>
      </c>
      <c r="J508" s="13">
        <f t="shared" si="88"/>
        <v>7.239251465803183</v>
      </c>
      <c r="K508" s="13">
        <f t="shared" si="89"/>
        <v>1.90197961613503E-3</v>
      </c>
      <c r="L508" s="13">
        <f t="shared" si="90"/>
        <v>0</v>
      </c>
      <c r="M508" s="13">
        <f t="shared" si="96"/>
        <v>6.317789418042756E-2</v>
      </c>
      <c r="N508" s="13">
        <f t="shared" si="91"/>
        <v>3.917029439186509E-2</v>
      </c>
      <c r="O508" s="13">
        <f t="shared" si="92"/>
        <v>3.917029439186509E-2</v>
      </c>
      <c r="Q508">
        <v>25.797557870967751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26.277419349999999</v>
      </c>
      <c r="G509" s="13">
        <f t="shared" si="86"/>
        <v>0</v>
      </c>
      <c r="H509" s="13">
        <f t="shared" si="87"/>
        <v>26.277419349999999</v>
      </c>
      <c r="I509" s="16">
        <f t="shared" si="95"/>
        <v>26.279321329616135</v>
      </c>
      <c r="J509" s="13">
        <f t="shared" si="88"/>
        <v>26.161076011758411</v>
      </c>
      <c r="K509" s="13">
        <f t="shared" si="89"/>
        <v>0.11824531785772407</v>
      </c>
      <c r="L509" s="13">
        <f t="shared" si="90"/>
        <v>0</v>
      </c>
      <c r="M509" s="13">
        <f t="shared" si="96"/>
        <v>2.400759978856247E-2</v>
      </c>
      <c r="N509" s="13">
        <f t="shared" si="91"/>
        <v>1.4884711868908732E-2</v>
      </c>
      <c r="O509" s="13">
        <f t="shared" si="92"/>
        <v>1.4884711868908732E-2</v>
      </c>
      <c r="Q509">
        <v>23.865100222641761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32.009677420000003</v>
      </c>
      <c r="G510" s="13">
        <f t="shared" si="86"/>
        <v>0</v>
      </c>
      <c r="H510" s="13">
        <f t="shared" si="87"/>
        <v>32.009677420000003</v>
      </c>
      <c r="I510" s="16">
        <f t="shared" si="95"/>
        <v>32.12792273785773</v>
      </c>
      <c r="J510" s="13">
        <f t="shared" si="88"/>
        <v>31.866381210334549</v>
      </c>
      <c r="K510" s="13">
        <f t="shared" si="89"/>
        <v>0.26154152752318183</v>
      </c>
      <c r="L510" s="13">
        <f t="shared" si="90"/>
        <v>0</v>
      </c>
      <c r="M510" s="13">
        <f t="shared" si="96"/>
        <v>9.1228879196537382E-3</v>
      </c>
      <c r="N510" s="13">
        <f t="shared" si="91"/>
        <v>5.6561905101853178E-3</v>
      </c>
      <c r="O510" s="13">
        <f t="shared" si="92"/>
        <v>5.6561905101853178E-3</v>
      </c>
      <c r="Q510">
        <v>22.467295140270881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2.8548387100000001</v>
      </c>
      <c r="G511" s="13">
        <f t="shared" si="86"/>
        <v>0</v>
      </c>
      <c r="H511" s="13">
        <f t="shared" si="87"/>
        <v>2.8548387100000001</v>
      </c>
      <c r="I511" s="16">
        <f t="shared" si="95"/>
        <v>3.1163802375231819</v>
      </c>
      <c r="J511" s="13">
        <f t="shared" si="88"/>
        <v>3.1160496569675531</v>
      </c>
      <c r="K511" s="13">
        <f t="shared" si="89"/>
        <v>3.3058055562884547E-4</v>
      </c>
      <c r="L511" s="13">
        <f t="shared" si="90"/>
        <v>0</v>
      </c>
      <c r="M511" s="13">
        <f t="shared" si="96"/>
        <v>3.4666974094684205E-3</v>
      </c>
      <c r="N511" s="13">
        <f t="shared" si="91"/>
        <v>2.1493523938704209E-3</v>
      </c>
      <c r="O511" s="13">
        <f t="shared" si="92"/>
        <v>2.1493523938704209E-3</v>
      </c>
      <c r="Q511">
        <v>20.249766468674942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64.287096770000005</v>
      </c>
      <c r="G512" s="13">
        <f t="shared" si="86"/>
        <v>4.1230408418251043</v>
      </c>
      <c r="H512" s="13">
        <f t="shared" si="87"/>
        <v>60.164055928174903</v>
      </c>
      <c r="I512" s="16">
        <f t="shared" si="95"/>
        <v>60.16438650873053</v>
      </c>
      <c r="J512" s="13">
        <f t="shared" si="88"/>
        <v>56.379597550100975</v>
      </c>
      <c r="K512" s="13">
        <f t="shared" si="89"/>
        <v>3.7847889586295551</v>
      </c>
      <c r="L512" s="13">
        <f t="shared" si="90"/>
        <v>0</v>
      </c>
      <c r="M512" s="13">
        <f t="shared" si="96"/>
        <v>1.3173450155979996E-3</v>
      </c>
      <c r="N512" s="13">
        <f t="shared" si="91"/>
        <v>8.1675390967075976E-4</v>
      </c>
      <c r="O512" s="13">
        <f t="shared" si="92"/>
        <v>4.1238575957347754</v>
      </c>
      <c r="Q512">
        <v>16.269915214059001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52.054838709999999</v>
      </c>
      <c r="G513" s="13">
        <f t="shared" si="86"/>
        <v>2.075768147697385</v>
      </c>
      <c r="H513" s="13">
        <f t="shared" si="87"/>
        <v>49.97907056230261</v>
      </c>
      <c r="I513" s="16">
        <f t="shared" si="95"/>
        <v>53.763859520932165</v>
      </c>
      <c r="J513" s="13">
        <f t="shared" si="88"/>
        <v>49.623985484856959</v>
      </c>
      <c r="K513" s="13">
        <f t="shared" si="89"/>
        <v>4.1398740360752058</v>
      </c>
      <c r="L513" s="13">
        <f t="shared" si="90"/>
        <v>0</v>
      </c>
      <c r="M513" s="13">
        <f t="shared" si="96"/>
        <v>5.0059110592723984E-4</v>
      </c>
      <c r="N513" s="13">
        <f t="shared" si="91"/>
        <v>3.1036648567488872E-4</v>
      </c>
      <c r="O513" s="13">
        <f t="shared" si="92"/>
        <v>2.07607851418306</v>
      </c>
      <c r="Q513">
        <v>13.02795527496998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138.9645161</v>
      </c>
      <c r="G514" s="13">
        <f t="shared" si="86"/>
        <v>16.621554257117978</v>
      </c>
      <c r="H514" s="13">
        <f t="shared" si="87"/>
        <v>122.34296184288202</v>
      </c>
      <c r="I514" s="16">
        <f t="shared" si="95"/>
        <v>126.48283587895722</v>
      </c>
      <c r="J514" s="13">
        <f t="shared" si="88"/>
        <v>78.286674674119368</v>
      </c>
      <c r="K514" s="13">
        <f t="shared" si="89"/>
        <v>48.19616120483785</v>
      </c>
      <c r="L514" s="13">
        <f t="shared" si="90"/>
        <v>18.944072564436304</v>
      </c>
      <c r="M514" s="13">
        <f t="shared" si="96"/>
        <v>18.944262789056555</v>
      </c>
      <c r="N514" s="13">
        <f t="shared" si="91"/>
        <v>11.745442929215065</v>
      </c>
      <c r="O514" s="13">
        <f t="shared" si="92"/>
        <v>28.366997186333045</v>
      </c>
      <c r="Q514">
        <v>9.2033105516129048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98.332258060000001</v>
      </c>
      <c r="G515" s="13">
        <f t="shared" si="86"/>
        <v>9.8210672188283858</v>
      </c>
      <c r="H515" s="13">
        <f t="shared" si="87"/>
        <v>88.511190841171612</v>
      </c>
      <c r="I515" s="16">
        <f t="shared" si="95"/>
        <v>117.76327948157316</v>
      </c>
      <c r="J515" s="13">
        <f t="shared" si="88"/>
        <v>78.304231559239042</v>
      </c>
      <c r="K515" s="13">
        <f t="shared" si="89"/>
        <v>39.459047922334122</v>
      </c>
      <c r="L515" s="13">
        <f t="shared" si="90"/>
        <v>13.623011374167037</v>
      </c>
      <c r="M515" s="13">
        <f t="shared" si="96"/>
        <v>20.821831234008528</v>
      </c>
      <c r="N515" s="13">
        <f t="shared" si="91"/>
        <v>12.909535365085286</v>
      </c>
      <c r="O515" s="13">
        <f t="shared" si="92"/>
        <v>22.730602583913672</v>
      </c>
      <c r="Q515">
        <v>9.9635436308343301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52.635483870000002</v>
      </c>
      <c r="G516" s="13">
        <f t="shared" si="86"/>
        <v>2.1729488133778005</v>
      </c>
      <c r="H516" s="13">
        <f t="shared" si="87"/>
        <v>50.462535056622201</v>
      </c>
      <c r="I516" s="16">
        <f t="shared" si="95"/>
        <v>76.298571604789288</v>
      </c>
      <c r="J516" s="13">
        <f t="shared" si="88"/>
        <v>68.416222658039658</v>
      </c>
      <c r="K516" s="13">
        <f t="shared" si="89"/>
        <v>7.8823489467496302</v>
      </c>
      <c r="L516" s="13">
        <f t="shared" si="90"/>
        <v>0</v>
      </c>
      <c r="M516" s="13">
        <f t="shared" si="96"/>
        <v>7.9122958689232412</v>
      </c>
      <c r="N516" s="13">
        <f t="shared" si="91"/>
        <v>4.9056234387324098</v>
      </c>
      <c r="O516" s="13">
        <f t="shared" si="92"/>
        <v>7.0785722521102103</v>
      </c>
      <c r="Q516">
        <v>15.641954101656371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32.03548387</v>
      </c>
      <c r="G517" s="13">
        <f t="shared" si="86"/>
        <v>0</v>
      </c>
      <c r="H517" s="13">
        <f t="shared" si="87"/>
        <v>32.03548387</v>
      </c>
      <c r="I517" s="16">
        <f t="shared" si="95"/>
        <v>39.91783281674963</v>
      </c>
      <c r="J517" s="13">
        <f t="shared" si="88"/>
        <v>38.688262146827071</v>
      </c>
      <c r="K517" s="13">
        <f t="shared" si="89"/>
        <v>1.229570669922559</v>
      </c>
      <c r="L517" s="13">
        <f t="shared" si="90"/>
        <v>0</v>
      </c>
      <c r="M517" s="13">
        <f t="shared" si="96"/>
        <v>3.0066724301908314</v>
      </c>
      <c r="N517" s="13">
        <f t="shared" si="91"/>
        <v>1.8641369067183156</v>
      </c>
      <c r="O517" s="13">
        <f t="shared" si="92"/>
        <v>1.8641369067183156</v>
      </c>
      <c r="Q517">
        <v>15.87395345510325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11.8483871</v>
      </c>
      <c r="G518" s="13">
        <f t="shared" ref="G518:G581" si="100">IF((F518-$J$2)&gt;0,$I$2*(F518-$J$2),0)</f>
        <v>0</v>
      </c>
      <c r="H518" s="13">
        <f t="shared" ref="H518:H581" si="101">F518-G518</f>
        <v>11.8483871</v>
      </c>
      <c r="I518" s="16">
        <f t="shared" si="95"/>
        <v>13.077957769922559</v>
      </c>
      <c r="J518" s="13">
        <f t="shared" ref="J518:J581" si="102">I518/SQRT(1+(I518/($K$2*(300+(25*Q518)+0.05*(Q518)^3)))^2)</f>
        <v>13.047822791450344</v>
      </c>
      <c r="K518" s="13">
        <f t="shared" ref="K518:K581" si="103">I518-J518</f>
        <v>3.0134978472215579E-2</v>
      </c>
      <c r="L518" s="13">
        <f t="shared" ref="L518:L581" si="104">IF(K518&gt;$N$2,(K518-$N$2)/$L$2,0)</f>
        <v>0</v>
      </c>
      <c r="M518" s="13">
        <f t="shared" si="96"/>
        <v>1.1425355234725159</v>
      </c>
      <c r="N518" s="13">
        <f t="shared" ref="N518:N581" si="105">$M$2*M518</f>
        <v>0.70837202455295978</v>
      </c>
      <c r="O518" s="13">
        <f t="shared" ref="O518:O581" si="106">N518+G518</f>
        <v>0.70837202455295978</v>
      </c>
      <c r="Q518">
        <v>18.745056344567001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56</v>
      </c>
      <c r="G519" s="13">
        <f t="shared" si="100"/>
        <v>2.7360567831504117</v>
      </c>
      <c r="H519" s="13">
        <f t="shared" si="101"/>
        <v>53.26394321684959</v>
      </c>
      <c r="I519" s="16">
        <f t="shared" ref="I519:I582" si="108">H519+K518-L518</f>
        <v>53.294078195321802</v>
      </c>
      <c r="J519" s="13">
        <f t="shared" si="102"/>
        <v>52.04842715266588</v>
      </c>
      <c r="K519" s="13">
        <f t="shared" si="103"/>
        <v>1.245651042655922</v>
      </c>
      <c r="L519" s="13">
        <f t="shared" si="104"/>
        <v>0</v>
      </c>
      <c r="M519" s="13">
        <f t="shared" ref="M519:M582" si="109">L519+M518-N518</f>
        <v>0.43416349891955608</v>
      </c>
      <c r="N519" s="13">
        <f t="shared" si="105"/>
        <v>0.26918136933012476</v>
      </c>
      <c r="O519" s="13">
        <f t="shared" si="106"/>
        <v>3.0052381524805365</v>
      </c>
      <c r="Q519">
        <v>22.00096883715791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21.69354839</v>
      </c>
      <c r="G520" s="13">
        <f t="shared" si="100"/>
        <v>0</v>
      </c>
      <c r="H520" s="13">
        <f t="shared" si="101"/>
        <v>21.69354839</v>
      </c>
      <c r="I520" s="16">
        <f t="shared" si="108"/>
        <v>22.939199432655922</v>
      </c>
      <c r="J520" s="13">
        <f t="shared" si="102"/>
        <v>22.839810896146808</v>
      </c>
      <c r="K520" s="13">
        <f t="shared" si="103"/>
        <v>9.9388536509113834E-2</v>
      </c>
      <c r="L520" s="13">
        <f t="shared" si="104"/>
        <v>0</v>
      </c>
      <c r="M520" s="13">
        <f t="shared" si="109"/>
        <v>0.16498212958943131</v>
      </c>
      <c r="N520" s="13">
        <f t="shared" si="105"/>
        <v>0.10228892034544741</v>
      </c>
      <c r="O520" s="13">
        <f t="shared" si="106"/>
        <v>0.10228892034544741</v>
      </c>
      <c r="Q520">
        <v>22.202677762048989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12.42580645</v>
      </c>
      <c r="G521" s="13">
        <f t="shared" si="100"/>
        <v>0</v>
      </c>
      <c r="H521" s="13">
        <f t="shared" si="101"/>
        <v>12.42580645</v>
      </c>
      <c r="I521" s="16">
        <f t="shared" si="108"/>
        <v>12.525194986509113</v>
      </c>
      <c r="J521" s="13">
        <f t="shared" si="102"/>
        <v>12.51179858506652</v>
      </c>
      <c r="K521" s="13">
        <f t="shared" si="103"/>
        <v>1.3396401442593131E-2</v>
      </c>
      <c r="L521" s="13">
        <f t="shared" si="104"/>
        <v>0</v>
      </c>
      <c r="M521" s="13">
        <f t="shared" si="109"/>
        <v>6.2693209243983902E-2</v>
      </c>
      <c r="N521" s="13">
        <f t="shared" si="105"/>
        <v>3.8869789731270019E-2</v>
      </c>
      <c r="O521" s="13">
        <f t="shared" si="106"/>
        <v>3.8869789731270019E-2</v>
      </c>
      <c r="Q521">
        <v>23.578532870967749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5.0870967739999999</v>
      </c>
      <c r="G522" s="13">
        <f t="shared" si="100"/>
        <v>0</v>
      </c>
      <c r="H522" s="13">
        <f t="shared" si="101"/>
        <v>5.0870967739999999</v>
      </c>
      <c r="I522" s="16">
        <f t="shared" si="108"/>
        <v>5.1004931754425931</v>
      </c>
      <c r="J522" s="13">
        <f t="shared" si="102"/>
        <v>5.099398758676422</v>
      </c>
      <c r="K522" s="13">
        <f t="shared" si="103"/>
        <v>1.094416766171058E-3</v>
      </c>
      <c r="L522" s="13">
        <f t="shared" si="104"/>
        <v>0</v>
      </c>
      <c r="M522" s="13">
        <f t="shared" si="109"/>
        <v>2.3823419512713884E-2</v>
      </c>
      <c r="N522" s="13">
        <f t="shared" si="105"/>
        <v>1.4770520097882607E-2</v>
      </c>
      <c r="O522" s="13">
        <f t="shared" si="106"/>
        <v>1.4770520097882607E-2</v>
      </c>
      <c r="Q522">
        <v>22.234418702715899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42.906451609999998</v>
      </c>
      <c r="G523" s="13">
        <f t="shared" si="100"/>
        <v>0.54463276670132221</v>
      </c>
      <c r="H523" s="13">
        <f t="shared" si="101"/>
        <v>42.361818843298678</v>
      </c>
      <c r="I523" s="16">
        <f t="shared" si="108"/>
        <v>42.36291326006485</v>
      </c>
      <c r="J523" s="13">
        <f t="shared" si="102"/>
        <v>41.497030979716001</v>
      </c>
      <c r="K523" s="13">
        <f t="shared" si="103"/>
        <v>0.86588228034884906</v>
      </c>
      <c r="L523" s="13">
        <f t="shared" si="104"/>
        <v>0</v>
      </c>
      <c r="M523" s="13">
        <f t="shared" si="109"/>
        <v>9.0528994148312766E-3</v>
      </c>
      <c r="N523" s="13">
        <f t="shared" si="105"/>
        <v>5.6127976371953912E-3</v>
      </c>
      <c r="O523" s="13">
        <f t="shared" si="106"/>
        <v>0.55024556433851757</v>
      </c>
      <c r="Q523">
        <v>19.736429298615992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59.751612899999998</v>
      </c>
      <c r="G524" s="13">
        <f t="shared" si="100"/>
        <v>3.3639518628187437</v>
      </c>
      <c r="H524" s="13">
        <f t="shared" si="101"/>
        <v>56.387661037181253</v>
      </c>
      <c r="I524" s="16">
        <f t="shared" si="108"/>
        <v>57.253543317530102</v>
      </c>
      <c r="J524" s="13">
        <f t="shared" si="102"/>
        <v>53.866279838949048</v>
      </c>
      <c r="K524" s="13">
        <f t="shared" si="103"/>
        <v>3.3872634785810547</v>
      </c>
      <c r="L524" s="13">
        <f t="shared" si="104"/>
        <v>0</v>
      </c>
      <c r="M524" s="13">
        <f t="shared" si="109"/>
        <v>3.4401017776358855E-3</v>
      </c>
      <c r="N524" s="13">
        <f t="shared" si="105"/>
        <v>2.132863102134249E-3</v>
      </c>
      <c r="O524" s="13">
        <f t="shared" si="106"/>
        <v>3.3660847259208779</v>
      </c>
      <c r="Q524">
        <v>16.04348230027578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208.06451609999999</v>
      </c>
      <c r="G525" s="13">
        <f t="shared" si="100"/>
        <v>28.186593391374544</v>
      </c>
      <c r="H525" s="13">
        <f t="shared" si="101"/>
        <v>179.87792270862545</v>
      </c>
      <c r="I525" s="16">
        <f t="shared" si="108"/>
        <v>183.2651861872065</v>
      </c>
      <c r="J525" s="13">
        <f t="shared" si="102"/>
        <v>104.26916237314488</v>
      </c>
      <c r="K525" s="13">
        <f t="shared" si="103"/>
        <v>78.996023814061616</v>
      </c>
      <c r="L525" s="13">
        <f t="shared" si="104"/>
        <v>37.701750105799476</v>
      </c>
      <c r="M525" s="13">
        <f t="shared" si="109"/>
        <v>37.703057344474978</v>
      </c>
      <c r="N525" s="13">
        <f t="shared" si="105"/>
        <v>23.375895553574487</v>
      </c>
      <c r="O525" s="13">
        <f t="shared" si="106"/>
        <v>51.562488944949031</v>
      </c>
      <c r="Q525">
        <v>12.780221365692091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266.39032259999999</v>
      </c>
      <c r="G526" s="13">
        <f t="shared" si="100"/>
        <v>37.948391288763489</v>
      </c>
      <c r="H526" s="13">
        <f t="shared" si="101"/>
        <v>228.44193131123649</v>
      </c>
      <c r="I526" s="16">
        <f t="shared" si="108"/>
        <v>269.73620501949864</v>
      </c>
      <c r="J526" s="13">
        <f t="shared" si="102"/>
        <v>106.18848525147568</v>
      </c>
      <c r="K526" s="13">
        <f t="shared" si="103"/>
        <v>163.54771976802294</v>
      </c>
      <c r="L526" s="13">
        <f t="shared" si="104"/>
        <v>89.195273580310811</v>
      </c>
      <c r="M526" s="13">
        <f t="shared" si="109"/>
        <v>103.52243537121132</v>
      </c>
      <c r="N526" s="13">
        <f t="shared" si="105"/>
        <v>64.183909930151017</v>
      </c>
      <c r="O526" s="13">
        <f t="shared" si="106"/>
        <v>102.13230121891451</v>
      </c>
      <c r="Q526">
        <v>11.409706390947539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211.8096774</v>
      </c>
      <c r="G527" s="13">
        <f t="shared" si="100"/>
        <v>28.813408688025824</v>
      </c>
      <c r="H527" s="13">
        <f t="shared" si="101"/>
        <v>182.99626871197418</v>
      </c>
      <c r="I527" s="16">
        <f t="shared" si="108"/>
        <v>257.34871489968629</v>
      </c>
      <c r="J527" s="13">
        <f t="shared" si="102"/>
        <v>105.9405233272374</v>
      </c>
      <c r="K527" s="13">
        <f t="shared" si="103"/>
        <v>151.40819157244889</v>
      </c>
      <c r="L527" s="13">
        <f t="shared" si="104"/>
        <v>81.802079711690396</v>
      </c>
      <c r="M527" s="13">
        <f t="shared" si="109"/>
        <v>121.14060515275069</v>
      </c>
      <c r="N527" s="13">
        <f t="shared" si="105"/>
        <v>75.107175194705434</v>
      </c>
      <c r="O527" s="13">
        <f t="shared" si="106"/>
        <v>103.92058388273125</v>
      </c>
      <c r="Q527">
        <v>11.503083405900471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207.62258059999999</v>
      </c>
      <c r="G528" s="13">
        <f t="shared" si="100"/>
        <v>28.112628104076176</v>
      </c>
      <c r="H528" s="13">
        <f t="shared" si="101"/>
        <v>179.50995249592381</v>
      </c>
      <c r="I528" s="16">
        <f t="shared" si="108"/>
        <v>249.11606435668233</v>
      </c>
      <c r="J528" s="13">
        <f t="shared" si="102"/>
        <v>106.23907091176</v>
      </c>
      <c r="K528" s="13">
        <f t="shared" si="103"/>
        <v>142.87699344492233</v>
      </c>
      <c r="L528" s="13">
        <f t="shared" si="104"/>
        <v>76.606424602836086</v>
      </c>
      <c r="M528" s="13">
        <f t="shared" si="109"/>
        <v>122.63985456088133</v>
      </c>
      <c r="N528" s="13">
        <f t="shared" si="105"/>
        <v>76.036709827746421</v>
      </c>
      <c r="O528" s="13">
        <f t="shared" si="106"/>
        <v>104.1493379318226</v>
      </c>
      <c r="Q528">
        <v>11.655981951612899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67.693548390000004</v>
      </c>
      <c r="G529" s="13">
        <f t="shared" si="100"/>
        <v>4.6931674162715824</v>
      </c>
      <c r="H529" s="13">
        <f t="shared" si="101"/>
        <v>63.000380973728419</v>
      </c>
      <c r="I529" s="16">
        <f t="shared" si="108"/>
        <v>129.27094981581467</v>
      </c>
      <c r="J529" s="13">
        <f t="shared" si="102"/>
        <v>98.87050177344058</v>
      </c>
      <c r="K529" s="13">
        <f t="shared" si="103"/>
        <v>30.400448042374094</v>
      </c>
      <c r="L529" s="13">
        <f t="shared" si="104"/>
        <v>8.106158988155574</v>
      </c>
      <c r="M529" s="13">
        <f t="shared" si="109"/>
        <v>54.709303721290496</v>
      </c>
      <c r="N529" s="13">
        <f t="shared" si="105"/>
        <v>33.919768307200108</v>
      </c>
      <c r="O529" s="13">
        <f t="shared" si="106"/>
        <v>38.612935723471693</v>
      </c>
      <c r="Q529">
        <v>15.54097113647491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40.003225810000004</v>
      </c>
      <c r="G530" s="13">
        <f t="shared" si="100"/>
        <v>5.8729438299249002E-2</v>
      </c>
      <c r="H530" s="13">
        <f t="shared" si="101"/>
        <v>39.944496371700751</v>
      </c>
      <c r="I530" s="16">
        <f t="shared" si="108"/>
        <v>62.238785425919275</v>
      </c>
      <c r="J530" s="13">
        <f t="shared" si="102"/>
        <v>57.683787250198279</v>
      </c>
      <c r="K530" s="13">
        <f t="shared" si="103"/>
        <v>4.5549981757209963</v>
      </c>
      <c r="L530" s="13">
        <f t="shared" si="104"/>
        <v>0</v>
      </c>
      <c r="M530" s="13">
        <f t="shared" si="109"/>
        <v>20.789535414090388</v>
      </c>
      <c r="N530" s="13">
        <f t="shared" si="105"/>
        <v>12.88951195673604</v>
      </c>
      <c r="O530" s="13">
        <f t="shared" si="106"/>
        <v>12.948241395035289</v>
      </c>
      <c r="Q530">
        <v>15.55397687529846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5.9774193550000003</v>
      </c>
      <c r="G531" s="13">
        <f t="shared" si="100"/>
        <v>0</v>
      </c>
      <c r="H531" s="13">
        <f t="shared" si="101"/>
        <v>5.9774193550000003</v>
      </c>
      <c r="I531" s="16">
        <f t="shared" si="108"/>
        <v>10.532417530720997</v>
      </c>
      <c r="J531" s="13">
        <f t="shared" si="102"/>
        <v>10.52329540731515</v>
      </c>
      <c r="K531" s="13">
        <f t="shared" si="103"/>
        <v>9.1221234058469491E-3</v>
      </c>
      <c r="L531" s="13">
        <f t="shared" si="104"/>
        <v>0</v>
      </c>
      <c r="M531" s="13">
        <f t="shared" si="109"/>
        <v>7.9000234573543473</v>
      </c>
      <c r="N531" s="13">
        <f t="shared" si="105"/>
        <v>4.8980145435596949</v>
      </c>
      <c r="O531" s="13">
        <f t="shared" si="106"/>
        <v>4.8980145435596949</v>
      </c>
      <c r="Q531">
        <v>22.616689406171272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6.5741935480000002</v>
      </c>
      <c r="G532" s="13">
        <f t="shared" si="100"/>
        <v>0</v>
      </c>
      <c r="H532" s="13">
        <f t="shared" si="101"/>
        <v>6.5741935480000002</v>
      </c>
      <c r="I532" s="16">
        <f t="shared" si="108"/>
        <v>6.5833156714058472</v>
      </c>
      <c r="J532" s="13">
        <f t="shared" si="102"/>
        <v>6.5819305570344611</v>
      </c>
      <c r="K532" s="13">
        <f t="shared" si="103"/>
        <v>1.3851143713861092E-3</v>
      </c>
      <c r="L532" s="13">
        <f t="shared" si="104"/>
        <v>0</v>
      </c>
      <c r="M532" s="13">
        <f t="shared" si="109"/>
        <v>3.0020089137946524</v>
      </c>
      <c r="N532" s="13">
        <f t="shared" si="105"/>
        <v>1.8612455265526844</v>
      </c>
      <c r="O532" s="13">
        <f t="shared" si="106"/>
        <v>1.8612455265526844</v>
      </c>
      <c r="Q532">
        <v>26.025032870967749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40.42903226</v>
      </c>
      <c r="G533" s="13">
        <f t="shared" si="100"/>
        <v>0.12999525968664144</v>
      </c>
      <c r="H533" s="13">
        <f t="shared" si="101"/>
        <v>40.299037000313355</v>
      </c>
      <c r="I533" s="16">
        <f t="shared" si="108"/>
        <v>40.300422114684743</v>
      </c>
      <c r="J533" s="13">
        <f t="shared" si="102"/>
        <v>39.787646381584388</v>
      </c>
      <c r="K533" s="13">
        <f t="shared" si="103"/>
        <v>0.51277573310035507</v>
      </c>
      <c r="L533" s="13">
        <f t="shared" si="104"/>
        <v>0</v>
      </c>
      <c r="M533" s="13">
        <f t="shared" si="109"/>
        <v>1.140763387241968</v>
      </c>
      <c r="N533" s="13">
        <f t="shared" si="105"/>
        <v>0.70727330009002021</v>
      </c>
      <c r="O533" s="13">
        <f t="shared" si="106"/>
        <v>0.83726855977666159</v>
      </c>
      <c r="Q533">
        <v>22.465198023259951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12.48064516</v>
      </c>
      <c r="G534" s="13">
        <f t="shared" si="100"/>
        <v>0</v>
      </c>
      <c r="H534" s="13">
        <f t="shared" si="101"/>
        <v>12.48064516</v>
      </c>
      <c r="I534" s="16">
        <f t="shared" si="108"/>
        <v>12.993420893100355</v>
      </c>
      <c r="J534" s="13">
        <f t="shared" si="102"/>
        <v>12.97676816632192</v>
      </c>
      <c r="K534" s="13">
        <f t="shared" si="103"/>
        <v>1.6652726778435323E-2</v>
      </c>
      <c r="L534" s="13">
        <f t="shared" si="104"/>
        <v>0</v>
      </c>
      <c r="M534" s="13">
        <f t="shared" si="109"/>
        <v>0.43349008715194781</v>
      </c>
      <c r="N534" s="13">
        <f t="shared" si="105"/>
        <v>0.26876385403420766</v>
      </c>
      <c r="O534" s="13">
        <f t="shared" si="106"/>
        <v>0.26876385403420766</v>
      </c>
      <c r="Q534">
        <v>22.81164019477518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39.551612900000002</v>
      </c>
      <c r="G535" s="13">
        <f t="shared" si="100"/>
        <v>0</v>
      </c>
      <c r="H535" s="13">
        <f t="shared" si="101"/>
        <v>39.551612900000002</v>
      </c>
      <c r="I535" s="16">
        <f t="shared" si="108"/>
        <v>39.568265626778441</v>
      </c>
      <c r="J535" s="13">
        <f t="shared" si="102"/>
        <v>38.615697636857782</v>
      </c>
      <c r="K535" s="13">
        <f t="shared" si="103"/>
        <v>0.95256798992065939</v>
      </c>
      <c r="L535" s="13">
        <f t="shared" si="104"/>
        <v>0</v>
      </c>
      <c r="M535" s="13">
        <f t="shared" si="109"/>
        <v>0.16472623311774015</v>
      </c>
      <c r="N535" s="13">
        <f t="shared" si="105"/>
        <v>0.10213026453299889</v>
      </c>
      <c r="O535" s="13">
        <f t="shared" si="106"/>
        <v>0.10213026453299889</v>
      </c>
      <c r="Q535">
        <v>17.575458958399551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53.074193549999997</v>
      </c>
      <c r="G536" s="13">
        <f t="shared" si="100"/>
        <v>2.246374205820306</v>
      </c>
      <c r="H536" s="13">
        <f t="shared" si="101"/>
        <v>50.827819344179687</v>
      </c>
      <c r="I536" s="16">
        <f t="shared" si="108"/>
        <v>51.780387334100347</v>
      </c>
      <c r="J536" s="13">
        <f t="shared" si="102"/>
        <v>48.411877757043094</v>
      </c>
      <c r="K536" s="13">
        <f t="shared" si="103"/>
        <v>3.3685095770572531</v>
      </c>
      <c r="L536" s="13">
        <f t="shared" si="104"/>
        <v>0</v>
      </c>
      <c r="M536" s="13">
        <f t="shared" si="109"/>
        <v>6.2595968584741257E-2</v>
      </c>
      <c r="N536" s="13">
        <f t="shared" si="105"/>
        <v>3.8809500522539578E-2</v>
      </c>
      <c r="O536" s="13">
        <f t="shared" si="106"/>
        <v>2.2851837063428455</v>
      </c>
      <c r="Q536">
        <v>13.849069738273331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47.454838709999997</v>
      </c>
      <c r="G537" s="13">
        <f t="shared" si="100"/>
        <v>1.3058813167627945</v>
      </c>
      <c r="H537" s="13">
        <f t="shared" si="101"/>
        <v>46.148957393237204</v>
      </c>
      <c r="I537" s="16">
        <f t="shared" si="108"/>
        <v>49.517466970294457</v>
      </c>
      <c r="J537" s="13">
        <f t="shared" si="102"/>
        <v>45.779145880881281</v>
      </c>
      <c r="K537" s="13">
        <f t="shared" si="103"/>
        <v>3.7383210894131764</v>
      </c>
      <c r="L537" s="13">
        <f t="shared" si="104"/>
        <v>0</v>
      </c>
      <c r="M537" s="13">
        <f t="shared" si="109"/>
        <v>2.3786468062201679E-2</v>
      </c>
      <c r="N537" s="13">
        <f t="shared" si="105"/>
        <v>1.4747610198565041E-2</v>
      </c>
      <c r="O537" s="13">
        <f t="shared" si="106"/>
        <v>1.3206289269613596</v>
      </c>
      <c r="Q537">
        <v>11.984692005664369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130.90967739999999</v>
      </c>
      <c r="G538" s="13">
        <f t="shared" si="100"/>
        <v>15.273442465719654</v>
      </c>
      <c r="H538" s="13">
        <f t="shared" si="101"/>
        <v>115.63623493428034</v>
      </c>
      <c r="I538" s="16">
        <f t="shared" si="108"/>
        <v>119.37455602369351</v>
      </c>
      <c r="J538" s="13">
        <f t="shared" si="102"/>
        <v>83.292655056678328</v>
      </c>
      <c r="K538" s="13">
        <f t="shared" si="103"/>
        <v>36.081900967015187</v>
      </c>
      <c r="L538" s="13">
        <f t="shared" si="104"/>
        <v>11.566267342500542</v>
      </c>
      <c r="M538" s="13">
        <f t="shared" si="109"/>
        <v>11.575306200364178</v>
      </c>
      <c r="N538" s="13">
        <f t="shared" si="105"/>
        <v>7.1766898442257903</v>
      </c>
      <c r="O538" s="13">
        <f t="shared" si="106"/>
        <v>22.450132309945445</v>
      </c>
      <c r="Q538">
        <v>11.506451951612901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115.18709680000001</v>
      </c>
      <c r="G539" s="13">
        <f t="shared" si="100"/>
        <v>12.642005997839727</v>
      </c>
      <c r="H539" s="13">
        <f t="shared" si="101"/>
        <v>102.54509080216027</v>
      </c>
      <c r="I539" s="16">
        <f t="shared" si="108"/>
        <v>127.06072442667491</v>
      </c>
      <c r="J539" s="13">
        <f t="shared" si="102"/>
        <v>84.658123883252998</v>
      </c>
      <c r="K539" s="13">
        <f t="shared" si="103"/>
        <v>42.402600543421912</v>
      </c>
      <c r="L539" s="13">
        <f t="shared" si="104"/>
        <v>15.415688555651084</v>
      </c>
      <c r="M539" s="13">
        <f t="shared" si="109"/>
        <v>19.814304911789471</v>
      </c>
      <c r="N539" s="13">
        <f t="shared" si="105"/>
        <v>12.284869045309472</v>
      </c>
      <c r="O539" s="13">
        <f t="shared" si="106"/>
        <v>24.926875043149199</v>
      </c>
      <c r="Q539">
        <v>11.152248359761851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65.848387099999997</v>
      </c>
      <c r="G540" s="13">
        <f t="shared" si="100"/>
        <v>4.3843488558104333</v>
      </c>
      <c r="H540" s="13">
        <f t="shared" si="101"/>
        <v>61.464038244189567</v>
      </c>
      <c r="I540" s="16">
        <f t="shared" si="108"/>
        <v>88.450950231960391</v>
      </c>
      <c r="J540" s="13">
        <f t="shared" si="102"/>
        <v>74.978611525780593</v>
      </c>
      <c r="K540" s="13">
        <f t="shared" si="103"/>
        <v>13.472338706179798</v>
      </c>
      <c r="L540" s="13">
        <f t="shared" si="104"/>
        <v>0</v>
      </c>
      <c r="M540" s="13">
        <f t="shared" si="109"/>
        <v>7.5294358664799983</v>
      </c>
      <c r="N540" s="13">
        <f t="shared" si="105"/>
        <v>4.6682502372175989</v>
      </c>
      <c r="O540" s="13">
        <f t="shared" si="106"/>
        <v>9.0525990930280322</v>
      </c>
      <c r="Q540">
        <v>14.357506980240901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63.909677420000001</v>
      </c>
      <c r="G541" s="13">
        <f t="shared" si="100"/>
        <v>4.059873409802301</v>
      </c>
      <c r="H541" s="13">
        <f t="shared" si="101"/>
        <v>59.849804010197701</v>
      </c>
      <c r="I541" s="16">
        <f t="shared" si="108"/>
        <v>73.322142716377499</v>
      </c>
      <c r="J541" s="13">
        <f t="shared" si="102"/>
        <v>64.286569848541475</v>
      </c>
      <c r="K541" s="13">
        <f t="shared" si="103"/>
        <v>9.0355728678360236</v>
      </c>
      <c r="L541" s="13">
        <f t="shared" si="104"/>
        <v>0</v>
      </c>
      <c r="M541" s="13">
        <f t="shared" si="109"/>
        <v>2.8611856292623994</v>
      </c>
      <c r="N541" s="13">
        <f t="shared" si="105"/>
        <v>1.7739350901426876</v>
      </c>
      <c r="O541" s="13">
        <f t="shared" si="106"/>
        <v>5.8338084999449888</v>
      </c>
      <c r="Q541">
        <v>13.550898420618189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41.593548390000002</v>
      </c>
      <c r="G542" s="13">
        <f t="shared" si="100"/>
        <v>0.32489648422966655</v>
      </c>
      <c r="H542" s="13">
        <f t="shared" si="101"/>
        <v>41.268651905770334</v>
      </c>
      <c r="I542" s="16">
        <f t="shared" si="108"/>
        <v>50.304224773606357</v>
      </c>
      <c r="J542" s="13">
        <f t="shared" si="102"/>
        <v>48.705172589480199</v>
      </c>
      <c r="K542" s="13">
        <f t="shared" si="103"/>
        <v>1.5990521841261582</v>
      </c>
      <c r="L542" s="13">
        <f t="shared" si="104"/>
        <v>0</v>
      </c>
      <c r="M542" s="13">
        <f t="shared" si="109"/>
        <v>1.0872505391197118</v>
      </c>
      <c r="N542" s="13">
        <f t="shared" si="105"/>
        <v>0.6740953342542213</v>
      </c>
      <c r="O542" s="13">
        <f t="shared" si="106"/>
        <v>0.99899181848388785</v>
      </c>
      <c r="Q542">
        <v>18.92078776863325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29.870967740000001</v>
      </c>
      <c r="G543" s="13">
        <f t="shared" si="100"/>
        <v>0</v>
      </c>
      <c r="H543" s="13">
        <f t="shared" si="101"/>
        <v>29.870967740000001</v>
      </c>
      <c r="I543" s="16">
        <f t="shared" si="108"/>
        <v>31.470019924126159</v>
      </c>
      <c r="J543" s="13">
        <f t="shared" si="102"/>
        <v>31.202996511650269</v>
      </c>
      <c r="K543" s="13">
        <f t="shared" si="103"/>
        <v>0.2670234124758899</v>
      </c>
      <c r="L543" s="13">
        <f t="shared" si="104"/>
        <v>0</v>
      </c>
      <c r="M543" s="13">
        <f t="shared" si="109"/>
        <v>0.41315520486549051</v>
      </c>
      <c r="N543" s="13">
        <f t="shared" si="105"/>
        <v>0.25615622701660412</v>
      </c>
      <c r="O543" s="13">
        <f t="shared" si="106"/>
        <v>0.25615622701660412</v>
      </c>
      <c r="Q543">
        <v>21.87679185792938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21.819354839999999</v>
      </c>
      <c r="G544" s="13">
        <f t="shared" si="100"/>
        <v>0</v>
      </c>
      <c r="H544" s="13">
        <f t="shared" si="101"/>
        <v>21.819354839999999</v>
      </c>
      <c r="I544" s="16">
        <f t="shared" si="108"/>
        <v>22.086378252475889</v>
      </c>
      <c r="J544" s="13">
        <f t="shared" si="102"/>
        <v>22.024850661268243</v>
      </c>
      <c r="K544" s="13">
        <f t="shared" si="103"/>
        <v>6.1527591207646282E-2</v>
      </c>
      <c r="L544" s="13">
        <f t="shared" si="104"/>
        <v>0</v>
      </c>
      <c r="M544" s="13">
        <f t="shared" si="109"/>
        <v>0.15699897784888639</v>
      </c>
      <c r="N544" s="13">
        <f t="shared" si="105"/>
        <v>9.7339366266309554E-2</v>
      </c>
      <c r="O544" s="13">
        <f t="shared" si="106"/>
        <v>9.7339366266309554E-2</v>
      </c>
      <c r="Q544">
        <v>24.826804503060629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6.4741935479999997</v>
      </c>
      <c r="G545" s="13">
        <f t="shared" si="100"/>
        <v>0</v>
      </c>
      <c r="H545" s="13">
        <f t="shared" si="101"/>
        <v>6.4741935479999997</v>
      </c>
      <c r="I545" s="16">
        <f t="shared" si="108"/>
        <v>6.535721139207646</v>
      </c>
      <c r="J545" s="13">
        <f t="shared" si="102"/>
        <v>6.5341522945545245</v>
      </c>
      <c r="K545" s="13">
        <f t="shared" si="103"/>
        <v>1.5688446531214595E-3</v>
      </c>
      <c r="L545" s="13">
        <f t="shared" si="104"/>
        <v>0</v>
      </c>
      <c r="M545" s="13">
        <f t="shared" si="109"/>
        <v>5.9659611582576835E-2</v>
      </c>
      <c r="N545" s="13">
        <f t="shared" si="105"/>
        <v>3.6988959181197635E-2</v>
      </c>
      <c r="O545" s="13">
        <f t="shared" si="106"/>
        <v>3.6988959181197635E-2</v>
      </c>
      <c r="Q545">
        <v>24.96993987096775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22.983870970000002</v>
      </c>
      <c r="G546" s="13">
        <f t="shared" si="100"/>
        <v>0</v>
      </c>
      <c r="H546" s="13">
        <f t="shared" si="101"/>
        <v>22.983870970000002</v>
      </c>
      <c r="I546" s="16">
        <f t="shared" si="108"/>
        <v>22.985439814653123</v>
      </c>
      <c r="J546" s="13">
        <f t="shared" si="102"/>
        <v>22.893545458500419</v>
      </c>
      <c r="K546" s="13">
        <f t="shared" si="103"/>
        <v>9.1894356152703693E-2</v>
      </c>
      <c r="L546" s="13">
        <f t="shared" si="104"/>
        <v>0</v>
      </c>
      <c r="M546" s="13">
        <f t="shared" si="109"/>
        <v>2.26706524013792E-2</v>
      </c>
      <c r="N546" s="13">
        <f t="shared" si="105"/>
        <v>1.4055804488855104E-2</v>
      </c>
      <c r="O546" s="13">
        <f t="shared" si="106"/>
        <v>1.4055804488855104E-2</v>
      </c>
      <c r="Q546">
        <v>22.80525385263806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34.338709680000001</v>
      </c>
      <c r="G547" s="13">
        <f t="shared" si="100"/>
        <v>0</v>
      </c>
      <c r="H547" s="13">
        <f t="shared" si="101"/>
        <v>34.338709680000001</v>
      </c>
      <c r="I547" s="16">
        <f t="shared" si="108"/>
        <v>34.430604036152701</v>
      </c>
      <c r="J547" s="13">
        <f t="shared" si="102"/>
        <v>34.021576368318314</v>
      </c>
      <c r="K547" s="13">
        <f t="shared" si="103"/>
        <v>0.40902766783438693</v>
      </c>
      <c r="L547" s="13">
        <f t="shared" si="104"/>
        <v>0</v>
      </c>
      <c r="M547" s="13">
        <f t="shared" si="109"/>
        <v>8.6148479125240963E-3</v>
      </c>
      <c r="N547" s="13">
        <f t="shared" si="105"/>
        <v>5.3412057057649395E-3</v>
      </c>
      <c r="O547" s="13">
        <f t="shared" si="106"/>
        <v>5.3412057057649395E-3</v>
      </c>
      <c r="Q547">
        <v>20.732372213467581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8.2032258060000007</v>
      </c>
      <c r="G548" s="13">
        <f t="shared" si="100"/>
        <v>0</v>
      </c>
      <c r="H548" s="13">
        <f t="shared" si="101"/>
        <v>8.2032258060000007</v>
      </c>
      <c r="I548" s="16">
        <f t="shared" si="108"/>
        <v>8.6122534738343877</v>
      </c>
      <c r="J548" s="13">
        <f t="shared" si="102"/>
        <v>8.5988994184289105</v>
      </c>
      <c r="K548" s="13">
        <f t="shared" si="103"/>
        <v>1.3354055405477183E-2</v>
      </c>
      <c r="L548" s="13">
        <f t="shared" si="104"/>
        <v>0</v>
      </c>
      <c r="M548" s="13">
        <f t="shared" si="109"/>
        <v>3.2736422067591569E-3</v>
      </c>
      <c r="N548" s="13">
        <f t="shared" si="105"/>
        <v>2.0296581681906773E-3</v>
      </c>
      <c r="O548" s="13">
        <f t="shared" si="106"/>
        <v>2.0296581681906773E-3</v>
      </c>
      <c r="Q548">
        <v>15.63394851841308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71.045161289999996</v>
      </c>
      <c r="G549" s="13">
        <f t="shared" si="100"/>
        <v>5.2541158149890794</v>
      </c>
      <c r="H549" s="13">
        <f t="shared" si="101"/>
        <v>65.791045475010918</v>
      </c>
      <c r="I549" s="16">
        <f t="shared" si="108"/>
        <v>65.80439953041639</v>
      </c>
      <c r="J549" s="13">
        <f t="shared" si="102"/>
        <v>55.625986839435804</v>
      </c>
      <c r="K549" s="13">
        <f t="shared" si="103"/>
        <v>10.178412690980586</v>
      </c>
      <c r="L549" s="13">
        <f t="shared" si="104"/>
        <v>0</v>
      </c>
      <c r="M549" s="13">
        <f t="shared" si="109"/>
        <v>1.2439840385684796E-3</v>
      </c>
      <c r="N549" s="13">
        <f t="shared" si="105"/>
        <v>7.7127010391245742E-4</v>
      </c>
      <c r="O549" s="13">
        <f t="shared" si="106"/>
        <v>5.2548870850929923</v>
      </c>
      <c r="Q549">
        <v>9.8601953027513574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121.383871</v>
      </c>
      <c r="G550" s="13">
        <f t="shared" si="100"/>
        <v>13.679139661069124</v>
      </c>
      <c r="H550" s="13">
        <f t="shared" si="101"/>
        <v>107.70473133893087</v>
      </c>
      <c r="I550" s="16">
        <f t="shared" si="108"/>
        <v>117.88314402991145</v>
      </c>
      <c r="J550" s="13">
        <f t="shared" si="102"/>
        <v>81.161126018826977</v>
      </c>
      <c r="K550" s="13">
        <f t="shared" si="103"/>
        <v>36.722018011084472</v>
      </c>
      <c r="L550" s="13">
        <f t="shared" si="104"/>
        <v>11.956110286078687</v>
      </c>
      <c r="M550" s="13">
        <f t="shared" si="109"/>
        <v>11.956583000013342</v>
      </c>
      <c r="N550" s="13">
        <f t="shared" si="105"/>
        <v>7.4130814600082724</v>
      </c>
      <c r="O550" s="13">
        <f t="shared" si="106"/>
        <v>21.092221121077397</v>
      </c>
      <c r="Q550">
        <v>10.938635651612911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30.754838710000001</v>
      </c>
      <c r="G551" s="13">
        <f t="shared" si="100"/>
        <v>0</v>
      </c>
      <c r="H551" s="13">
        <f t="shared" si="101"/>
        <v>30.754838710000001</v>
      </c>
      <c r="I551" s="16">
        <f t="shared" si="108"/>
        <v>55.52074643500579</v>
      </c>
      <c r="J551" s="13">
        <f t="shared" si="102"/>
        <v>50.467035068087846</v>
      </c>
      <c r="K551" s="13">
        <f t="shared" si="103"/>
        <v>5.0537113669179448</v>
      </c>
      <c r="L551" s="13">
        <f t="shared" si="104"/>
        <v>0</v>
      </c>
      <c r="M551" s="13">
        <f t="shared" si="109"/>
        <v>4.54350154000507</v>
      </c>
      <c r="N551" s="13">
        <f t="shared" si="105"/>
        <v>2.8169709548031432</v>
      </c>
      <c r="O551" s="13">
        <f t="shared" si="106"/>
        <v>2.8169709548031432</v>
      </c>
      <c r="Q551">
        <v>12.10270244976244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116.0290323</v>
      </c>
      <c r="G552" s="13">
        <f t="shared" si="100"/>
        <v>12.782917966088927</v>
      </c>
      <c r="H552" s="13">
        <f t="shared" si="101"/>
        <v>103.24611433391107</v>
      </c>
      <c r="I552" s="16">
        <f t="shared" si="108"/>
        <v>108.29982570082902</v>
      </c>
      <c r="J552" s="13">
        <f t="shared" si="102"/>
        <v>78.684193040761386</v>
      </c>
      <c r="K552" s="13">
        <f t="shared" si="103"/>
        <v>29.615632660067632</v>
      </c>
      <c r="L552" s="13">
        <f t="shared" si="104"/>
        <v>7.6281921200047531</v>
      </c>
      <c r="M552" s="13">
        <f t="shared" si="109"/>
        <v>9.3547227052066795</v>
      </c>
      <c r="N552" s="13">
        <f t="shared" si="105"/>
        <v>5.7999280772281416</v>
      </c>
      <c r="O552" s="13">
        <f t="shared" si="106"/>
        <v>18.582846043317069</v>
      </c>
      <c r="Q552">
        <v>11.28032128555326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113.3451613</v>
      </c>
      <c r="G553" s="13">
        <f t="shared" si="100"/>
        <v>12.333727327213438</v>
      </c>
      <c r="H553" s="13">
        <f t="shared" si="101"/>
        <v>101.01143397278656</v>
      </c>
      <c r="I553" s="16">
        <f t="shared" si="108"/>
        <v>122.99887451284944</v>
      </c>
      <c r="J553" s="13">
        <f t="shared" si="102"/>
        <v>87.70315592169446</v>
      </c>
      <c r="K553" s="13">
        <f t="shared" si="103"/>
        <v>35.29571859115498</v>
      </c>
      <c r="L553" s="13">
        <f t="shared" si="104"/>
        <v>11.087467950367143</v>
      </c>
      <c r="M553" s="13">
        <f t="shared" si="109"/>
        <v>14.642262578345683</v>
      </c>
      <c r="N553" s="13">
        <f t="shared" si="105"/>
        <v>9.0782027985743241</v>
      </c>
      <c r="O553" s="13">
        <f t="shared" si="106"/>
        <v>21.411930125787762</v>
      </c>
      <c r="Q553">
        <v>12.582473919563499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30.758064520000001</v>
      </c>
      <c r="G554" s="13">
        <f t="shared" si="100"/>
        <v>0</v>
      </c>
      <c r="H554" s="13">
        <f t="shared" si="101"/>
        <v>30.758064520000001</v>
      </c>
      <c r="I554" s="16">
        <f t="shared" si="108"/>
        <v>54.966315160787843</v>
      </c>
      <c r="J554" s="13">
        <f t="shared" si="102"/>
        <v>52.585869080129079</v>
      </c>
      <c r="K554" s="13">
        <f t="shared" si="103"/>
        <v>2.3804460806587642</v>
      </c>
      <c r="L554" s="13">
        <f t="shared" si="104"/>
        <v>0</v>
      </c>
      <c r="M554" s="13">
        <f t="shared" si="109"/>
        <v>5.5640597797713589</v>
      </c>
      <c r="N554" s="13">
        <f t="shared" si="105"/>
        <v>3.4497170634582424</v>
      </c>
      <c r="O554" s="13">
        <f t="shared" si="106"/>
        <v>3.4497170634582424</v>
      </c>
      <c r="Q554">
        <v>17.85994175816969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5.0225806449999997</v>
      </c>
      <c r="G555" s="13">
        <f t="shared" si="100"/>
        <v>0</v>
      </c>
      <c r="H555" s="13">
        <f t="shared" si="101"/>
        <v>5.0225806449999997</v>
      </c>
      <c r="I555" s="16">
        <f t="shared" si="108"/>
        <v>7.4030267256587639</v>
      </c>
      <c r="J555" s="13">
        <f t="shared" si="102"/>
        <v>7.4005695724611202</v>
      </c>
      <c r="K555" s="13">
        <f t="shared" si="103"/>
        <v>2.4571531976436134E-3</v>
      </c>
      <c r="L555" s="13">
        <f t="shared" si="104"/>
        <v>0</v>
      </c>
      <c r="M555" s="13">
        <f t="shared" si="109"/>
        <v>2.1143427163131165</v>
      </c>
      <c r="N555" s="13">
        <f t="shared" si="105"/>
        <v>1.3108924841141323</v>
      </c>
      <c r="O555" s="13">
        <f t="shared" si="106"/>
        <v>1.3108924841141323</v>
      </c>
      <c r="Q555">
        <v>24.432250161507699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0.95483870999999998</v>
      </c>
      <c r="G556" s="13">
        <f t="shared" si="100"/>
        <v>0</v>
      </c>
      <c r="H556" s="13">
        <f t="shared" si="101"/>
        <v>0.95483870999999998</v>
      </c>
      <c r="I556" s="16">
        <f t="shared" si="108"/>
        <v>0.95729586319764359</v>
      </c>
      <c r="J556" s="13">
        <f t="shared" si="102"/>
        <v>0.95729120644206966</v>
      </c>
      <c r="K556" s="13">
        <f t="shared" si="103"/>
        <v>4.6567555739285282E-6</v>
      </c>
      <c r="L556" s="13">
        <f t="shared" si="104"/>
        <v>0</v>
      </c>
      <c r="M556" s="13">
        <f t="shared" si="109"/>
        <v>0.80345023219898426</v>
      </c>
      <c r="N556" s="13">
        <f t="shared" si="105"/>
        <v>0.49813914396337022</v>
      </c>
      <c r="O556" s="13">
        <f t="shared" si="106"/>
        <v>0.49813914396337022</v>
      </c>
      <c r="Q556">
        <v>25.382446900720389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13.11935484</v>
      </c>
      <c r="G557" s="13">
        <f t="shared" si="100"/>
        <v>0</v>
      </c>
      <c r="H557" s="13">
        <f t="shared" si="101"/>
        <v>13.11935484</v>
      </c>
      <c r="I557" s="16">
        <f t="shared" si="108"/>
        <v>13.119359496755573</v>
      </c>
      <c r="J557" s="13">
        <f t="shared" si="102"/>
        <v>13.108070415227214</v>
      </c>
      <c r="K557" s="13">
        <f t="shared" si="103"/>
        <v>1.1289081528358835E-2</v>
      </c>
      <c r="L557" s="13">
        <f t="shared" si="104"/>
        <v>0</v>
      </c>
      <c r="M557" s="13">
        <f t="shared" si="109"/>
        <v>0.30531108823561404</v>
      </c>
      <c r="N557" s="13">
        <f t="shared" si="105"/>
        <v>0.18929287470608069</v>
      </c>
      <c r="O557" s="13">
        <f t="shared" si="106"/>
        <v>0.18929287470608069</v>
      </c>
      <c r="Q557">
        <v>25.805411870967749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42.164516130000003</v>
      </c>
      <c r="G558" s="13">
        <f t="shared" si="100"/>
        <v>0.42045747203716344</v>
      </c>
      <c r="H558" s="13">
        <f t="shared" si="101"/>
        <v>41.744058657962839</v>
      </c>
      <c r="I558" s="16">
        <f t="shared" si="108"/>
        <v>41.755347739491199</v>
      </c>
      <c r="J558" s="13">
        <f t="shared" si="102"/>
        <v>41.183077383669435</v>
      </c>
      <c r="K558" s="13">
        <f t="shared" si="103"/>
        <v>0.57227035582176455</v>
      </c>
      <c r="L558" s="13">
        <f t="shared" si="104"/>
        <v>0</v>
      </c>
      <c r="M558" s="13">
        <f t="shared" si="109"/>
        <v>0.11601821352953334</v>
      </c>
      <c r="N558" s="13">
        <f t="shared" si="105"/>
        <v>7.1931292388310669E-2</v>
      </c>
      <c r="O558" s="13">
        <f t="shared" si="106"/>
        <v>0.49238876442547408</v>
      </c>
      <c r="Q558">
        <v>22.430648189052789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23.767741940000001</v>
      </c>
      <c r="G559" s="13">
        <f t="shared" si="100"/>
        <v>0</v>
      </c>
      <c r="H559" s="13">
        <f t="shared" si="101"/>
        <v>23.767741940000001</v>
      </c>
      <c r="I559" s="16">
        <f t="shared" si="108"/>
        <v>24.340012295821765</v>
      </c>
      <c r="J559" s="13">
        <f t="shared" si="102"/>
        <v>24.199778653664325</v>
      </c>
      <c r="K559" s="13">
        <f t="shared" si="103"/>
        <v>0.14023364215744039</v>
      </c>
      <c r="L559" s="13">
        <f t="shared" si="104"/>
        <v>0</v>
      </c>
      <c r="M559" s="13">
        <f t="shared" si="109"/>
        <v>4.4086921141222674E-2</v>
      </c>
      <c r="N559" s="13">
        <f t="shared" si="105"/>
        <v>2.7333891107558059E-2</v>
      </c>
      <c r="O559" s="13">
        <f t="shared" si="106"/>
        <v>2.7333891107558059E-2</v>
      </c>
      <c r="Q559">
        <v>21.00980358347034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63.025806449999997</v>
      </c>
      <c r="G560" s="13">
        <f t="shared" si="100"/>
        <v>3.9119428402265646</v>
      </c>
      <c r="H560" s="13">
        <f t="shared" si="101"/>
        <v>59.113863609773432</v>
      </c>
      <c r="I560" s="16">
        <f t="shared" si="108"/>
        <v>59.254097251930872</v>
      </c>
      <c r="J560" s="13">
        <f t="shared" si="102"/>
        <v>54.742512504142866</v>
      </c>
      <c r="K560" s="13">
        <f t="shared" si="103"/>
        <v>4.5115847477880067</v>
      </c>
      <c r="L560" s="13">
        <f t="shared" si="104"/>
        <v>0</v>
      </c>
      <c r="M560" s="13">
        <f t="shared" si="109"/>
        <v>1.6753030033664615E-2</v>
      </c>
      <c r="N560" s="13">
        <f t="shared" si="105"/>
        <v>1.0386878620872061E-2</v>
      </c>
      <c r="O560" s="13">
        <f t="shared" si="106"/>
        <v>3.9223297188474366</v>
      </c>
      <c r="Q560">
        <v>14.52948549612076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34.545161290000003</v>
      </c>
      <c r="G561" s="13">
        <f t="shared" si="100"/>
        <v>0</v>
      </c>
      <c r="H561" s="13">
        <f t="shared" si="101"/>
        <v>34.545161290000003</v>
      </c>
      <c r="I561" s="16">
        <f t="shared" si="108"/>
        <v>39.05674603778801</v>
      </c>
      <c r="J561" s="13">
        <f t="shared" si="102"/>
        <v>37.1674105514875</v>
      </c>
      <c r="K561" s="13">
        <f t="shared" si="103"/>
        <v>1.8893354863005101</v>
      </c>
      <c r="L561" s="13">
        <f t="shared" si="104"/>
        <v>0</v>
      </c>
      <c r="M561" s="13">
        <f t="shared" si="109"/>
        <v>6.3661514127925541E-3</v>
      </c>
      <c r="N561" s="13">
        <f t="shared" si="105"/>
        <v>3.9470138759313831E-3</v>
      </c>
      <c r="O561" s="13">
        <f t="shared" si="106"/>
        <v>3.9470138759313831E-3</v>
      </c>
      <c r="Q561">
        <v>12.09008137940274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147.90967739999999</v>
      </c>
      <c r="G562" s="13">
        <f t="shared" si="100"/>
        <v>18.118676406130096</v>
      </c>
      <c r="H562" s="13">
        <f t="shared" si="101"/>
        <v>129.79100099386989</v>
      </c>
      <c r="I562" s="16">
        <f t="shared" si="108"/>
        <v>131.68033648017041</v>
      </c>
      <c r="J562" s="13">
        <f t="shared" si="102"/>
        <v>92.197765370535436</v>
      </c>
      <c r="K562" s="13">
        <f t="shared" si="103"/>
        <v>39.482571109634975</v>
      </c>
      <c r="L562" s="13">
        <f t="shared" si="104"/>
        <v>13.637337423855399</v>
      </c>
      <c r="M562" s="13">
        <f t="shared" si="109"/>
        <v>13.639756561392261</v>
      </c>
      <c r="N562" s="13">
        <f t="shared" si="105"/>
        <v>8.4566490680632018</v>
      </c>
      <c r="O562" s="13">
        <f t="shared" si="106"/>
        <v>26.575325474193299</v>
      </c>
      <c r="Q562">
        <v>13.04740745161291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32.135483870000002</v>
      </c>
      <c r="G563" s="13">
        <f t="shared" si="100"/>
        <v>0</v>
      </c>
      <c r="H563" s="13">
        <f t="shared" si="101"/>
        <v>32.135483870000002</v>
      </c>
      <c r="I563" s="16">
        <f t="shared" si="108"/>
        <v>57.980717555779577</v>
      </c>
      <c r="J563" s="13">
        <f t="shared" si="102"/>
        <v>53.310718530350755</v>
      </c>
      <c r="K563" s="13">
        <f t="shared" si="103"/>
        <v>4.6699990254288224</v>
      </c>
      <c r="L563" s="13">
        <f t="shared" si="104"/>
        <v>0</v>
      </c>
      <c r="M563" s="13">
        <f t="shared" si="109"/>
        <v>5.1831074933290591</v>
      </c>
      <c r="N563" s="13">
        <f t="shared" si="105"/>
        <v>3.2135266458640168</v>
      </c>
      <c r="O563" s="13">
        <f t="shared" si="106"/>
        <v>3.2135266458640168</v>
      </c>
      <c r="Q563">
        <v>13.75654528064444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19.093548389999999</v>
      </c>
      <c r="G564" s="13">
        <f t="shared" si="100"/>
        <v>0</v>
      </c>
      <c r="H564" s="13">
        <f t="shared" si="101"/>
        <v>19.093548389999999</v>
      </c>
      <c r="I564" s="16">
        <f t="shared" si="108"/>
        <v>23.763547415428821</v>
      </c>
      <c r="J564" s="13">
        <f t="shared" si="102"/>
        <v>23.504116855459522</v>
      </c>
      <c r="K564" s="13">
        <f t="shared" si="103"/>
        <v>0.25943055996929942</v>
      </c>
      <c r="L564" s="13">
        <f t="shared" si="104"/>
        <v>0</v>
      </c>
      <c r="M564" s="13">
        <f t="shared" si="109"/>
        <v>1.9695808474650423</v>
      </c>
      <c r="N564" s="13">
        <f t="shared" si="105"/>
        <v>1.2211401254283263</v>
      </c>
      <c r="O564" s="13">
        <f t="shared" si="106"/>
        <v>1.2211401254283263</v>
      </c>
      <c r="Q564">
        <v>16.091555394858869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32.387096769999999</v>
      </c>
      <c r="G565" s="13">
        <f t="shared" si="100"/>
        <v>0</v>
      </c>
      <c r="H565" s="13">
        <f t="shared" si="101"/>
        <v>32.387096769999999</v>
      </c>
      <c r="I565" s="16">
        <f t="shared" si="108"/>
        <v>32.646527329969302</v>
      </c>
      <c r="J565" s="13">
        <f t="shared" si="102"/>
        <v>32.115465187886507</v>
      </c>
      <c r="K565" s="13">
        <f t="shared" si="103"/>
        <v>0.53106214208279567</v>
      </c>
      <c r="L565" s="13">
        <f t="shared" si="104"/>
        <v>0</v>
      </c>
      <c r="M565" s="13">
        <f t="shared" si="109"/>
        <v>0.74844072203671597</v>
      </c>
      <c r="N565" s="13">
        <f t="shared" si="105"/>
        <v>0.46403324766276388</v>
      </c>
      <c r="O565" s="13">
        <f t="shared" si="106"/>
        <v>0.46403324766276388</v>
      </c>
      <c r="Q565">
        <v>17.712936471311199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17.22580645</v>
      </c>
      <c r="G566" s="13">
        <f t="shared" si="100"/>
        <v>0</v>
      </c>
      <c r="H566" s="13">
        <f t="shared" si="101"/>
        <v>17.22580645</v>
      </c>
      <c r="I566" s="16">
        <f t="shared" si="108"/>
        <v>17.756868592082796</v>
      </c>
      <c r="J566" s="13">
        <f t="shared" si="102"/>
        <v>17.672965669670351</v>
      </c>
      <c r="K566" s="13">
        <f t="shared" si="103"/>
        <v>8.3902922412445236E-2</v>
      </c>
      <c r="L566" s="13">
        <f t="shared" si="104"/>
        <v>0</v>
      </c>
      <c r="M566" s="13">
        <f t="shared" si="109"/>
        <v>0.28440747437395208</v>
      </c>
      <c r="N566" s="13">
        <f t="shared" si="105"/>
        <v>0.17633263411185029</v>
      </c>
      <c r="O566" s="13">
        <f t="shared" si="106"/>
        <v>0.17633263411185029</v>
      </c>
      <c r="Q566">
        <v>17.96671536841022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6.8419354840000004</v>
      </c>
      <c r="G567" s="13">
        <f t="shared" si="100"/>
        <v>0</v>
      </c>
      <c r="H567" s="13">
        <f t="shared" si="101"/>
        <v>6.8419354840000004</v>
      </c>
      <c r="I567" s="16">
        <f t="shared" si="108"/>
        <v>6.9258384064124456</v>
      </c>
      <c r="J567" s="13">
        <f t="shared" si="102"/>
        <v>6.9239247569946771</v>
      </c>
      <c r="K567" s="13">
        <f t="shared" si="103"/>
        <v>1.9136494177685037E-3</v>
      </c>
      <c r="L567" s="13">
        <f t="shared" si="104"/>
        <v>0</v>
      </c>
      <c r="M567" s="13">
        <f t="shared" si="109"/>
        <v>0.10807484026210179</v>
      </c>
      <c r="N567" s="13">
        <f t="shared" si="105"/>
        <v>6.7006400962503113E-2</v>
      </c>
      <c r="O567" s="13">
        <f t="shared" si="106"/>
        <v>6.7006400962503113E-2</v>
      </c>
      <c r="Q567">
        <v>24.791922319516509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18.80645161</v>
      </c>
      <c r="G568" s="13">
        <f t="shared" si="100"/>
        <v>0</v>
      </c>
      <c r="H568" s="13">
        <f t="shared" si="101"/>
        <v>18.80645161</v>
      </c>
      <c r="I568" s="16">
        <f t="shared" si="108"/>
        <v>18.808365259417769</v>
      </c>
      <c r="J568" s="13">
        <f t="shared" si="102"/>
        <v>18.767151488180215</v>
      </c>
      <c r="K568" s="13">
        <f t="shared" si="103"/>
        <v>4.1213771237554653E-2</v>
      </c>
      <c r="L568" s="13">
        <f t="shared" si="104"/>
        <v>0</v>
      </c>
      <c r="M568" s="13">
        <f t="shared" si="109"/>
        <v>4.1068439299598677E-2</v>
      </c>
      <c r="N568" s="13">
        <f t="shared" si="105"/>
        <v>2.5462432365751179E-2</v>
      </c>
      <c r="O568" s="13">
        <f t="shared" si="106"/>
        <v>2.5462432365751179E-2</v>
      </c>
      <c r="Q568">
        <v>24.251047870967749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10.474193550000001</v>
      </c>
      <c r="G569" s="13">
        <f t="shared" si="100"/>
        <v>0</v>
      </c>
      <c r="H569" s="13">
        <f t="shared" si="101"/>
        <v>10.474193550000001</v>
      </c>
      <c r="I569" s="16">
        <f t="shared" si="108"/>
        <v>10.515407321237555</v>
      </c>
      <c r="J569" s="13">
        <f t="shared" si="102"/>
        <v>10.508315817494211</v>
      </c>
      <c r="K569" s="13">
        <f t="shared" si="103"/>
        <v>7.0915037433447736E-3</v>
      </c>
      <c r="L569" s="13">
        <f t="shared" si="104"/>
        <v>0</v>
      </c>
      <c r="M569" s="13">
        <f t="shared" si="109"/>
        <v>1.5606006933847498E-2</v>
      </c>
      <c r="N569" s="13">
        <f t="shared" si="105"/>
        <v>9.6757242989854494E-3</v>
      </c>
      <c r="O569" s="13">
        <f t="shared" si="106"/>
        <v>9.6757242989854494E-3</v>
      </c>
      <c r="Q569">
        <v>24.37820572726206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38.625806449999999</v>
      </c>
      <c r="G570" s="13">
        <f t="shared" si="100"/>
        <v>0</v>
      </c>
      <c r="H570" s="13">
        <f t="shared" si="101"/>
        <v>38.625806449999999</v>
      </c>
      <c r="I570" s="16">
        <f t="shared" si="108"/>
        <v>38.632897953743345</v>
      </c>
      <c r="J570" s="13">
        <f t="shared" si="102"/>
        <v>38.303235646704181</v>
      </c>
      <c r="K570" s="13">
        <f t="shared" si="103"/>
        <v>0.32966230703916466</v>
      </c>
      <c r="L570" s="13">
        <f t="shared" si="104"/>
        <v>0</v>
      </c>
      <c r="M570" s="13">
        <f t="shared" si="109"/>
        <v>5.9302826348620486E-3</v>
      </c>
      <c r="N570" s="13">
        <f t="shared" si="105"/>
        <v>3.67677523361447E-3</v>
      </c>
      <c r="O570" s="13">
        <f t="shared" si="106"/>
        <v>3.67677523361447E-3</v>
      </c>
      <c r="Q570">
        <v>24.75626161192147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20.58387097</v>
      </c>
      <c r="G571" s="13">
        <f t="shared" si="100"/>
        <v>0</v>
      </c>
      <c r="H571" s="13">
        <f t="shared" si="101"/>
        <v>20.58387097</v>
      </c>
      <c r="I571" s="16">
        <f t="shared" si="108"/>
        <v>20.913533277039164</v>
      </c>
      <c r="J571" s="13">
        <f t="shared" si="102"/>
        <v>20.80510548017763</v>
      </c>
      <c r="K571" s="13">
        <f t="shared" si="103"/>
        <v>0.10842779686153392</v>
      </c>
      <c r="L571" s="13">
        <f t="shared" si="104"/>
        <v>0</v>
      </c>
      <c r="M571" s="13">
        <f t="shared" si="109"/>
        <v>2.2535074012475786E-3</v>
      </c>
      <c r="N571" s="13">
        <f t="shared" si="105"/>
        <v>1.3971745887734986E-3</v>
      </c>
      <c r="O571" s="13">
        <f t="shared" si="106"/>
        <v>1.3971745887734986E-3</v>
      </c>
      <c r="Q571">
        <v>19.61829306606872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16.96129032</v>
      </c>
      <c r="G572" s="13">
        <f t="shared" si="100"/>
        <v>0</v>
      </c>
      <c r="H572" s="13">
        <f t="shared" si="101"/>
        <v>16.96129032</v>
      </c>
      <c r="I572" s="16">
        <f t="shared" si="108"/>
        <v>17.069718116861534</v>
      </c>
      <c r="J572" s="13">
        <f t="shared" si="102"/>
        <v>16.984399219846775</v>
      </c>
      <c r="K572" s="13">
        <f t="shared" si="103"/>
        <v>8.5318897014758477E-2</v>
      </c>
      <c r="L572" s="13">
        <f t="shared" si="104"/>
        <v>0</v>
      </c>
      <c r="M572" s="13">
        <f t="shared" si="109"/>
        <v>8.5633281247408E-4</v>
      </c>
      <c r="N572" s="13">
        <f t="shared" si="105"/>
        <v>5.3092634373392959E-4</v>
      </c>
      <c r="O572" s="13">
        <f t="shared" si="106"/>
        <v>5.3092634373392959E-4</v>
      </c>
      <c r="Q572">
        <v>17.005994893587719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2.9258064519999998</v>
      </c>
      <c r="G573" s="13">
        <f t="shared" si="100"/>
        <v>0</v>
      </c>
      <c r="H573" s="13">
        <f t="shared" si="101"/>
        <v>2.9258064519999998</v>
      </c>
      <c r="I573" s="16">
        <f t="shared" si="108"/>
        <v>3.0111253490147583</v>
      </c>
      <c r="J573" s="13">
        <f t="shared" si="102"/>
        <v>3.0101718243802251</v>
      </c>
      <c r="K573" s="13">
        <f t="shared" si="103"/>
        <v>9.5352463453313163E-4</v>
      </c>
      <c r="L573" s="13">
        <f t="shared" si="104"/>
        <v>0</v>
      </c>
      <c r="M573" s="13">
        <f t="shared" si="109"/>
        <v>3.2540646874015041E-4</v>
      </c>
      <c r="N573" s="13">
        <f t="shared" si="105"/>
        <v>2.0175201061889325E-4</v>
      </c>
      <c r="O573" s="13">
        <f t="shared" si="106"/>
        <v>2.0175201061889325E-4</v>
      </c>
      <c r="Q573">
        <v>11.92565502814568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43.53548387</v>
      </c>
      <c r="G574" s="13">
        <f t="shared" si="100"/>
        <v>0.64991182174632778</v>
      </c>
      <c r="H574" s="13">
        <f t="shared" si="101"/>
        <v>42.885572048253671</v>
      </c>
      <c r="I574" s="16">
        <f t="shared" si="108"/>
        <v>42.886525572888203</v>
      </c>
      <c r="J574" s="13">
        <f t="shared" si="102"/>
        <v>40.180729184560604</v>
      </c>
      <c r="K574" s="13">
        <f t="shared" si="103"/>
        <v>2.7057963883275988</v>
      </c>
      <c r="L574" s="13">
        <f t="shared" si="104"/>
        <v>0</v>
      </c>
      <c r="M574" s="13">
        <f t="shared" si="109"/>
        <v>1.2365445812125716E-4</v>
      </c>
      <c r="N574" s="13">
        <f t="shared" si="105"/>
        <v>7.6665764035179442E-5</v>
      </c>
      <c r="O574" s="13">
        <f t="shared" si="106"/>
        <v>0.64998848751036298</v>
      </c>
      <c r="Q574">
        <v>11.335749028984541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157.31935480000001</v>
      </c>
      <c r="G575" s="13">
        <f t="shared" si="100"/>
        <v>19.693543083000282</v>
      </c>
      <c r="H575" s="13">
        <f t="shared" si="101"/>
        <v>137.62581171699972</v>
      </c>
      <c r="I575" s="16">
        <f t="shared" si="108"/>
        <v>140.33160810532732</v>
      </c>
      <c r="J575" s="13">
        <f t="shared" si="102"/>
        <v>86.800449903319745</v>
      </c>
      <c r="K575" s="13">
        <f t="shared" si="103"/>
        <v>53.531158202007575</v>
      </c>
      <c r="L575" s="13">
        <f t="shared" si="104"/>
        <v>22.193182946087209</v>
      </c>
      <c r="M575" s="13">
        <f t="shared" si="109"/>
        <v>22.193229934781296</v>
      </c>
      <c r="N575" s="13">
        <f t="shared" si="105"/>
        <v>13.759802559564404</v>
      </c>
      <c r="O575" s="13">
        <f t="shared" si="106"/>
        <v>33.453345642564685</v>
      </c>
      <c r="Q575">
        <v>10.745727951612899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47.151612900000003</v>
      </c>
      <c r="G576" s="13">
        <f t="shared" si="100"/>
        <v>1.2551314128674751</v>
      </c>
      <c r="H576" s="13">
        <f t="shared" si="101"/>
        <v>45.896481487132526</v>
      </c>
      <c r="I576" s="16">
        <f t="shared" si="108"/>
        <v>77.234456743052903</v>
      </c>
      <c r="J576" s="13">
        <f t="shared" si="102"/>
        <v>67.886317453372897</v>
      </c>
      <c r="K576" s="13">
        <f t="shared" si="103"/>
        <v>9.348139289680006</v>
      </c>
      <c r="L576" s="13">
        <f t="shared" si="104"/>
        <v>0</v>
      </c>
      <c r="M576" s="13">
        <f t="shared" si="109"/>
        <v>8.4334273752168922</v>
      </c>
      <c r="N576" s="13">
        <f t="shared" si="105"/>
        <v>5.2287249726344731</v>
      </c>
      <c r="O576" s="13">
        <f t="shared" si="106"/>
        <v>6.483856385501948</v>
      </c>
      <c r="Q576">
        <v>14.46089305585229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11.37741935</v>
      </c>
      <c r="G577" s="13">
        <f t="shared" si="100"/>
        <v>0</v>
      </c>
      <c r="H577" s="13">
        <f t="shared" si="101"/>
        <v>11.37741935</v>
      </c>
      <c r="I577" s="16">
        <f t="shared" si="108"/>
        <v>20.725558639680006</v>
      </c>
      <c r="J577" s="13">
        <f t="shared" si="102"/>
        <v>20.578074746520716</v>
      </c>
      <c r="K577" s="13">
        <f t="shared" si="103"/>
        <v>0.14748389315928989</v>
      </c>
      <c r="L577" s="13">
        <f t="shared" si="104"/>
        <v>0</v>
      </c>
      <c r="M577" s="13">
        <f t="shared" si="109"/>
        <v>3.2047024025824191</v>
      </c>
      <c r="N577" s="13">
        <f t="shared" si="105"/>
        <v>1.9869154896010999</v>
      </c>
      <c r="O577" s="13">
        <f t="shared" si="106"/>
        <v>1.9869154896010999</v>
      </c>
      <c r="Q577">
        <v>17.23070938019638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4.490322581</v>
      </c>
      <c r="G578" s="13">
        <f t="shared" si="100"/>
        <v>0</v>
      </c>
      <c r="H578" s="13">
        <f t="shared" si="101"/>
        <v>4.490322581</v>
      </c>
      <c r="I578" s="16">
        <f t="shared" si="108"/>
        <v>4.6378064741592899</v>
      </c>
      <c r="J578" s="13">
        <f t="shared" si="102"/>
        <v>4.6370359459105233</v>
      </c>
      <c r="K578" s="13">
        <f t="shared" si="103"/>
        <v>7.7052824876666648E-4</v>
      </c>
      <c r="L578" s="13">
        <f t="shared" si="104"/>
        <v>0</v>
      </c>
      <c r="M578" s="13">
        <f t="shared" si="109"/>
        <v>1.2177869129813192</v>
      </c>
      <c r="N578" s="13">
        <f t="shared" si="105"/>
        <v>0.75502788604841797</v>
      </c>
      <c r="O578" s="13">
        <f t="shared" si="106"/>
        <v>0.75502788604841797</v>
      </c>
      <c r="Q578">
        <v>22.700323275771609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4.8451612900000001</v>
      </c>
      <c r="G579" s="13">
        <f t="shared" si="100"/>
        <v>0</v>
      </c>
      <c r="H579" s="13">
        <f t="shared" si="101"/>
        <v>4.8451612900000001</v>
      </c>
      <c r="I579" s="16">
        <f t="shared" si="108"/>
        <v>4.8459318182487667</v>
      </c>
      <c r="J579" s="13">
        <f t="shared" si="102"/>
        <v>4.845298346474272</v>
      </c>
      <c r="K579" s="13">
        <f t="shared" si="103"/>
        <v>6.3347177449468717E-4</v>
      </c>
      <c r="L579" s="13">
        <f t="shared" si="104"/>
        <v>0</v>
      </c>
      <c r="M579" s="13">
        <f t="shared" si="109"/>
        <v>0.46275902693290127</v>
      </c>
      <c r="N579" s="13">
        <f t="shared" si="105"/>
        <v>0.2869105966983988</v>
      </c>
      <c r="O579" s="13">
        <f t="shared" si="106"/>
        <v>0.2869105966983988</v>
      </c>
      <c r="Q579">
        <v>25.0390100990784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12.02258065</v>
      </c>
      <c r="G580" s="13">
        <f t="shared" si="100"/>
        <v>0</v>
      </c>
      <c r="H580" s="13">
        <f t="shared" si="101"/>
        <v>12.02258065</v>
      </c>
      <c r="I580" s="16">
        <f t="shared" si="108"/>
        <v>12.023214121774494</v>
      </c>
      <c r="J580" s="13">
        <f t="shared" si="102"/>
        <v>12.014747945831143</v>
      </c>
      <c r="K580" s="13">
        <f t="shared" si="103"/>
        <v>8.4661759433508621E-3</v>
      </c>
      <c r="L580" s="13">
        <f t="shared" si="104"/>
        <v>0</v>
      </c>
      <c r="M580" s="13">
        <f t="shared" si="109"/>
        <v>0.17584843023450247</v>
      </c>
      <c r="N580" s="13">
        <f t="shared" si="105"/>
        <v>0.10902602674539154</v>
      </c>
      <c r="O580" s="13">
        <f t="shared" si="106"/>
        <v>0.10902602674539154</v>
      </c>
      <c r="Q580">
        <v>25.99511787096775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34.090322579999999</v>
      </c>
      <c r="G581" s="13">
        <f t="shared" si="100"/>
        <v>0</v>
      </c>
      <c r="H581" s="13">
        <f t="shared" si="101"/>
        <v>34.090322579999999</v>
      </c>
      <c r="I581" s="16">
        <f t="shared" si="108"/>
        <v>34.098788755943346</v>
      </c>
      <c r="J581" s="13">
        <f t="shared" si="102"/>
        <v>33.885343505579684</v>
      </c>
      <c r="K581" s="13">
        <f t="shared" si="103"/>
        <v>0.21344525036366235</v>
      </c>
      <c r="L581" s="13">
        <f t="shared" si="104"/>
        <v>0</v>
      </c>
      <c r="M581" s="13">
        <f t="shared" si="109"/>
        <v>6.6822403489110935E-2</v>
      </c>
      <c r="N581" s="13">
        <f t="shared" si="105"/>
        <v>4.142989016324878E-2</v>
      </c>
      <c r="O581" s="13">
        <f t="shared" si="106"/>
        <v>4.142989016324878E-2</v>
      </c>
      <c r="Q581">
        <v>25.213147234636249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5.9387096770000003</v>
      </c>
      <c r="G582" s="13">
        <f t="shared" ref="G582:G645" si="111">IF((F582-$J$2)&gt;0,$I$2*(F582-$J$2),0)</f>
        <v>0</v>
      </c>
      <c r="H582" s="13">
        <f t="shared" ref="H582:H645" si="112">F582-G582</f>
        <v>5.9387096770000003</v>
      </c>
      <c r="I582" s="16">
        <f t="shared" si="108"/>
        <v>6.1521549273636627</v>
      </c>
      <c r="J582" s="13">
        <f t="shared" ref="J582:J645" si="113">I582/SQRT(1+(I582/($K$2*(300+(25*Q582)+0.05*(Q582)^3)))^2)</f>
        <v>6.1503397048202793</v>
      </c>
      <c r="K582" s="13">
        <f t="shared" ref="K582:K645" si="114">I582-J582</f>
        <v>1.8152225433833991E-3</v>
      </c>
      <c r="L582" s="13">
        <f t="shared" ref="L582:L645" si="115">IF(K582&gt;$N$2,(K582-$N$2)/$L$2,0)</f>
        <v>0</v>
      </c>
      <c r="M582" s="13">
        <f t="shared" si="109"/>
        <v>2.5392513325862155E-2</v>
      </c>
      <c r="N582" s="13">
        <f t="shared" ref="N582:N645" si="116">$M$2*M582</f>
        <v>1.5743358262034535E-2</v>
      </c>
      <c r="O582" s="13">
        <f t="shared" ref="O582:O645" si="117">N582+G582</f>
        <v>1.5743358262034535E-2</v>
      </c>
      <c r="Q582">
        <v>22.633617513273219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99.290322579999994</v>
      </c>
      <c r="G583" s="13">
        <f t="shared" si="111"/>
        <v>9.9814153182052685</v>
      </c>
      <c r="H583" s="13">
        <f t="shared" si="112"/>
        <v>89.308907261794729</v>
      </c>
      <c r="I583" s="16">
        <f t="shared" ref="I583:I646" si="119">H583+K582-L582</f>
        <v>89.310722484338115</v>
      </c>
      <c r="J583" s="13">
        <f t="shared" si="113"/>
        <v>81.147279972365837</v>
      </c>
      <c r="K583" s="13">
        <f t="shared" si="114"/>
        <v>8.1634425119722778</v>
      </c>
      <c r="L583" s="13">
        <f t="shared" si="115"/>
        <v>0</v>
      </c>
      <c r="M583" s="13">
        <f t="shared" ref="M583:M646" si="120">L583+M582-N582</f>
        <v>9.6491550638276198E-3</v>
      </c>
      <c r="N583" s="13">
        <f t="shared" si="116"/>
        <v>5.9824761395731244E-3</v>
      </c>
      <c r="O583" s="13">
        <f t="shared" si="117"/>
        <v>9.987397794344842</v>
      </c>
      <c r="Q583">
        <v>18.88898257547778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73.990322579999997</v>
      </c>
      <c r="G584" s="13">
        <f t="shared" si="111"/>
        <v>5.7470377480650212</v>
      </c>
      <c r="H584" s="13">
        <f t="shared" si="112"/>
        <v>68.243284831934972</v>
      </c>
      <c r="I584" s="16">
        <f t="shared" si="119"/>
        <v>76.406727343907249</v>
      </c>
      <c r="J584" s="13">
        <f t="shared" si="113"/>
        <v>65.587914373534545</v>
      </c>
      <c r="K584" s="13">
        <f t="shared" si="114"/>
        <v>10.818812970372704</v>
      </c>
      <c r="L584" s="13">
        <f t="shared" si="115"/>
        <v>0</v>
      </c>
      <c r="M584" s="13">
        <f t="shared" si="120"/>
        <v>3.6666789242544955E-3</v>
      </c>
      <c r="N584" s="13">
        <f t="shared" si="116"/>
        <v>2.2733409330377872E-3</v>
      </c>
      <c r="O584" s="13">
        <f t="shared" si="117"/>
        <v>5.7493110889980592</v>
      </c>
      <c r="Q584">
        <v>12.90276355088182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20.909677420000001</v>
      </c>
      <c r="G585" s="13">
        <f t="shared" si="111"/>
        <v>0</v>
      </c>
      <c r="H585" s="13">
        <f t="shared" si="112"/>
        <v>20.909677420000001</v>
      </c>
      <c r="I585" s="16">
        <f t="shared" si="119"/>
        <v>31.728490390372706</v>
      </c>
      <c r="J585" s="13">
        <f t="shared" si="113"/>
        <v>30.822234724839866</v>
      </c>
      <c r="K585" s="13">
        <f t="shared" si="114"/>
        <v>0.90625566553283932</v>
      </c>
      <c r="L585" s="13">
        <f t="shared" si="115"/>
        <v>0</v>
      </c>
      <c r="M585" s="13">
        <f t="shared" si="120"/>
        <v>1.3933379912167082E-3</v>
      </c>
      <c r="N585" s="13">
        <f t="shared" si="116"/>
        <v>8.638695545543591E-4</v>
      </c>
      <c r="O585" s="13">
        <f t="shared" si="117"/>
        <v>8.638695545543591E-4</v>
      </c>
      <c r="Q585">
        <v>13.13267066712211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28.92258065</v>
      </c>
      <c r="G586" s="13">
        <f t="shared" si="111"/>
        <v>0</v>
      </c>
      <c r="H586" s="13">
        <f t="shared" si="112"/>
        <v>28.92258065</v>
      </c>
      <c r="I586" s="16">
        <f t="shared" si="119"/>
        <v>29.82883631553284</v>
      </c>
      <c r="J586" s="13">
        <f t="shared" si="113"/>
        <v>29.096327441292832</v>
      </c>
      <c r="K586" s="13">
        <f t="shared" si="114"/>
        <v>0.73250887424000766</v>
      </c>
      <c r="L586" s="13">
        <f t="shared" si="115"/>
        <v>0</v>
      </c>
      <c r="M586" s="13">
        <f t="shared" si="120"/>
        <v>5.2946843666234914E-4</v>
      </c>
      <c r="N586" s="13">
        <f t="shared" si="116"/>
        <v>3.2827043073065646E-4</v>
      </c>
      <c r="O586" s="13">
        <f t="shared" si="117"/>
        <v>3.2827043073065646E-4</v>
      </c>
      <c r="Q586">
        <v>13.378969551612901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26.870967740000001</v>
      </c>
      <c r="G587" s="13">
        <f t="shared" si="111"/>
        <v>0</v>
      </c>
      <c r="H587" s="13">
        <f t="shared" si="112"/>
        <v>26.870967740000001</v>
      </c>
      <c r="I587" s="16">
        <f t="shared" si="119"/>
        <v>27.603476614240009</v>
      </c>
      <c r="J587" s="13">
        <f t="shared" si="113"/>
        <v>26.985984163993269</v>
      </c>
      <c r="K587" s="13">
        <f t="shared" si="114"/>
        <v>0.61749245024673982</v>
      </c>
      <c r="L587" s="13">
        <f t="shared" si="115"/>
        <v>0</v>
      </c>
      <c r="M587" s="13">
        <f t="shared" si="120"/>
        <v>2.0119800593169267E-4</v>
      </c>
      <c r="N587" s="13">
        <f t="shared" si="116"/>
        <v>1.2474276367764944E-4</v>
      </c>
      <c r="O587" s="13">
        <f t="shared" si="117"/>
        <v>1.2474276367764944E-4</v>
      </c>
      <c r="Q587">
        <v>12.95327825326542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135.45161289999999</v>
      </c>
      <c r="G588" s="13">
        <f t="shared" si="111"/>
        <v>16.03361123276407</v>
      </c>
      <c r="H588" s="13">
        <f t="shared" si="112"/>
        <v>119.41800166723591</v>
      </c>
      <c r="I588" s="16">
        <f t="shared" si="119"/>
        <v>120.03549411748266</v>
      </c>
      <c r="J588" s="13">
        <f t="shared" si="113"/>
        <v>87.923560853945986</v>
      </c>
      <c r="K588" s="13">
        <f t="shared" si="114"/>
        <v>32.11193326353667</v>
      </c>
      <c r="L588" s="13">
        <f t="shared" si="115"/>
        <v>9.1484846732630807</v>
      </c>
      <c r="M588" s="13">
        <f t="shared" si="120"/>
        <v>9.1485611285053352</v>
      </c>
      <c r="N588" s="13">
        <f t="shared" si="116"/>
        <v>5.6721078996733079</v>
      </c>
      <c r="O588" s="13">
        <f t="shared" si="117"/>
        <v>21.705719132437377</v>
      </c>
      <c r="Q588">
        <v>13.04942318764016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85.364516129999998</v>
      </c>
      <c r="G589" s="13">
        <f t="shared" si="111"/>
        <v>7.6506990147272305</v>
      </c>
      <c r="H589" s="13">
        <f t="shared" si="112"/>
        <v>77.713817115272775</v>
      </c>
      <c r="I589" s="16">
        <f t="shared" si="119"/>
        <v>100.67726570554636</v>
      </c>
      <c r="J589" s="13">
        <f t="shared" si="113"/>
        <v>80.053526309565555</v>
      </c>
      <c r="K589" s="13">
        <f t="shared" si="114"/>
        <v>20.623739395980806</v>
      </c>
      <c r="L589" s="13">
        <f t="shared" si="115"/>
        <v>2.1519652785387504</v>
      </c>
      <c r="M589" s="13">
        <f t="shared" si="120"/>
        <v>5.6284185073707773</v>
      </c>
      <c r="N589" s="13">
        <f t="shared" si="116"/>
        <v>3.4896194745698819</v>
      </c>
      <c r="O589" s="13">
        <f t="shared" si="117"/>
        <v>11.140318489297112</v>
      </c>
      <c r="Q589">
        <v>13.36873520828753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15.393548389999999</v>
      </c>
      <c r="G590" s="13">
        <f t="shared" si="111"/>
        <v>0</v>
      </c>
      <c r="H590" s="13">
        <f t="shared" si="112"/>
        <v>15.393548389999999</v>
      </c>
      <c r="I590" s="16">
        <f t="shared" si="119"/>
        <v>33.865322507442052</v>
      </c>
      <c r="J590" s="13">
        <f t="shared" si="113"/>
        <v>33.463830179448017</v>
      </c>
      <c r="K590" s="13">
        <f t="shared" si="114"/>
        <v>0.40149232799403478</v>
      </c>
      <c r="L590" s="13">
        <f t="shared" si="115"/>
        <v>0</v>
      </c>
      <c r="M590" s="13">
        <f t="shared" si="120"/>
        <v>2.1387990328008954</v>
      </c>
      <c r="N590" s="13">
        <f t="shared" si="116"/>
        <v>1.3260554003365552</v>
      </c>
      <c r="O590" s="13">
        <f t="shared" si="117"/>
        <v>1.3260554003365552</v>
      </c>
      <c r="Q590">
        <v>20.513231143245271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19.27096774</v>
      </c>
      <c r="G591" s="13">
        <f t="shared" si="111"/>
        <v>0</v>
      </c>
      <c r="H591" s="13">
        <f t="shared" si="112"/>
        <v>19.27096774</v>
      </c>
      <c r="I591" s="16">
        <f t="shared" si="119"/>
        <v>19.672460067994034</v>
      </c>
      <c r="J591" s="13">
        <f t="shared" si="113"/>
        <v>19.604755572968735</v>
      </c>
      <c r="K591" s="13">
        <f t="shared" si="114"/>
        <v>6.7704495025299849E-2</v>
      </c>
      <c r="L591" s="13">
        <f t="shared" si="115"/>
        <v>0</v>
      </c>
      <c r="M591" s="13">
        <f t="shared" si="120"/>
        <v>0.81274363246434023</v>
      </c>
      <c r="N591" s="13">
        <f t="shared" si="116"/>
        <v>0.50390105212789094</v>
      </c>
      <c r="O591" s="13">
        <f t="shared" si="117"/>
        <v>0.50390105212789094</v>
      </c>
      <c r="Q591">
        <v>21.666981511823462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11.27419355</v>
      </c>
      <c r="G592" s="13">
        <f t="shared" si="111"/>
        <v>0</v>
      </c>
      <c r="H592" s="13">
        <f t="shared" si="112"/>
        <v>11.27419355</v>
      </c>
      <c r="I592" s="16">
        <f t="shared" si="119"/>
        <v>11.3418980450253</v>
      </c>
      <c r="J592" s="13">
        <f t="shared" si="113"/>
        <v>11.334168718115086</v>
      </c>
      <c r="K592" s="13">
        <f t="shared" si="114"/>
        <v>7.7293269102138851E-3</v>
      </c>
      <c r="L592" s="13">
        <f t="shared" si="115"/>
        <v>0</v>
      </c>
      <c r="M592" s="13">
        <f t="shared" si="120"/>
        <v>0.30884258033644929</v>
      </c>
      <c r="N592" s="13">
        <f t="shared" si="116"/>
        <v>0.19148239980859855</v>
      </c>
      <c r="O592" s="13">
        <f t="shared" si="117"/>
        <v>0.19148239980859855</v>
      </c>
      <c r="Q592">
        <v>25.389403870967751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11.106451610000001</v>
      </c>
      <c r="G593" s="13">
        <f t="shared" si="111"/>
        <v>0</v>
      </c>
      <c r="H593" s="13">
        <f t="shared" si="112"/>
        <v>11.106451610000001</v>
      </c>
      <c r="I593" s="16">
        <f t="shared" si="119"/>
        <v>11.114180936910214</v>
      </c>
      <c r="J593" s="13">
        <f t="shared" si="113"/>
        <v>11.105712355985174</v>
      </c>
      <c r="K593" s="13">
        <f t="shared" si="114"/>
        <v>8.4685809250402144E-3</v>
      </c>
      <c r="L593" s="13">
        <f t="shared" si="115"/>
        <v>0</v>
      </c>
      <c r="M593" s="13">
        <f t="shared" si="120"/>
        <v>0.11736018052785074</v>
      </c>
      <c r="N593" s="13">
        <f t="shared" si="116"/>
        <v>7.2763311927267454E-2</v>
      </c>
      <c r="O593" s="13">
        <f t="shared" si="117"/>
        <v>7.2763311927267454E-2</v>
      </c>
      <c r="Q593">
        <v>24.296234686546271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20.612903230000001</v>
      </c>
      <c r="G594" s="13">
        <f t="shared" si="111"/>
        <v>0</v>
      </c>
      <c r="H594" s="13">
        <f t="shared" si="112"/>
        <v>20.612903230000001</v>
      </c>
      <c r="I594" s="16">
        <f t="shared" si="119"/>
        <v>20.621371810925041</v>
      </c>
      <c r="J594" s="13">
        <f t="shared" si="113"/>
        <v>20.540542673898528</v>
      </c>
      <c r="K594" s="13">
        <f t="shared" si="114"/>
        <v>8.0829137026512399E-2</v>
      </c>
      <c r="L594" s="13">
        <f t="shared" si="115"/>
        <v>0</v>
      </c>
      <c r="M594" s="13">
        <f t="shared" si="120"/>
        <v>4.4596868600583289E-2</v>
      </c>
      <c r="N594" s="13">
        <f t="shared" si="116"/>
        <v>2.7650058532361639E-2</v>
      </c>
      <c r="O594" s="13">
        <f t="shared" si="117"/>
        <v>2.7650058532361639E-2</v>
      </c>
      <c r="Q594">
        <v>21.408241209953371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13.735483869999999</v>
      </c>
      <c r="G595" s="13">
        <f t="shared" si="111"/>
        <v>0</v>
      </c>
      <c r="H595" s="13">
        <f t="shared" si="112"/>
        <v>13.735483869999999</v>
      </c>
      <c r="I595" s="16">
        <f t="shared" si="119"/>
        <v>13.816313007026512</v>
      </c>
      <c r="J595" s="13">
        <f t="shared" si="113"/>
        <v>13.790359994463342</v>
      </c>
      <c r="K595" s="13">
        <f t="shared" si="114"/>
        <v>2.5953012563169509E-2</v>
      </c>
      <c r="L595" s="13">
        <f t="shared" si="115"/>
        <v>0</v>
      </c>
      <c r="M595" s="13">
        <f t="shared" si="120"/>
        <v>1.694681006822165E-2</v>
      </c>
      <c r="N595" s="13">
        <f t="shared" si="116"/>
        <v>1.0507022242297423E-2</v>
      </c>
      <c r="O595" s="13">
        <f t="shared" si="117"/>
        <v>1.0507022242297423E-2</v>
      </c>
      <c r="Q595">
        <v>20.967820929555199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51.641935480000001</v>
      </c>
      <c r="G596" s="13">
        <f t="shared" si="111"/>
        <v>2.0066618956914386</v>
      </c>
      <c r="H596" s="13">
        <f t="shared" si="112"/>
        <v>49.635273584308564</v>
      </c>
      <c r="I596" s="16">
        <f t="shared" si="119"/>
        <v>49.661226596871735</v>
      </c>
      <c r="J596" s="13">
        <f t="shared" si="113"/>
        <v>46.526032784324499</v>
      </c>
      <c r="K596" s="13">
        <f t="shared" si="114"/>
        <v>3.1351938125472358</v>
      </c>
      <c r="L596" s="13">
        <f t="shared" si="115"/>
        <v>0</v>
      </c>
      <c r="M596" s="13">
        <f t="shared" si="120"/>
        <v>6.4397878259242272E-3</v>
      </c>
      <c r="N596" s="13">
        <f t="shared" si="116"/>
        <v>3.9926684520730209E-3</v>
      </c>
      <c r="O596" s="13">
        <f t="shared" si="117"/>
        <v>2.0106545641435116</v>
      </c>
      <c r="Q596">
        <v>13.482916361177841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84.906451610000005</v>
      </c>
      <c r="G597" s="13">
        <f t="shared" si="111"/>
        <v>7.5740342665388889</v>
      </c>
      <c r="H597" s="13">
        <f t="shared" si="112"/>
        <v>77.332417343461117</v>
      </c>
      <c r="I597" s="16">
        <f t="shared" si="119"/>
        <v>80.46761115600836</v>
      </c>
      <c r="J597" s="13">
        <f t="shared" si="113"/>
        <v>65.938708876326174</v>
      </c>
      <c r="K597" s="13">
        <f t="shared" si="114"/>
        <v>14.528902279682185</v>
      </c>
      <c r="L597" s="13">
        <f t="shared" si="115"/>
        <v>0</v>
      </c>
      <c r="M597" s="13">
        <f t="shared" si="120"/>
        <v>2.4471193738512063E-3</v>
      </c>
      <c r="N597" s="13">
        <f t="shared" si="116"/>
        <v>1.5172140117877479E-3</v>
      </c>
      <c r="O597" s="13">
        <f t="shared" si="117"/>
        <v>7.5755514805506765</v>
      </c>
      <c r="Q597">
        <v>11.349025445058871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152.73870969999999</v>
      </c>
      <c r="G598" s="13">
        <f t="shared" si="111"/>
        <v>18.926895617853525</v>
      </c>
      <c r="H598" s="13">
        <f t="shared" si="112"/>
        <v>133.81181408214647</v>
      </c>
      <c r="I598" s="16">
        <f t="shared" si="119"/>
        <v>148.34071636182864</v>
      </c>
      <c r="J598" s="13">
        <f t="shared" si="113"/>
        <v>95.962527126468245</v>
      </c>
      <c r="K598" s="13">
        <f t="shared" si="114"/>
        <v>52.378189235360395</v>
      </c>
      <c r="L598" s="13">
        <f t="shared" si="115"/>
        <v>21.491003836850219</v>
      </c>
      <c r="M598" s="13">
        <f t="shared" si="120"/>
        <v>21.491933742212282</v>
      </c>
      <c r="N598" s="13">
        <f t="shared" si="116"/>
        <v>13.324998920171614</v>
      </c>
      <c r="O598" s="13">
        <f t="shared" si="117"/>
        <v>32.251894538025141</v>
      </c>
      <c r="Q598">
        <v>12.67018592054802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178.04516129999999</v>
      </c>
      <c r="G599" s="13">
        <f t="shared" si="111"/>
        <v>23.162352971010829</v>
      </c>
      <c r="H599" s="13">
        <f t="shared" si="112"/>
        <v>154.88280832898917</v>
      </c>
      <c r="I599" s="16">
        <f t="shared" si="119"/>
        <v>185.76999372749935</v>
      </c>
      <c r="J599" s="13">
        <f t="shared" si="113"/>
        <v>97.816583214151066</v>
      </c>
      <c r="K599" s="13">
        <f t="shared" si="114"/>
        <v>87.953410513348288</v>
      </c>
      <c r="L599" s="13">
        <f t="shared" si="115"/>
        <v>43.156961820549057</v>
      </c>
      <c r="M599" s="13">
        <f t="shared" si="120"/>
        <v>51.323896642589723</v>
      </c>
      <c r="N599" s="13">
        <f t="shared" si="116"/>
        <v>31.820815918405629</v>
      </c>
      <c r="O599" s="13">
        <f t="shared" si="117"/>
        <v>54.983168889416461</v>
      </c>
      <c r="Q599">
        <v>11.35085595161291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82.609677419999997</v>
      </c>
      <c r="G600" s="13">
        <f t="shared" si="111"/>
        <v>7.1896307442537877</v>
      </c>
      <c r="H600" s="13">
        <f t="shared" si="112"/>
        <v>75.420046675746207</v>
      </c>
      <c r="I600" s="16">
        <f t="shared" si="119"/>
        <v>120.21649536854544</v>
      </c>
      <c r="J600" s="13">
        <f t="shared" si="113"/>
        <v>87.164311803821704</v>
      </c>
      <c r="K600" s="13">
        <f t="shared" si="114"/>
        <v>33.052183564723734</v>
      </c>
      <c r="L600" s="13">
        <f t="shared" si="115"/>
        <v>9.7211142392324668</v>
      </c>
      <c r="M600" s="13">
        <f t="shared" si="120"/>
        <v>29.224194963416565</v>
      </c>
      <c r="N600" s="13">
        <f t="shared" si="116"/>
        <v>18.119000877318271</v>
      </c>
      <c r="O600" s="13">
        <f t="shared" si="117"/>
        <v>25.308631621572058</v>
      </c>
      <c r="Q600">
        <v>12.754291714486341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76.164516129999996</v>
      </c>
      <c r="G601" s="13">
        <f t="shared" si="111"/>
        <v>6.1109253528580485</v>
      </c>
      <c r="H601" s="13">
        <f t="shared" si="112"/>
        <v>70.053590777141949</v>
      </c>
      <c r="I601" s="16">
        <f t="shared" si="119"/>
        <v>93.384660102633219</v>
      </c>
      <c r="J601" s="13">
        <f t="shared" si="113"/>
        <v>75.571379621921622</v>
      </c>
      <c r="K601" s="13">
        <f t="shared" si="114"/>
        <v>17.813280480711597</v>
      </c>
      <c r="L601" s="13">
        <f t="shared" si="115"/>
        <v>0.44034458903341639</v>
      </c>
      <c r="M601" s="13">
        <f t="shared" si="120"/>
        <v>11.545538675131709</v>
      </c>
      <c r="N601" s="13">
        <f t="shared" si="116"/>
        <v>7.1582339785816593</v>
      </c>
      <c r="O601" s="13">
        <f t="shared" si="117"/>
        <v>13.269159331439708</v>
      </c>
      <c r="Q601">
        <v>12.99167440866939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48.896774190000002</v>
      </c>
      <c r="G602" s="13">
        <f t="shared" si="111"/>
        <v>1.5472133030909143</v>
      </c>
      <c r="H602" s="13">
        <f t="shared" si="112"/>
        <v>47.349560886909089</v>
      </c>
      <c r="I602" s="16">
        <f t="shared" si="119"/>
        <v>64.722496778587271</v>
      </c>
      <c r="J602" s="13">
        <f t="shared" si="113"/>
        <v>60.32694333617065</v>
      </c>
      <c r="K602" s="13">
        <f t="shared" si="114"/>
        <v>4.3955534424166203</v>
      </c>
      <c r="L602" s="13">
        <f t="shared" si="115"/>
        <v>0</v>
      </c>
      <c r="M602" s="13">
        <f t="shared" si="120"/>
        <v>4.38730469655005</v>
      </c>
      <c r="N602" s="13">
        <f t="shared" si="116"/>
        <v>2.720128911861031</v>
      </c>
      <c r="O602" s="13">
        <f t="shared" si="117"/>
        <v>4.2673422149519453</v>
      </c>
      <c r="Q602">
        <v>16.706602588492309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9.5870967740000008</v>
      </c>
      <c r="G603" s="13">
        <f t="shared" si="111"/>
        <v>0</v>
      </c>
      <c r="H603" s="13">
        <f t="shared" si="112"/>
        <v>9.5870967740000008</v>
      </c>
      <c r="I603" s="16">
        <f t="shared" si="119"/>
        <v>13.982650216416621</v>
      </c>
      <c r="J603" s="13">
        <f t="shared" si="113"/>
        <v>13.955610154182093</v>
      </c>
      <c r="K603" s="13">
        <f t="shared" si="114"/>
        <v>2.704006223452815E-2</v>
      </c>
      <c r="L603" s="13">
        <f t="shared" si="115"/>
        <v>0</v>
      </c>
      <c r="M603" s="13">
        <f t="shared" si="120"/>
        <v>1.6671757846890189</v>
      </c>
      <c r="N603" s="13">
        <f t="shared" si="116"/>
        <v>1.0336489865071918</v>
      </c>
      <c r="O603" s="13">
        <f t="shared" si="117"/>
        <v>1.0336489865071918</v>
      </c>
      <c r="Q603">
        <v>20.93098941526921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7.1290322579999996</v>
      </c>
      <c r="G604" s="13">
        <f t="shared" si="111"/>
        <v>0</v>
      </c>
      <c r="H604" s="13">
        <f t="shared" si="112"/>
        <v>7.1290322579999996</v>
      </c>
      <c r="I604" s="16">
        <f t="shared" si="119"/>
        <v>7.1560723202345278</v>
      </c>
      <c r="J604" s="13">
        <f t="shared" si="113"/>
        <v>7.153997310681433</v>
      </c>
      <c r="K604" s="13">
        <f t="shared" si="114"/>
        <v>2.0750095530948087E-3</v>
      </c>
      <c r="L604" s="13">
        <f t="shared" si="115"/>
        <v>0</v>
      </c>
      <c r="M604" s="13">
        <f t="shared" si="120"/>
        <v>0.63352679818182711</v>
      </c>
      <c r="N604" s="13">
        <f t="shared" si="116"/>
        <v>0.39278661487273281</v>
      </c>
      <c r="O604" s="13">
        <f t="shared" si="117"/>
        <v>0.39278661487273281</v>
      </c>
      <c r="Q604">
        <v>24.914889870967752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76.687096769999997</v>
      </c>
      <c r="G605" s="13">
        <f t="shared" si="111"/>
        <v>6.1983879513009557</v>
      </c>
      <c r="H605" s="13">
        <f t="shared" si="112"/>
        <v>70.488708818699038</v>
      </c>
      <c r="I605" s="16">
        <f t="shared" si="119"/>
        <v>70.490783828252134</v>
      </c>
      <c r="J605" s="13">
        <f t="shared" si="113"/>
        <v>67.320089815713004</v>
      </c>
      <c r="K605" s="13">
        <f t="shared" si="114"/>
        <v>3.1706940125391299</v>
      </c>
      <c r="L605" s="13">
        <f t="shared" si="115"/>
        <v>0</v>
      </c>
      <c r="M605" s="13">
        <f t="shared" si="120"/>
        <v>0.2407401833090943</v>
      </c>
      <c r="N605" s="13">
        <f t="shared" si="116"/>
        <v>0.14925891365163846</v>
      </c>
      <c r="O605" s="13">
        <f t="shared" si="117"/>
        <v>6.3476468649525941</v>
      </c>
      <c r="Q605">
        <v>21.087933539539051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16.745161289999999</v>
      </c>
      <c r="G606" s="13">
        <f t="shared" si="111"/>
        <v>0</v>
      </c>
      <c r="H606" s="13">
        <f t="shared" si="112"/>
        <v>16.745161289999999</v>
      </c>
      <c r="I606" s="16">
        <f t="shared" si="119"/>
        <v>19.915855302539129</v>
      </c>
      <c r="J606" s="13">
        <f t="shared" si="113"/>
        <v>19.823573424174558</v>
      </c>
      <c r="K606" s="13">
        <f t="shared" si="114"/>
        <v>9.2281878364570247E-2</v>
      </c>
      <c r="L606" s="13">
        <f t="shared" si="115"/>
        <v>0</v>
      </c>
      <c r="M606" s="13">
        <f t="shared" si="120"/>
        <v>9.1481269657455844E-2</v>
      </c>
      <c r="N606" s="13">
        <f t="shared" si="116"/>
        <v>5.6718387187622621E-2</v>
      </c>
      <c r="O606" s="13">
        <f t="shared" si="117"/>
        <v>5.6718387187622621E-2</v>
      </c>
      <c r="Q606">
        <v>19.727189304169599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30.438709679999999</v>
      </c>
      <c r="G607" s="13">
        <f t="shared" si="111"/>
        <v>0</v>
      </c>
      <c r="H607" s="13">
        <f t="shared" si="112"/>
        <v>30.438709679999999</v>
      </c>
      <c r="I607" s="16">
        <f t="shared" si="119"/>
        <v>30.530991558364569</v>
      </c>
      <c r="J607" s="13">
        <f t="shared" si="113"/>
        <v>30.10134561037173</v>
      </c>
      <c r="K607" s="13">
        <f t="shared" si="114"/>
        <v>0.42964594799283873</v>
      </c>
      <c r="L607" s="13">
        <f t="shared" si="115"/>
        <v>0</v>
      </c>
      <c r="M607" s="13">
        <f t="shared" si="120"/>
        <v>3.4762882469833223E-2</v>
      </c>
      <c r="N607" s="13">
        <f t="shared" si="116"/>
        <v>2.1552987131296598E-2</v>
      </c>
      <c r="O607" s="13">
        <f t="shared" si="117"/>
        <v>2.1552987131296598E-2</v>
      </c>
      <c r="Q607">
        <v>17.81405225211542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21.148387100000001</v>
      </c>
      <c r="G608" s="13">
        <f t="shared" si="111"/>
        <v>0</v>
      </c>
      <c r="H608" s="13">
        <f t="shared" si="112"/>
        <v>21.148387100000001</v>
      </c>
      <c r="I608" s="16">
        <f t="shared" si="119"/>
        <v>21.578033047992839</v>
      </c>
      <c r="J608" s="13">
        <f t="shared" si="113"/>
        <v>21.380323634975149</v>
      </c>
      <c r="K608" s="13">
        <f t="shared" si="114"/>
        <v>0.19770941301769085</v>
      </c>
      <c r="L608" s="13">
        <f t="shared" si="115"/>
        <v>0</v>
      </c>
      <c r="M608" s="13">
        <f t="shared" si="120"/>
        <v>1.3209895338536625E-2</v>
      </c>
      <c r="N608" s="13">
        <f t="shared" si="116"/>
        <v>8.1901351098927072E-3</v>
      </c>
      <c r="O608" s="13">
        <f t="shared" si="117"/>
        <v>8.1901351098927072E-3</v>
      </c>
      <c r="Q608">
        <v>15.98399339555832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45.96451613</v>
      </c>
      <c r="G609" s="13">
        <f t="shared" si="111"/>
        <v>1.0564509410700855</v>
      </c>
      <c r="H609" s="13">
        <f t="shared" si="112"/>
        <v>44.908065188929918</v>
      </c>
      <c r="I609" s="16">
        <f t="shared" si="119"/>
        <v>45.105774601947608</v>
      </c>
      <c r="J609" s="13">
        <f t="shared" si="113"/>
        <v>42.496278647135263</v>
      </c>
      <c r="K609" s="13">
        <f t="shared" si="114"/>
        <v>2.6094959548123455</v>
      </c>
      <c r="L609" s="13">
        <f t="shared" si="115"/>
        <v>0</v>
      </c>
      <c r="M609" s="13">
        <f t="shared" si="120"/>
        <v>5.0197602286439179E-3</v>
      </c>
      <c r="N609" s="13">
        <f t="shared" si="116"/>
        <v>3.1122513417592289E-3</v>
      </c>
      <c r="O609" s="13">
        <f t="shared" si="117"/>
        <v>1.0595631924118447</v>
      </c>
      <c r="Q609">
        <v>12.778848019747899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3.0161290319999998</v>
      </c>
      <c r="G610" s="13">
        <f t="shared" si="111"/>
        <v>0</v>
      </c>
      <c r="H610" s="13">
        <f t="shared" si="112"/>
        <v>3.0161290319999998</v>
      </c>
      <c r="I610" s="16">
        <f t="shared" si="119"/>
        <v>5.6256249868123458</v>
      </c>
      <c r="J610" s="13">
        <f t="shared" si="113"/>
        <v>5.6210925410507482</v>
      </c>
      <c r="K610" s="13">
        <f t="shared" si="114"/>
        <v>4.5324457615976144E-3</v>
      </c>
      <c r="L610" s="13">
        <f t="shared" si="115"/>
        <v>0</v>
      </c>
      <c r="M610" s="13">
        <f t="shared" si="120"/>
        <v>1.907508886884689E-3</v>
      </c>
      <c r="N610" s="13">
        <f t="shared" si="116"/>
        <v>1.1826555098685071E-3</v>
      </c>
      <c r="O610" s="13">
        <f t="shared" si="117"/>
        <v>1.1826555098685071E-3</v>
      </c>
      <c r="Q610">
        <v>14.22650545706624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104.0709677</v>
      </c>
      <c r="G611" s="13">
        <f t="shared" si="111"/>
        <v>10.781536127174773</v>
      </c>
      <c r="H611" s="13">
        <f t="shared" si="112"/>
        <v>93.289431572825222</v>
      </c>
      <c r="I611" s="16">
        <f t="shared" si="119"/>
        <v>93.29396401858682</v>
      </c>
      <c r="J611" s="13">
        <f t="shared" si="113"/>
        <v>74.764290025799781</v>
      </c>
      <c r="K611" s="13">
        <f t="shared" si="114"/>
        <v>18.529673992787039</v>
      </c>
      <c r="L611" s="13">
        <f t="shared" si="115"/>
        <v>0.87664129148076764</v>
      </c>
      <c r="M611" s="13">
        <f t="shared" si="120"/>
        <v>0.87736614485778386</v>
      </c>
      <c r="N611" s="13">
        <f t="shared" si="116"/>
        <v>0.543967009811826</v>
      </c>
      <c r="O611" s="13">
        <f t="shared" si="117"/>
        <v>11.325503136986599</v>
      </c>
      <c r="Q611">
        <v>12.5711039516129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49.325806450000002</v>
      </c>
      <c r="G612" s="13">
        <f t="shared" si="111"/>
        <v>1.6190190176605024</v>
      </c>
      <c r="H612" s="13">
        <f t="shared" si="112"/>
        <v>47.706787432339496</v>
      </c>
      <c r="I612" s="16">
        <f t="shared" si="119"/>
        <v>65.359820133645769</v>
      </c>
      <c r="J612" s="13">
        <f t="shared" si="113"/>
        <v>59.015454049737706</v>
      </c>
      <c r="K612" s="13">
        <f t="shared" si="114"/>
        <v>6.3443660839080636</v>
      </c>
      <c r="L612" s="13">
        <f t="shared" si="115"/>
        <v>0</v>
      </c>
      <c r="M612" s="13">
        <f t="shared" si="120"/>
        <v>0.33339913504595786</v>
      </c>
      <c r="N612" s="13">
        <f t="shared" si="116"/>
        <v>0.20670746372849388</v>
      </c>
      <c r="O612" s="13">
        <f t="shared" si="117"/>
        <v>1.8257264813889962</v>
      </c>
      <c r="Q612">
        <v>13.94025180181433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64.764516130000004</v>
      </c>
      <c r="G613" s="13">
        <f t="shared" si="111"/>
        <v>4.202944945759282</v>
      </c>
      <c r="H613" s="13">
        <f t="shared" si="112"/>
        <v>60.561571184240719</v>
      </c>
      <c r="I613" s="16">
        <f t="shared" si="119"/>
        <v>66.90593726814879</v>
      </c>
      <c r="J613" s="13">
        <f t="shared" si="113"/>
        <v>60.727959465435163</v>
      </c>
      <c r="K613" s="13">
        <f t="shared" si="114"/>
        <v>6.1779778027136274</v>
      </c>
      <c r="L613" s="13">
        <f t="shared" si="115"/>
        <v>0</v>
      </c>
      <c r="M613" s="13">
        <f t="shared" si="120"/>
        <v>0.12669167131746398</v>
      </c>
      <c r="N613" s="13">
        <f t="shared" si="116"/>
        <v>7.8548836216827664E-2</v>
      </c>
      <c r="O613" s="13">
        <f t="shared" si="117"/>
        <v>4.2814937819761099</v>
      </c>
      <c r="Q613">
        <v>14.695776259602409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29.590322579999999</v>
      </c>
      <c r="G614" s="13">
        <f t="shared" si="111"/>
        <v>0</v>
      </c>
      <c r="H614" s="13">
        <f t="shared" si="112"/>
        <v>29.590322579999999</v>
      </c>
      <c r="I614" s="16">
        <f t="shared" si="119"/>
        <v>35.768300382713626</v>
      </c>
      <c r="J614" s="13">
        <f t="shared" si="113"/>
        <v>34.882934692143017</v>
      </c>
      <c r="K614" s="13">
        <f t="shared" si="114"/>
        <v>0.88536569057060888</v>
      </c>
      <c r="L614" s="13">
        <f t="shared" si="115"/>
        <v>0</v>
      </c>
      <c r="M614" s="13">
        <f t="shared" si="120"/>
        <v>4.8142835100636314E-2</v>
      </c>
      <c r="N614" s="13">
        <f t="shared" si="116"/>
        <v>2.9848557762394513E-2</v>
      </c>
      <c r="O614" s="13">
        <f t="shared" si="117"/>
        <v>2.9848557762394513E-2</v>
      </c>
      <c r="Q614">
        <v>15.934739054411081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4.9612903230000001</v>
      </c>
      <c r="G615" s="13">
        <f t="shared" si="111"/>
        <v>0</v>
      </c>
      <c r="H615" s="13">
        <f t="shared" si="112"/>
        <v>4.9612903230000001</v>
      </c>
      <c r="I615" s="16">
        <f t="shared" si="119"/>
        <v>5.8466560135706089</v>
      </c>
      <c r="J615" s="13">
        <f t="shared" si="113"/>
        <v>5.8449035455550771</v>
      </c>
      <c r="K615" s="13">
        <f t="shared" si="114"/>
        <v>1.7524680155318606E-3</v>
      </c>
      <c r="L615" s="13">
        <f t="shared" si="115"/>
        <v>0</v>
      </c>
      <c r="M615" s="13">
        <f t="shared" si="120"/>
        <v>1.82942773382418E-2</v>
      </c>
      <c r="N615" s="13">
        <f t="shared" si="116"/>
        <v>1.1342451949709917E-2</v>
      </c>
      <c r="O615" s="13">
        <f t="shared" si="117"/>
        <v>1.1342451949709917E-2</v>
      </c>
      <c r="Q615">
        <v>21.80003104344998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1.329032258</v>
      </c>
      <c r="G616" s="13">
        <f t="shared" si="111"/>
        <v>0</v>
      </c>
      <c r="H616" s="13">
        <f t="shared" si="112"/>
        <v>1.329032258</v>
      </c>
      <c r="I616" s="16">
        <f t="shared" si="119"/>
        <v>1.3307847260155319</v>
      </c>
      <c r="J616" s="13">
        <f t="shared" si="113"/>
        <v>1.3307646473230428</v>
      </c>
      <c r="K616" s="13">
        <f t="shared" si="114"/>
        <v>2.0078692489100547E-5</v>
      </c>
      <c r="L616" s="13">
        <f t="shared" si="115"/>
        <v>0</v>
      </c>
      <c r="M616" s="13">
        <f t="shared" si="120"/>
        <v>6.9518253885318838E-3</v>
      </c>
      <c r="N616" s="13">
        <f t="shared" si="116"/>
        <v>4.310131740889768E-3</v>
      </c>
      <c r="O616" s="13">
        <f t="shared" si="117"/>
        <v>4.310131740889768E-3</v>
      </c>
      <c r="Q616">
        <v>22.007085257561879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17</v>
      </c>
      <c r="G617" s="13">
        <f t="shared" si="111"/>
        <v>0</v>
      </c>
      <c r="H617" s="13">
        <f t="shared" si="112"/>
        <v>17</v>
      </c>
      <c r="I617" s="16">
        <f t="shared" si="119"/>
        <v>17.00002007869249</v>
      </c>
      <c r="J617" s="13">
        <f t="shared" si="113"/>
        <v>16.972300658536508</v>
      </c>
      <c r="K617" s="13">
        <f t="shared" si="114"/>
        <v>2.7719420155982277E-2</v>
      </c>
      <c r="L617" s="13">
        <f t="shared" si="115"/>
        <v>0</v>
      </c>
      <c r="M617" s="13">
        <f t="shared" si="120"/>
        <v>2.6416936476421158E-3</v>
      </c>
      <c r="N617" s="13">
        <f t="shared" si="116"/>
        <v>1.6378500615381118E-3</v>
      </c>
      <c r="O617" s="13">
        <f t="shared" si="117"/>
        <v>1.6378500615381118E-3</v>
      </c>
      <c r="Q617">
        <v>24.926228870967751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111.88709679999999</v>
      </c>
      <c r="G618" s="13">
        <f t="shared" si="111"/>
        <v>12.089695879995345</v>
      </c>
      <c r="H618" s="13">
        <f t="shared" si="112"/>
        <v>99.797400920004648</v>
      </c>
      <c r="I618" s="16">
        <f t="shared" si="119"/>
        <v>99.825120340160623</v>
      </c>
      <c r="J618" s="13">
        <f t="shared" si="113"/>
        <v>92.827468347945498</v>
      </c>
      <c r="K618" s="13">
        <f t="shared" si="114"/>
        <v>6.9976519922151255</v>
      </c>
      <c r="L618" s="13">
        <f t="shared" si="115"/>
        <v>0</v>
      </c>
      <c r="M618" s="13">
        <f t="shared" si="120"/>
        <v>1.003843586104004E-3</v>
      </c>
      <c r="N618" s="13">
        <f t="shared" si="116"/>
        <v>6.2238302338448251E-4</v>
      </c>
      <c r="O618" s="13">
        <f t="shared" si="117"/>
        <v>12.09031826301873</v>
      </c>
      <c r="Q618">
        <v>22.58746952869642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29.438709679999999</v>
      </c>
      <c r="G619" s="13">
        <f t="shared" si="111"/>
        <v>0</v>
      </c>
      <c r="H619" s="13">
        <f t="shared" si="112"/>
        <v>29.438709679999999</v>
      </c>
      <c r="I619" s="16">
        <f t="shared" si="119"/>
        <v>36.436361672215128</v>
      </c>
      <c r="J619" s="13">
        <f t="shared" si="113"/>
        <v>35.87838321934057</v>
      </c>
      <c r="K619" s="13">
        <f t="shared" si="114"/>
        <v>0.55797845287455772</v>
      </c>
      <c r="L619" s="13">
        <f t="shared" si="115"/>
        <v>0</v>
      </c>
      <c r="M619" s="13">
        <f t="shared" si="120"/>
        <v>3.814605627195215E-4</v>
      </c>
      <c r="N619" s="13">
        <f t="shared" si="116"/>
        <v>2.3650554888610332E-4</v>
      </c>
      <c r="O619" s="13">
        <f t="shared" si="117"/>
        <v>2.3650554888610332E-4</v>
      </c>
      <c r="Q619">
        <v>19.702284018857149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53.058064520000002</v>
      </c>
      <c r="G620" s="13">
        <f t="shared" si="111"/>
        <v>2.2436747432566655</v>
      </c>
      <c r="H620" s="13">
        <f t="shared" si="112"/>
        <v>50.81438977674334</v>
      </c>
      <c r="I620" s="16">
        <f t="shared" si="119"/>
        <v>51.372368229617898</v>
      </c>
      <c r="J620" s="13">
        <f t="shared" si="113"/>
        <v>48.740417823038058</v>
      </c>
      <c r="K620" s="13">
        <f t="shared" si="114"/>
        <v>2.6319504065798398</v>
      </c>
      <c r="L620" s="13">
        <f t="shared" si="115"/>
        <v>0</v>
      </c>
      <c r="M620" s="13">
        <f t="shared" si="120"/>
        <v>1.4495501383341819E-4</v>
      </c>
      <c r="N620" s="13">
        <f t="shared" si="116"/>
        <v>8.987210857671928E-5</v>
      </c>
      <c r="O620" s="13">
        <f t="shared" si="117"/>
        <v>2.2437646153652424</v>
      </c>
      <c r="Q620">
        <v>15.613763547432461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12.13548387</v>
      </c>
      <c r="G621" s="13">
        <f t="shared" si="111"/>
        <v>0</v>
      </c>
      <c r="H621" s="13">
        <f t="shared" si="112"/>
        <v>12.13548387</v>
      </c>
      <c r="I621" s="16">
        <f t="shared" si="119"/>
        <v>14.76743427657984</v>
      </c>
      <c r="J621" s="13">
        <f t="shared" si="113"/>
        <v>14.669160921505934</v>
      </c>
      <c r="K621" s="13">
        <f t="shared" si="114"/>
        <v>9.8273355073905222E-2</v>
      </c>
      <c r="L621" s="13">
        <f t="shared" si="115"/>
        <v>0</v>
      </c>
      <c r="M621" s="13">
        <f t="shared" si="120"/>
        <v>5.5082905256698906E-5</v>
      </c>
      <c r="N621" s="13">
        <f t="shared" si="116"/>
        <v>3.4151401259153324E-5</v>
      </c>
      <c r="O621" s="13">
        <f t="shared" si="117"/>
        <v>3.4151401259153324E-5</v>
      </c>
      <c r="Q621">
        <v>12.846208578470289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31.019354839999998</v>
      </c>
      <c r="G622" s="13">
        <f t="shared" si="111"/>
        <v>0</v>
      </c>
      <c r="H622" s="13">
        <f t="shared" si="112"/>
        <v>31.019354839999998</v>
      </c>
      <c r="I622" s="16">
        <f t="shared" si="119"/>
        <v>31.117628195073905</v>
      </c>
      <c r="J622" s="13">
        <f t="shared" si="113"/>
        <v>30.153403826559988</v>
      </c>
      <c r="K622" s="13">
        <f t="shared" si="114"/>
        <v>0.9642243685139178</v>
      </c>
      <c r="L622" s="13">
        <f t="shared" si="115"/>
        <v>0</v>
      </c>
      <c r="M622" s="13">
        <f t="shared" si="120"/>
        <v>2.0931503997545582E-5</v>
      </c>
      <c r="N622" s="13">
        <f t="shared" si="116"/>
        <v>1.2977532478478261E-5</v>
      </c>
      <c r="O622" s="13">
        <f t="shared" si="117"/>
        <v>1.2977532478478261E-5</v>
      </c>
      <c r="Q622">
        <v>12.224485951612911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32.893548389999999</v>
      </c>
      <c r="G623" s="13">
        <f t="shared" si="111"/>
        <v>0</v>
      </c>
      <c r="H623" s="13">
        <f t="shared" si="112"/>
        <v>32.893548389999999</v>
      </c>
      <c r="I623" s="16">
        <f t="shared" si="119"/>
        <v>33.857772758513917</v>
      </c>
      <c r="J623" s="13">
        <f t="shared" si="113"/>
        <v>32.748069217146345</v>
      </c>
      <c r="K623" s="13">
        <f t="shared" si="114"/>
        <v>1.1097035413675727</v>
      </c>
      <c r="L623" s="13">
        <f t="shared" si="115"/>
        <v>0</v>
      </c>
      <c r="M623" s="13">
        <f t="shared" si="120"/>
        <v>7.9539715190673206E-6</v>
      </c>
      <c r="N623" s="13">
        <f t="shared" si="116"/>
        <v>4.9314623418217386E-6</v>
      </c>
      <c r="O623" s="13">
        <f t="shared" si="117"/>
        <v>4.9314623418217386E-6</v>
      </c>
      <c r="Q623">
        <v>13.02898551757619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22.206451609999998</v>
      </c>
      <c r="G624" s="13">
        <f t="shared" si="111"/>
        <v>0</v>
      </c>
      <c r="H624" s="13">
        <f t="shared" si="112"/>
        <v>22.206451609999998</v>
      </c>
      <c r="I624" s="16">
        <f t="shared" si="119"/>
        <v>23.316155151367571</v>
      </c>
      <c r="J624" s="13">
        <f t="shared" si="113"/>
        <v>23.122014999075652</v>
      </c>
      <c r="K624" s="13">
        <f t="shared" si="114"/>
        <v>0.19414015229191861</v>
      </c>
      <c r="L624" s="13">
        <f t="shared" si="115"/>
        <v>0</v>
      </c>
      <c r="M624" s="13">
        <f t="shared" si="120"/>
        <v>3.022509177245582E-6</v>
      </c>
      <c r="N624" s="13">
        <f t="shared" si="116"/>
        <v>1.8739556898922608E-6</v>
      </c>
      <c r="O624" s="13">
        <f t="shared" si="117"/>
        <v>1.8739556898922608E-6</v>
      </c>
      <c r="Q624">
        <v>17.77388443811348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74.561290319999998</v>
      </c>
      <c r="G625" s="13">
        <f t="shared" si="111"/>
        <v>5.8425987358725182</v>
      </c>
      <c r="H625" s="13">
        <f t="shared" si="112"/>
        <v>68.718691584127484</v>
      </c>
      <c r="I625" s="16">
        <f t="shared" si="119"/>
        <v>68.912831736419406</v>
      </c>
      <c r="J625" s="13">
        <f t="shared" si="113"/>
        <v>62.072461829098515</v>
      </c>
      <c r="K625" s="13">
        <f t="shared" si="114"/>
        <v>6.8403699073208912</v>
      </c>
      <c r="L625" s="13">
        <f t="shared" si="115"/>
        <v>0</v>
      </c>
      <c r="M625" s="13">
        <f t="shared" si="120"/>
        <v>1.1485534873533212E-6</v>
      </c>
      <c r="N625" s="13">
        <f t="shared" si="116"/>
        <v>7.1210316215905919E-7</v>
      </c>
      <c r="O625" s="13">
        <f t="shared" si="117"/>
        <v>5.8425994479756804</v>
      </c>
      <c r="Q625">
        <v>14.516723690097431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62.348387099999997</v>
      </c>
      <c r="G626" s="13">
        <f t="shared" si="111"/>
        <v>3.7985653974906364</v>
      </c>
      <c r="H626" s="13">
        <f t="shared" si="112"/>
        <v>58.549821702509362</v>
      </c>
      <c r="I626" s="16">
        <f t="shared" si="119"/>
        <v>65.390191609830254</v>
      </c>
      <c r="J626" s="13">
        <f t="shared" si="113"/>
        <v>63.590751782283917</v>
      </c>
      <c r="K626" s="13">
        <f t="shared" si="114"/>
        <v>1.7994398275463368</v>
      </c>
      <c r="L626" s="13">
        <f t="shared" si="115"/>
        <v>0</v>
      </c>
      <c r="M626" s="13">
        <f t="shared" si="120"/>
        <v>4.3645032519426201E-7</v>
      </c>
      <c r="N626" s="13">
        <f t="shared" si="116"/>
        <v>2.7059920162044244E-7</v>
      </c>
      <c r="O626" s="13">
        <f t="shared" si="117"/>
        <v>3.7985656680898381</v>
      </c>
      <c r="Q626">
        <v>23.701837300781879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24.206451609999998</v>
      </c>
      <c r="G627" s="13">
        <f t="shared" si="111"/>
        <v>0</v>
      </c>
      <c r="H627" s="13">
        <f t="shared" si="112"/>
        <v>24.206451609999998</v>
      </c>
      <c r="I627" s="16">
        <f t="shared" si="119"/>
        <v>26.005891437546335</v>
      </c>
      <c r="J627" s="13">
        <f t="shared" si="113"/>
        <v>25.898229248811063</v>
      </c>
      <c r="K627" s="13">
        <f t="shared" si="114"/>
        <v>0.10766218873527222</v>
      </c>
      <c r="L627" s="13">
        <f t="shared" si="115"/>
        <v>0</v>
      </c>
      <c r="M627" s="13">
        <f t="shared" si="120"/>
        <v>1.6585112357381958E-7</v>
      </c>
      <c r="N627" s="13">
        <f t="shared" si="116"/>
        <v>1.0282769661576813E-7</v>
      </c>
      <c r="O627" s="13">
        <f t="shared" si="117"/>
        <v>1.0282769661576813E-7</v>
      </c>
      <c r="Q627">
        <v>24.31474050951352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3.4870967739999998</v>
      </c>
      <c r="G628" s="13">
        <f t="shared" si="111"/>
        <v>0</v>
      </c>
      <c r="H628" s="13">
        <f t="shared" si="112"/>
        <v>3.4870967739999998</v>
      </c>
      <c r="I628" s="16">
        <f t="shared" si="119"/>
        <v>3.5947589627352721</v>
      </c>
      <c r="J628" s="13">
        <f t="shared" si="113"/>
        <v>3.5945318404632531</v>
      </c>
      <c r="K628" s="13">
        <f t="shared" si="114"/>
        <v>2.2712227201893143E-4</v>
      </c>
      <c r="L628" s="13">
        <f t="shared" si="115"/>
        <v>0</v>
      </c>
      <c r="M628" s="13">
        <f t="shared" si="120"/>
        <v>6.3023426958051443E-8</v>
      </c>
      <c r="N628" s="13">
        <f t="shared" si="116"/>
        <v>3.9074524713991896E-8</v>
      </c>
      <c r="O628" s="13">
        <f t="shared" si="117"/>
        <v>3.9074524713991896E-8</v>
      </c>
      <c r="Q628">
        <v>25.975012870967749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12.8</v>
      </c>
      <c r="G629" s="13">
        <f t="shared" si="111"/>
        <v>0</v>
      </c>
      <c r="H629" s="13">
        <f t="shared" si="112"/>
        <v>12.8</v>
      </c>
      <c r="I629" s="16">
        <f t="shared" si="119"/>
        <v>12.80022712227202</v>
      </c>
      <c r="J629" s="13">
        <f t="shared" si="113"/>
        <v>12.786259940181669</v>
      </c>
      <c r="K629" s="13">
        <f t="shared" si="114"/>
        <v>1.396718209035086E-2</v>
      </c>
      <c r="L629" s="13">
        <f t="shared" si="115"/>
        <v>0</v>
      </c>
      <c r="M629" s="13">
        <f t="shared" si="120"/>
        <v>2.3948902244059547E-8</v>
      </c>
      <c r="N629" s="13">
        <f t="shared" si="116"/>
        <v>1.4848319391316919E-8</v>
      </c>
      <c r="O629" s="13">
        <f t="shared" si="117"/>
        <v>1.4848319391316919E-8</v>
      </c>
      <c r="Q629">
        <v>23.745397009270679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33.670967740000002</v>
      </c>
      <c r="G630" s="13">
        <f t="shared" si="111"/>
        <v>0</v>
      </c>
      <c r="H630" s="13">
        <f t="shared" si="112"/>
        <v>33.670967740000002</v>
      </c>
      <c r="I630" s="16">
        <f t="shared" si="119"/>
        <v>33.684934922090349</v>
      </c>
      <c r="J630" s="13">
        <f t="shared" si="113"/>
        <v>33.421230897723689</v>
      </c>
      <c r="K630" s="13">
        <f t="shared" si="114"/>
        <v>0.26370402436666041</v>
      </c>
      <c r="L630" s="13">
        <f t="shared" si="115"/>
        <v>0</v>
      </c>
      <c r="M630" s="13">
        <f t="shared" si="120"/>
        <v>9.1005828527426283E-9</v>
      </c>
      <c r="N630" s="13">
        <f t="shared" si="116"/>
        <v>5.6423613687004298E-9</v>
      </c>
      <c r="O630" s="13">
        <f t="shared" si="117"/>
        <v>5.6423613687004298E-9</v>
      </c>
      <c r="Q630">
        <v>23.421048997153409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62.987096770000001</v>
      </c>
      <c r="G631" s="13">
        <f t="shared" si="111"/>
        <v>3.9054641287348932</v>
      </c>
      <c r="H631" s="13">
        <f t="shared" si="112"/>
        <v>59.081632641265109</v>
      </c>
      <c r="I631" s="16">
        <f t="shared" si="119"/>
        <v>59.34533666563177</v>
      </c>
      <c r="J631" s="13">
        <f t="shared" si="113"/>
        <v>57.416463092560562</v>
      </c>
      <c r="K631" s="13">
        <f t="shared" si="114"/>
        <v>1.9288735730712077</v>
      </c>
      <c r="L631" s="13">
        <f t="shared" si="115"/>
        <v>0</v>
      </c>
      <c r="M631" s="13">
        <f t="shared" si="120"/>
        <v>3.4582214840421984E-9</v>
      </c>
      <c r="N631" s="13">
        <f t="shared" si="116"/>
        <v>2.144097320106163E-9</v>
      </c>
      <c r="O631" s="13">
        <f t="shared" si="117"/>
        <v>3.9054641308789906</v>
      </c>
      <c r="Q631">
        <v>21.089972194234871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29.909677420000001</v>
      </c>
      <c r="G632" s="13">
        <f t="shared" si="111"/>
        <v>0</v>
      </c>
      <c r="H632" s="13">
        <f t="shared" si="112"/>
        <v>29.909677420000001</v>
      </c>
      <c r="I632" s="16">
        <f t="shared" si="119"/>
        <v>31.838550993071209</v>
      </c>
      <c r="J632" s="13">
        <f t="shared" si="113"/>
        <v>31.32950354328198</v>
      </c>
      <c r="K632" s="13">
        <f t="shared" si="114"/>
        <v>0.50904744978922878</v>
      </c>
      <c r="L632" s="13">
        <f t="shared" si="115"/>
        <v>0</v>
      </c>
      <c r="M632" s="13">
        <f t="shared" si="120"/>
        <v>1.3141241639360355E-9</v>
      </c>
      <c r="N632" s="13">
        <f t="shared" si="116"/>
        <v>8.1475698164034204E-10</v>
      </c>
      <c r="O632" s="13">
        <f t="shared" si="117"/>
        <v>8.1475698164034204E-10</v>
      </c>
      <c r="Q632">
        <v>17.483264383501702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85.474193549999995</v>
      </c>
      <c r="G633" s="13">
        <f t="shared" si="111"/>
        <v>7.6690553628378559</v>
      </c>
      <c r="H633" s="13">
        <f t="shared" si="112"/>
        <v>77.805138187162143</v>
      </c>
      <c r="I633" s="16">
        <f t="shared" si="119"/>
        <v>78.314185636951379</v>
      </c>
      <c r="J633" s="13">
        <f t="shared" si="113"/>
        <v>66.155285256663788</v>
      </c>
      <c r="K633" s="13">
        <f t="shared" si="114"/>
        <v>12.158900380287591</v>
      </c>
      <c r="L633" s="13">
        <f t="shared" si="115"/>
        <v>0</v>
      </c>
      <c r="M633" s="13">
        <f t="shared" si="120"/>
        <v>4.9936718229569343E-10</v>
      </c>
      <c r="N633" s="13">
        <f t="shared" si="116"/>
        <v>3.0960765302332994E-10</v>
      </c>
      <c r="O633" s="13">
        <f t="shared" si="117"/>
        <v>7.6690553631474634</v>
      </c>
      <c r="Q633">
        <v>12.40856822117208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139.92580649999999</v>
      </c>
      <c r="G634" s="13">
        <f t="shared" si="111"/>
        <v>16.782442261392728</v>
      </c>
      <c r="H634" s="13">
        <f t="shared" si="112"/>
        <v>123.14336423860726</v>
      </c>
      <c r="I634" s="16">
        <f t="shared" si="119"/>
        <v>135.30226461889487</v>
      </c>
      <c r="J634" s="13">
        <f t="shared" si="113"/>
        <v>79.907523550807625</v>
      </c>
      <c r="K634" s="13">
        <f t="shared" si="114"/>
        <v>55.394741068087242</v>
      </c>
      <c r="L634" s="13">
        <f t="shared" si="115"/>
        <v>23.328138868360163</v>
      </c>
      <c r="M634" s="13">
        <f t="shared" si="120"/>
        <v>23.328138868549921</v>
      </c>
      <c r="N634" s="13">
        <f t="shared" si="116"/>
        <v>14.463446098500951</v>
      </c>
      <c r="O634" s="13">
        <f t="shared" si="117"/>
        <v>31.245888359893677</v>
      </c>
      <c r="Q634">
        <v>9.1041269516129049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25.3483871</v>
      </c>
      <c r="G635" s="13">
        <f t="shared" si="111"/>
        <v>0</v>
      </c>
      <c r="H635" s="13">
        <f t="shared" si="112"/>
        <v>25.3483871</v>
      </c>
      <c r="I635" s="16">
        <f t="shared" si="119"/>
        <v>57.414989299727075</v>
      </c>
      <c r="J635" s="13">
        <f t="shared" si="113"/>
        <v>52.995449475295608</v>
      </c>
      <c r="K635" s="13">
        <f t="shared" si="114"/>
        <v>4.4195398244314674</v>
      </c>
      <c r="L635" s="13">
        <f t="shared" si="115"/>
        <v>0</v>
      </c>
      <c r="M635" s="13">
        <f t="shared" si="120"/>
        <v>8.8646927700489702</v>
      </c>
      <c r="N635" s="13">
        <f t="shared" si="116"/>
        <v>5.4961095174303614</v>
      </c>
      <c r="O635" s="13">
        <f t="shared" si="117"/>
        <v>5.4961095174303614</v>
      </c>
      <c r="Q635">
        <v>13.98540758171136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61.967741940000003</v>
      </c>
      <c r="G636" s="13">
        <f t="shared" si="111"/>
        <v>3.7348580722856397</v>
      </c>
      <c r="H636" s="13">
        <f t="shared" si="112"/>
        <v>58.232883867714364</v>
      </c>
      <c r="I636" s="16">
        <f t="shared" si="119"/>
        <v>62.652423692145831</v>
      </c>
      <c r="J636" s="13">
        <f t="shared" si="113"/>
        <v>57.753624264908062</v>
      </c>
      <c r="K636" s="13">
        <f t="shared" si="114"/>
        <v>4.8987994272377691</v>
      </c>
      <c r="L636" s="13">
        <f t="shared" si="115"/>
        <v>0</v>
      </c>
      <c r="M636" s="13">
        <f t="shared" si="120"/>
        <v>3.3685832526186088</v>
      </c>
      <c r="N636" s="13">
        <f t="shared" si="116"/>
        <v>2.0885216166235376</v>
      </c>
      <c r="O636" s="13">
        <f t="shared" si="117"/>
        <v>5.8233796889091778</v>
      </c>
      <c r="Q636">
        <v>15.116066709848329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19.600000000000001</v>
      </c>
      <c r="G637" s="13">
        <f t="shared" si="111"/>
        <v>0</v>
      </c>
      <c r="H637" s="13">
        <f t="shared" si="112"/>
        <v>19.600000000000001</v>
      </c>
      <c r="I637" s="16">
        <f t="shared" si="119"/>
        <v>24.49879942723777</v>
      </c>
      <c r="J637" s="13">
        <f t="shared" si="113"/>
        <v>24.274373594259444</v>
      </c>
      <c r="K637" s="13">
        <f t="shared" si="114"/>
        <v>0.22442583297832641</v>
      </c>
      <c r="L637" s="13">
        <f t="shared" si="115"/>
        <v>0</v>
      </c>
      <c r="M637" s="13">
        <f t="shared" si="120"/>
        <v>1.2800616359950712</v>
      </c>
      <c r="N637" s="13">
        <f t="shared" si="116"/>
        <v>0.79363821431694415</v>
      </c>
      <c r="O637" s="13">
        <f t="shared" si="117"/>
        <v>0.79363821431694415</v>
      </c>
      <c r="Q637">
        <v>17.789487645281621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19.358064519999999</v>
      </c>
      <c r="G638" s="13">
        <f t="shared" si="111"/>
        <v>0</v>
      </c>
      <c r="H638" s="13">
        <f t="shared" si="112"/>
        <v>19.358064519999999</v>
      </c>
      <c r="I638" s="16">
        <f t="shared" si="119"/>
        <v>19.582490352978326</v>
      </c>
      <c r="J638" s="13">
        <f t="shared" si="113"/>
        <v>19.540831929708961</v>
      </c>
      <c r="K638" s="13">
        <f t="shared" si="114"/>
        <v>4.165842326936442E-2</v>
      </c>
      <c r="L638" s="13">
        <f t="shared" si="115"/>
        <v>0</v>
      </c>
      <c r="M638" s="13">
        <f t="shared" si="120"/>
        <v>0.48642342167812702</v>
      </c>
      <c r="N638" s="13">
        <f t="shared" si="116"/>
        <v>0.30158252144043873</v>
      </c>
      <c r="O638" s="13">
        <f t="shared" si="117"/>
        <v>0.30158252144043873</v>
      </c>
      <c r="Q638">
        <v>25.0422187614062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1.6161290319999999</v>
      </c>
      <c r="G639" s="13">
        <f t="shared" si="111"/>
        <v>0</v>
      </c>
      <c r="H639" s="13">
        <f t="shared" si="112"/>
        <v>1.6161290319999999</v>
      </c>
      <c r="I639" s="16">
        <f t="shared" si="119"/>
        <v>1.6577874552693643</v>
      </c>
      <c r="J639" s="13">
        <f t="shared" si="113"/>
        <v>1.6577522153598387</v>
      </c>
      <c r="K639" s="13">
        <f t="shared" si="114"/>
        <v>3.5239909525586199E-5</v>
      </c>
      <c r="L639" s="13">
        <f t="shared" si="115"/>
        <v>0</v>
      </c>
      <c r="M639" s="13">
        <f t="shared" si="120"/>
        <v>0.18484090023768829</v>
      </c>
      <c r="N639" s="13">
        <f t="shared" si="116"/>
        <v>0.11460135814736674</v>
      </c>
      <c r="O639" s="13">
        <f t="shared" si="117"/>
        <v>0.11460135814736674</v>
      </c>
      <c r="Q639">
        <v>22.692098985122939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12.08064516</v>
      </c>
      <c r="G640" s="13">
        <f t="shared" si="111"/>
        <v>0</v>
      </c>
      <c r="H640" s="13">
        <f t="shared" si="112"/>
        <v>12.08064516</v>
      </c>
      <c r="I640" s="16">
        <f t="shared" si="119"/>
        <v>12.080680399909525</v>
      </c>
      <c r="J640" s="13">
        <f t="shared" si="113"/>
        <v>12.071656594648863</v>
      </c>
      <c r="K640" s="13">
        <f t="shared" si="114"/>
        <v>9.0238052606625985E-3</v>
      </c>
      <c r="L640" s="13">
        <f t="shared" si="115"/>
        <v>0</v>
      </c>
      <c r="M640" s="13">
        <f t="shared" si="120"/>
        <v>7.0239542090321544E-2</v>
      </c>
      <c r="N640" s="13">
        <f t="shared" si="116"/>
        <v>4.3548516095999357E-2</v>
      </c>
      <c r="O640" s="13">
        <f t="shared" si="117"/>
        <v>4.3548516095999357E-2</v>
      </c>
      <c r="Q640">
        <v>25.637168154444389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8.6774193549999996</v>
      </c>
      <c r="G641" s="13">
        <f t="shared" si="111"/>
        <v>0</v>
      </c>
      <c r="H641" s="13">
        <f t="shared" si="112"/>
        <v>8.6774193549999996</v>
      </c>
      <c r="I641" s="16">
        <f t="shared" si="119"/>
        <v>8.6864431602606622</v>
      </c>
      <c r="J641" s="13">
        <f t="shared" si="113"/>
        <v>8.6833097052362103</v>
      </c>
      <c r="K641" s="13">
        <f t="shared" si="114"/>
        <v>3.1334550244519477E-3</v>
      </c>
      <c r="L641" s="13">
        <f t="shared" si="115"/>
        <v>0</v>
      </c>
      <c r="M641" s="13">
        <f t="shared" si="120"/>
        <v>2.6691025994322187E-2</v>
      </c>
      <c r="N641" s="13">
        <f t="shared" si="116"/>
        <v>1.6548436116479756E-2</v>
      </c>
      <c r="O641" s="13">
        <f t="shared" si="117"/>
        <v>1.6548436116479756E-2</v>
      </c>
      <c r="Q641">
        <v>26.13430487096775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15.606451610000001</v>
      </c>
      <c r="G642" s="13">
        <f t="shared" si="111"/>
        <v>0</v>
      </c>
      <c r="H642" s="13">
        <f t="shared" si="112"/>
        <v>15.606451610000001</v>
      </c>
      <c r="I642" s="16">
        <f t="shared" si="119"/>
        <v>15.609585065024453</v>
      </c>
      <c r="J642" s="13">
        <f t="shared" si="113"/>
        <v>15.583771465043011</v>
      </c>
      <c r="K642" s="13">
        <f t="shared" si="114"/>
        <v>2.5813599981441726E-2</v>
      </c>
      <c r="L642" s="13">
        <f t="shared" si="115"/>
        <v>0</v>
      </c>
      <c r="M642" s="13">
        <f t="shared" si="120"/>
        <v>1.0142589877842431E-2</v>
      </c>
      <c r="N642" s="13">
        <f t="shared" si="116"/>
        <v>6.2884057242623076E-3</v>
      </c>
      <c r="O642" s="13">
        <f t="shared" si="117"/>
        <v>6.2884057242623076E-3</v>
      </c>
      <c r="Q642">
        <v>23.604444863355489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82.138709680000005</v>
      </c>
      <c r="G643" s="13">
        <f t="shared" si="111"/>
        <v>7.1108064266840003</v>
      </c>
      <c r="H643" s="13">
        <f t="shared" si="112"/>
        <v>75.027903253315998</v>
      </c>
      <c r="I643" s="16">
        <f t="shared" si="119"/>
        <v>75.053716853297445</v>
      </c>
      <c r="J643" s="13">
        <f t="shared" si="113"/>
        <v>70.102736220758786</v>
      </c>
      <c r="K643" s="13">
        <f t="shared" si="114"/>
        <v>4.9509806325386592</v>
      </c>
      <c r="L643" s="13">
        <f t="shared" si="115"/>
        <v>0</v>
      </c>
      <c r="M643" s="13">
        <f t="shared" si="120"/>
        <v>3.8541841535801235E-3</v>
      </c>
      <c r="N643" s="13">
        <f t="shared" si="116"/>
        <v>2.3895941752196765E-3</v>
      </c>
      <c r="O643" s="13">
        <f t="shared" si="117"/>
        <v>7.1131960208592204</v>
      </c>
      <c r="Q643">
        <v>19.032453558932129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109.0677419</v>
      </c>
      <c r="G644" s="13">
        <f t="shared" si="111"/>
        <v>11.617829747551669</v>
      </c>
      <c r="H644" s="13">
        <f t="shared" si="112"/>
        <v>97.449912152448334</v>
      </c>
      <c r="I644" s="16">
        <f t="shared" si="119"/>
        <v>102.40089278498699</v>
      </c>
      <c r="J644" s="13">
        <f t="shared" si="113"/>
        <v>83.169327714352477</v>
      </c>
      <c r="K644" s="13">
        <f t="shared" si="114"/>
        <v>19.231565070634517</v>
      </c>
      <c r="L644" s="13">
        <f t="shared" si="115"/>
        <v>1.3041057472306445</v>
      </c>
      <c r="M644" s="13">
        <f t="shared" si="120"/>
        <v>1.3055703372090051</v>
      </c>
      <c r="N644" s="13">
        <f t="shared" si="116"/>
        <v>0.80945360906958308</v>
      </c>
      <c r="O644" s="13">
        <f t="shared" si="117"/>
        <v>12.427283356621253</v>
      </c>
      <c r="Q644">
        <v>14.482122682853779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93.996774189999996</v>
      </c>
      <c r="G645" s="13">
        <f t="shared" si="111"/>
        <v>9.0954515802974427</v>
      </c>
      <c r="H645" s="13">
        <f t="shared" si="112"/>
        <v>84.901322609702561</v>
      </c>
      <c r="I645" s="16">
        <f t="shared" si="119"/>
        <v>102.82878193310643</v>
      </c>
      <c r="J645" s="13">
        <f t="shared" si="113"/>
        <v>75.005560202110402</v>
      </c>
      <c r="K645" s="13">
        <f t="shared" si="114"/>
        <v>27.823221730996025</v>
      </c>
      <c r="L645" s="13">
        <f t="shared" si="115"/>
        <v>6.5365812042121725</v>
      </c>
      <c r="M645" s="13">
        <f t="shared" si="120"/>
        <v>7.0326979323515948</v>
      </c>
      <c r="N645" s="13">
        <f t="shared" si="116"/>
        <v>4.3602727180579883</v>
      </c>
      <c r="O645" s="13">
        <f t="shared" si="117"/>
        <v>13.455724298355431</v>
      </c>
      <c r="Q645">
        <v>10.634551433595419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123.9870968</v>
      </c>
      <c r="G646" s="13">
        <f t="shared" ref="G646:G709" si="122">IF((F646-$J$2)&gt;0,$I$2*(F646-$J$2),0)</f>
        <v>14.114832978758074</v>
      </c>
      <c r="H646" s="13">
        <f t="shared" ref="H646:H709" si="123">F646-G646</f>
        <v>109.87226382124193</v>
      </c>
      <c r="I646" s="16">
        <f t="shared" si="119"/>
        <v>131.15890434802577</v>
      </c>
      <c r="J646" s="13">
        <f t="shared" ref="J646:J709" si="124">I646/SQRT(1+(I646/($K$2*(300+(25*Q646)+0.05*(Q646)^3)))^2)</f>
        <v>86.131946482301672</v>
      </c>
      <c r="K646" s="13">
        <f t="shared" ref="K646:K709" si="125">I646-J646</f>
        <v>45.0269578657241</v>
      </c>
      <c r="L646" s="13">
        <f t="shared" ref="L646:L709" si="126">IF(K646&gt;$N$2,(K646-$N$2)/$L$2,0)</f>
        <v>17.013969984033743</v>
      </c>
      <c r="M646" s="13">
        <f t="shared" si="120"/>
        <v>19.68639519832735</v>
      </c>
      <c r="N646" s="13">
        <f t="shared" ref="N646:N709" si="127">$M$2*M646</f>
        <v>12.205565022962958</v>
      </c>
      <c r="O646" s="13">
        <f t="shared" ref="O646:O709" si="128">N646+G646</f>
        <v>26.320398001721031</v>
      </c>
      <c r="Q646">
        <v>11.24113255161291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55.432258060000002</v>
      </c>
      <c r="G647" s="13">
        <f t="shared" si="122"/>
        <v>2.6410356868514433</v>
      </c>
      <c r="H647" s="13">
        <f t="shared" si="123"/>
        <v>52.791222373148557</v>
      </c>
      <c r="I647" s="16">
        <f t="shared" ref="I647:I710" si="130">H647+K646-L646</f>
        <v>80.804210254838921</v>
      </c>
      <c r="J647" s="13">
        <f t="shared" si="124"/>
        <v>65.869391075825121</v>
      </c>
      <c r="K647" s="13">
        <f t="shared" si="125"/>
        <v>14.9348191790138</v>
      </c>
      <c r="L647" s="13">
        <f t="shared" si="126"/>
        <v>0</v>
      </c>
      <c r="M647" s="13">
        <f t="shared" ref="M647:M710" si="131">L647+M646-N646</f>
        <v>7.4808301753643924</v>
      </c>
      <c r="N647" s="13">
        <f t="shared" si="127"/>
        <v>4.6381147087259231</v>
      </c>
      <c r="O647" s="13">
        <f t="shared" si="128"/>
        <v>7.279150395577366</v>
      </c>
      <c r="Q647">
        <v>11.177465322184201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70.61935484</v>
      </c>
      <c r="G648" s="13">
        <f t="shared" si="122"/>
        <v>5.1828499936016872</v>
      </c>
      <c r="H648" s="13">
        <f t="shared" si="123"/>
        <v>65.436504846398307</v>
      </c>
      <c r="I648" s="16">
        <f t="shared" si="130"/>
        <v>80.371324025412108</v>
      </c>
      <c r="J648" s="13">
        <f t="shared" si="124"/>
        <v>69.053654673203084</v>
      </c>
      <c r="K648" s="13">
        <f t="shared" si="125"/>
        <v>11.317669352209023</v>
      </c>
      <c r="L648" s="13">
        <f t="shared" si="126"/>
        <v>0</v>
      </c>
      <c r="M648" s="13">
        <f t="shared" si="131"/>
        <v>2.8427154666384693</v>
      </c>
      <c r="N648" s="13">
        <f t="shared" si="127"/>
        <v>1.762483589315851</v>
      </c>
      <c r="O648" s="13">
        <f t="shared" si="128"/>
        <v>6.945333582917538</v>
      </c>
      <c r="Q648">
        <v>13.68938068931827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73.274193550000007</v>
      </c>
      <c r="G649" s="13">
        <f t="shared" si="122"/>
        <v>5.6271815938374221</v>
      </c>
      <c r="H649" s="13">
        <f t="shared" si="123"/>
        <v>67.647011956162586</v>
      </c>
      <c r="I649" s="16">
        <f t="shared" si="130"/>
        <v>78.96468130837161</v>
      </c>
      <c r="J649" s="13">
        <f t="shared" si="124"/>
        <v>69.056429985082431</v>
      </c>
      <c r="K649" s="13">
        <f t="shared" si="125"/>
        <v>9.9082513232891785</v>
      </c>
      <c r="L649" s="13">
        <f t="shared" si="126"/>
        <v>0</v>
      </c>
      <c r="M649" s="13">
        <f t="shared" si="131"/>
        <v>1.0802318773226183</v>
      </c>
      <c r="N649" s="13">
        <f t="shared" si="127"/>
        <v>0.66974376394002333</v>
      </c>
      <c r="O649" s="13">
        <f t="shared" si="128"/>
        <v>6.2969253577774458</v>
      </c>
      <c r="Q649">
        <v>14.46456838429625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5.8806451610000003</v>
      </c>
      <c r="G650" s="13">
        <f t="shared" si="122"/>
        <v>0</v>
      </c>
      <c r="H650" s="13">
        <f t="shared" si="123"/>
        <v>5.8806451610000003</v>
      </c>
      <c r="I650" s="16">
        <f t="shared" si="130"/>
        <v>15.788896484289179</v>
      </c>
      <c r="J650" s="13">
        <f t="shared" si="124"/>
        <v>15.744116866472863</v>
      </c>
      <c r="K650" s="13">
        <f t="shared" si="125"/>
        <v>4.4779617816315564E-2</v>
      </c>
      <c r="L650" s="13">
        <f t="shared" si="126"/>
        <v>0</v>
      </c>
      <c r="M650" s="13">
        <f t="shared" si="131"/>
        <v>0.41048811338259494</v>
      </c>
      <c r="N650" s="13">
        <f t="shared" si="127"/>
        <v>0.25450263029720888</v>
      </c>
      <c r="O650" s="13">
        <f t="shared" si="128"/>
        <v>0.25450263029720888</v>
      </c>
      <c r="Q650">
        <v>19.93312669357903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6.2064516129999996</v>
      </c>
      <c r="G651" s="13">
        <f t="shared" si="122"/>
        <v>0</v>
      </c>
      <c r="H651" s="13">
        <f t="shared" si="123"/>
        <v>6.2064516129999996</v>
      </c>
      <c r="I651" s="16">
        <f t="shared" si="130"/>
        <v>6.2512312308163152</v>
      </c>
      <c r="J651" s="13">
        <f t="shared" si="124"/>
        <v>6.2498247860976859</v>
      </c>
      <c r="K651" s="13">
        <f t="shared" si="125"/>
        <v>1.4064447186292739E-3</v>
      </c>
      <c r="L651" s="13">
        <f t="shared" si="126"/>
        <v>0</v>
      </c>
      <c r="M651" s="13">
        <f t="shared" si="131"/>
        <v>0.15598548308538607</v>
      </c>
      <c r="N651" s="13">
        <f t="shared" si="127"/>
        <v>9.6710999512939363E-2</v>
      </c>
      <c r="O651" s="13">
        <f t="shared" si="128"/>
        <v>9.6710999512939363E-2</v>
      </c>
      <c r="Q651">
        <v>24.796098415469309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4.6548387099999999</v>
      </c>
      <c r="G652" s="13">
        <f t="shared" si="122"/>
        <v>0</v>
      </c>
      <c r="H652" s="13">
        <f t="shared" si="123"/>
        <v>4.6548387099999999</v>
      </c>
      <c r="I652" s="16">
        <f t="shared" si="130"/>
        <v>4.6562451547186292</v>
      </c>
      <c r="J652" s="13">
        <f t="shared" si="124"/>
        <v>4.6556002898594553</v>
      </c>
      <c r="K652" s="13">
        <f t="shared" si="125"/>
        <v>6.4486485917392145E-4</v>
      </c>
      <c r="L652" s="13">
        <f t="shared" si="126"/>
        <v>0</v>
      </c>
      <c r="M652" s="13">
        <f t="shared" si="131"/>
        <v>5.9274483572446704E-2</v>
      </c>
      <c r="N652" s="13">
        <f t="shared" si="127"/>
        <v>3.6750179814916954E-2</v>
      </c>
      <c r="O652" s="13">
        <f t="shared" si="128"/>
        <v>3.6750179814916954E-2</v>
      </c>
      <c r="Q652">
        <v>24.05300565477912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5.2032258059999998</v>
      </c>
      <c r="G653" s="13">
        <f t="shared" si="122"/>
        <v>0</v>
      </c>
      <c r="H653" s="13">
        <f t="shared" si="123"/>
        <v>5.2032258059999998</v>
      </c>
      <c r="I653" s="16">
        <f t="shared" si="130"/>
        <v>5.2038706708591738</v>
      </c>
      <c r="J653" s="13">
        <f t="shared" si="124"/>
        <v>5.2031780531016505</v>
      </c>
      <c r="K653" s="13">
        <f t="shared" si="125"/>
        <v>6.9261775752327281E-4</v>
      </c>
      <c r="L653" s="13">
        <f t="shared" si="126"/>
        <v>0</v>
      </c>
      <c r="M653" s="13">
        <f t="shared" si="131"/>
        <v>2.252430375752975E-2</v>
      </c>
      <c r="N653" s="13">
        <f t="shared" si="127"/>
        <v>1.3965068329668444E-2</v>
      </c>
      <c r="O653" s="13">
        <f t="shared" si="128"/>
        <v>1.3965068329668444E-2</v>
      </c>
      <c r="Q653">
        <v>25.936558870967751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2.6548387099999999</v>
      </c>
      <c r="G654" s="13">
        <f t="shared" si="122"/>
        <v>0</v>
      </c>
      <c r="H654" s="13">
        <f t="shared" si="123"/>
        <v>2.6548387099999999</v>
      </c>
      <c r="I654" s="16">
        <f t="shared" si="130"/>
        <v>2.6555313277575232</v>
      </c>
      <c r="J654" s="13">
        <f t="shared" si="124"/>
        <v>2.6554192252395001</v>
      </c>
      <c r="K654" s="13">
        <f t="shared" si="125"/>
        <v>1.121025180230717E-4</v>
      </c>
      <c r="L654" s="13">
        <f t="shared" si="126"/>
        <v>0</v>
      </c>
      <c r="M654" s="13">
        <f t="shared" si="131"/>
        <v>8.5592354278613055E-3</v>
      </c>
      <c r="N654" s="13">
        <f t="shared" si="127"/>
        <v>5.3067259652740091E-3</v>
      </c>
      <c r="O654" s="13">
        <f t="shared" si="128"/>
        <v>5.3067259652740091E-3</v>
      </c>
      <c r="Q654">
        <v>24.51851905200812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15.25483871</v>
      </c>
      <c r="G655" s="13">
        <f t="shared" si="122"/>
        <v>0</v>
      </c>
      <c r="H655" s="13">
        <f t="shared" si="123"/>
        <v>15.25483871</v>
      </c>
      <c r="I655" s="16">
        <f t="shared" si="130"/>
        <v>15.254950812518022</v>
      </c>
      <c r="J655" s="13">
        <f t="shared" si="124"/>
        <v>15.211782947925037</v>
      </c>
      <c r="K655" s="13">
        <f t="shared" si="125"/>
        <v>4.3167864592984273E-2</v>
      </c>
      <c r="L655" s="13">
        <f t="shared" si="126"/>
        <v>0</v>
      </c>
      <c r="M655" s="13">
        <f t="shared" si="131"/>
        <v>3.2525094625872964E-3</v>
      </c>
      <c r="N655" s="13">
        <f t="shared" si="127"/>
        <v>2.0165558668041239E-3</v>
      </c>
      <c r="O655" s="13">
        <f t="shared" si="128"/>
        <v>2.0165558668041239E-3</v>
      </c>
      <c r="Q655">
        <v>19.463414743141492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53.803225810000001</v>
      </c>
      <c r="G656" s="13">
        <f t="shared" si="122"/>
        <v>2.3683899311030201</v>
      </c>
      <c r="H656" s="13">
        <f t="shared" si="123"/>
        <v>51.434835878896983</v>
      </c>
      <c r="I656" s="16">
        <f t="shared" si="130"/>
        <v>51.478003743489964</v>
      </c>
      <c r="J656" s="13">
        <f t="shared" si="124"/>
        <v>48.815798946124318</v>
      </c>
      <c r="K656" s="13">
        <f t="shared" si="125"/>
        <v>2.6622047973656464</v>
      </c>
      <c r="L656" s="13">
        <f t="shared" si="126"/>
        <v>0</v>
      </c>
      <c r="M656" s="13">
        <f t="shared" si="131"/>
        <v>1.2359535957831725E-3</v>
      </c>
      <c r="N656" s="13">
        <f t="shared" si="127"/>
        <v>7.6629122938556696E-4</v>
      </c>
      <c r="O656" s="13">
        <f t="shared" si="128"/>
        <v>2.3691562223324056</v>
      </c>
      <c r="Q656">
        <v>15.57058238790253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115.8967742</v>
      </c>
      <c r="G657" s="13">
        <f t="shared" si="122"/>
        <v>12.760782364029268</v>
      </c>
      <c r="H657" s="13">
        <f t="shared" si="123"/>
        <v>103.13599183597073</v>
      </c>
      <c r="I657" s="16">
        <f t="shared" si="130"/>
        <v>105.79819663333637</v>
      </c>
      <c r="J657" s="13">
        <f t="shared" si="124"/>
        <v>80.982042671934039</v>
      </c>
      <c r="K657" s="13">
        <f t="shared" si="125"/>
        <v>24.816153961402335</v>
      </c>
      <c r="L657" s="13">
        <f t="shared" si="126"/>
        <v>4.7052221399619132</v>
      </c>
      <c r="M657" s="13">
        <f t="shared" si="131"/>
        <v>4.7056918023283103</v>
      </c>
      <c r="N657" s="13">
        <f t="shared" si="127"/>
        <v>2.9175289174435526</v>
      </c>
      <c r="O657" s="13">
        <f t="shared" si="128"/>
        <v>15.678311281472821</v>
      </c>
      <c r="Q657">
        <v>12.67059374105326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40.487096770000001</v>
      </c>
      <c r="G658" s="13">
        <f t="shared" si="122"/>
        <v>0.13971332525048291</v>
      </c>
      <c r="H658" s="13">
        <f t="shared" si="123"/>
        <v>40.347383444749518</v>
      </c>
      <c r="I658" s="16">
        <f t="shared" si="130"/>
        <v>60.458315266189935</v>
      </c>
      <c r="J658" s="13">
        <f t="shared" si="124"/>
        <v>54.677241143380073</v>
      </c>
      <c r="K658" s="13">
        <f t="shared" si="125"/>
        <v>5.7810741228098621</v>
      </c>
      <c r="L658" s="13">
        <f t="shared" si="126"/>
        <v>0</v>
      </c>
      <c r="M658" s="13">
        <f t="shared" si="131"/>
        <v>1.7881628848847577</v>
      </c>
      <c r="N658" s="13">
        <f t="shared" si="127"/>
        <v>1.1086609886285497</v>
      </c>
      <c r="O658" s="13">
        <f t="shared" si="128"/>
        <v>1.2483743138790326</v>
      </c>
      <c r="Q658">
        <v>12.93383806282484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163</v>
      </c>
      <c r="G659" s="13">
        <f t="shared" si="122"/>
        <v>20.644293937498496</v>
      </c>
      <c r="H659" s="13">
        <f t="shared" si="123"/>
        <v>142.3557060625015</v>
      </c>
      <c r="I659" s="16">
        <f t="shared" si="130"/>
        <v>148.13678018531135</v>
      </c>
      <c r="J659" s="13">
        <f t="shared" si="124"/>
        <v>101.19040059228071</v>
      </c>
      <c r="K659" s="13">
        <f t="shared" si="125"/>
        <v>46.946379593030642</v>
      </c>
      <c r="L659" s="13">
        <f t="shared" si="126"/>
        <v>18.182932790248344</v>
      </c>
      <c r="M659" s="13">
        <f t="shared" si="131"/>
        <v>18.862434686504553</v>
      </c>
      <c r="N659" s="13">
        <f t="shared" si="127"/>
        <v>11.694709505632822</v>
      </c>
      <c r="O659" s="13">
        <f t="shared" si="128"/>
        <v>32.339003443131318</v>
      </c>
      <c r="Q659">
        <v>14.0702231516129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42.396774190000002</v>
      </c>
      <c r="G660" s="13">
        <f t="shared" si="122"/>
        <v>0.45932973763986246</v>
      </c>
      <c r="H660" s="13">
        <f t="shared" si="123"/>
        <v>41.93744445236014</v>
      </c>
      <c r="I660" s="16">
        <f t="shared" si="130"/>
        <v>70.700891255142437</v>
      </c>
      <c r="J660" s="13">
        <f t="shared" si="124"/>
        <v>62.987368858752816</v>
      </c>
      <c r="K660" s="13">
        <f t="shared" si="125"/>
        <v>7.7135223963896209</v>
      </c>
      <c r="L660" s="13">
        <f t="shared" si="126"/>
        <v>0</v>
      </c>
      <c r="M660" s="13">
        <f t="shared" si="131"/>
        <v>7.1677251808717308</v>
      </c>
      <c r="N660" s="13">
        <f t="shared" si="127"/>
        <v>4.4439896121404727</v>
      </c>
      <c r="O660" s="13">
        <f t="shared" si="128"/>
        <v>4.9033193497803351</v>
      </c>
      <c r="Q660">
        <v>14.083176454254151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39.387096769999999</v>
      </c>
      <c r="G661" s="13">
        <f t="shared" si="122"/>
        <v>0</v>
      </c>
      <c r="H661" s="13">
        <f t="shared" si="123"/>
        <v>39.387096769999999</v>
      </c>
      <c r="I661" s="16">
        <f t="shared" si="130"/>
        <v>47.10061916638962</v>
      </c>
      <c r="J661" s="13">
        <f t="shared" si="124"/>
        <v>44.638522839793943</v>
      </c>
      <c r="K661" s="13">
        <f t="shared" si="125"/>
        <v>2.4620963265956775</v>
      </c>
      <c r="L661" s="13">
        <f t="shared" si="126"/>
        <v>0</v>
      </c>
      <c r="M661" s="13">
        <f t="shared" si="131"/>
        <v>2.7237355687312581</v>
      </c>
      <c r="N661" s="13">
        <f t="shared" si="127"/>
        <v>1.68871605261338</v>
      </c>
      <c r="O661" s="13">
        <f t="shared" si="128"/>
        <v>1.68871605261338</v>
      </c>
      <c r="Q661">
        <v>14.20968372571406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23.354838709999999</v>
      </c>
      <c r="G662" s="13">
        <f t="shared" si="122"/>
        <v>0</v>
      </c>
      <c r="H662" s="13">
        <f t="shared" si="123"/>
        <v>23.354838709999999</v>
      </c>
      <c r="I662" s="16">
        <f t="shared" si="130"/>
        <v>25.816935036595677</v>
      </c>
      <c r="J662" s="13">
        <f t="shared" si="124"/>
        <v>25.52992832511309</v>
      </c>
      <c r="K662" s="13">
        <f t="shared" si="125"/>
        <v>0.2870067114825865</v>
      </c>
      <c r="L662" s="13">
        <f t="shared" si="126"/>
        <v>0</v>
      </c>
      <c r="M662" s="13">
        <f t="shared" si="131"/>
        <v>1.0350195161178781</v>
      </c>
      <c r="N662" s="13">
        <f t="shared" si="127"/>
        <v>0.64171209999308443</v>
      </c>
      <c r="O662" s="13">
        <f t="shared" si="128"/>
        <v>0.64171209999308443</v>
      </c>
      <c r="Q662">
        <v>17.139439758227191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12.01612903</v>
      </c>
      <c r="G663" s="13">
        <f t="shared" si="122"/>
        <v>0</v>
      </c>
      <c r="H663" s="13">
        <f t="shared" si="123"/>
        <v>12.01612903</v>
      </c>
      <c r="I663" s="16">
        <f t="shared" si="130"/>
        <v>12.303135741482587</v>
      </c>
      <c r="J663" s="13">
        <f t="shared" si="124"/>
        <v>12.292183690017874</v>
      </c>
      <c r="K663" s="13">
        <f t="shared" si="125"/>
        <v>1.0952051464713008E-2</v>
      </c>
      <c r="L663" s="13">
        <f t="shared" si="126"/>
        <v>0</v>
      </c>
      <c r="M663" s="13">
        <f t="shared" si="131"/>
        <v>0.3933074161247937</v>
      </c>
      <c r="N663" s="13">
        <f t="shared" si="127"/>
        <v>0.24385059799737208</v>
      </c>
      <c r="O663" s="13">
        <f t="shared" si="128"/>
        <v>0.24385059799737208</v>
      </c>
      <c r="Q663">
        <v>24.636656521660459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23.316129029999999</v>
      </c>
      <c r="G664" s="13">
        <f t="shared" si="122"/>
        <v>0</v>
      </c>
      <c r="H664" s="13">
        <f t="shared" si="123"/>
        <v>23.316129029999999</v>
      </c>
      <c r="I664" s="16">
        <f t="shared" si="130"/>
        <v>23.327081081464712</v>
      </c>
      <c r="J664" s="13">
        <f t="shared" si="124"/>
        <v>23.258215544269138</v>
      </c>
      <c r="K664" s="13">
        <f t="shared" si="125"/>
        <v>6.8865537195573978E-2</v>
      </c>
      <c r="L664" s="13">
        <f t="shared" si="126"/>
        <v>0</v>
      </c>
      <c r="M664" s="13">
        <f t="shared" si="131"/>
        <v>0.14945681812742162</v>
      </c>
      <c r="N664" s="13">
        <f t="shared" si="127"/>
        <v>9.2663227239001403E-2</v>
      </c>
      <c r="O664" s="13">
        <f t="shared" si="128"/>
        <v>9.2663227239001403E-2</v>
      </c>
      <c r="Q664">
        <v>25.193520870967749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22.81290323</v>
      </c>
      <c r="G665" s="13">
        <f t="shared" si="122"/>
        <v>0</v>
      </c>
      <c r="H665" s="13">
        <f t="shared" si="123"/>
        <v>22.81290323</v>
      </c>
      <c r="I665" s="16">
        <f t="shared" si="130"/>
        <v>22.881768767195574</v>
      </c>
      <c r="J665" s="13">
        <f t="shared" si="124"/>
        <v>22.809206422472098</v>
      </c>
      <c r="K665" s="13">
        <f t="shared" si="125"/>
        <v>7.2562344723476002E-2</v>
      </c>
      <c r="L665" s="13">
        <f t="shared" si="126"/>
        <v>0</v>
      </c>
      <c r="M665" s="13">
        <f t="shared" si="131"/>
        <v>5.6793590888420217E-2</v>
      </c>
      <c r="N665" s="13">
        <f t="shared" si="127"/>
        <v>3.5212026350820533E-2</v>
      </c>
      <c r="O665" s="13">
        <f t="shared" si="128"/>
        <v>3.5212026350820533E-2</v>
      </c>
      <c r="Q665">
        <v>24.40106972472655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46.174193549999998</v>
      </c>
      <c r="G666" s="13">
        <f t="shared" si="122"/>
        <v>1.0915439594184204</v>
      </c>
      <c r="H666" s="13">
        <f t="shared" si="123"/>
        <v>45.082649590581575</v>
      </c>
      <c r="I666" s="16">
        <f t="shared" si="130"/>
        <v>45.155211935305047</v>
      </c>
      <c r="J666" s="13">
        <f t="shared" si="124"/>
        <v>44.552240032932026</v>
      </c>
      <c r="K666" s="13">
        <f t="shared" si="125"/>
        <v>0.6029719023730209</v>
      </c>
      <c r="L666" s="13">
        <f t="shared" si="126"/>
        <v>0</v>
      </c>
      <c r="M666" s="13">
        <f t="shared" si="131"/>
        <v>2.1581564537599685E-2</v>
      </c>
      <c r="N666" s="13">
        <f t="shared" si="127"/>
        <v>1.3380570013311804E-2</v>
      </c>
      <c r="O666" s="13">
        <f t="shared" si="128"/>
        <v>1.1049245294317322</v>
      </c>
      <c r="Q666">
        <v>23.732691308759389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23.790322580000002</v>
      </c>
      <c r="G667" s="13">
        <f t="shared" si="122"/>
        <v>0</v>
      </c>
      <c r="H667" s="13">
        <f t="shared" si="123"/>
        <v>23.790322580000002</v>
      </c>
      <c r="I667" s="16">
        <f t="shared" si="130"/>
        <v>24.393294482373022</v>
      </c>
      <c r="J667" s="13">
        <f t="shared" si="124"/>
        <v>24.22101809105968</v>
      </c>
      <c r="K667" s="13">
        <f t="shared" si="125"/>
        <v>0.17227639131334271</v>
      </c>
      <c r="L667" s="13">
        <f t="shared" si="126"/>
        <v>0</v>
      </c>
      <c r="M667" s="13">
        <f t="shared" si="131"/>
        <v>8.2009945242878801E-3</v>
      </c>
      <c r="N667" s="13">
        <f t="shared" si="127"/>
        <v>5.0846166050584852E-3</v>
      </c>
      <c r="O667" s="13">
        <f t="shared" si="128"/>
        <v>5.0846166050584852E-3</v>
      </c>
      <c r="Q667">
        <v>19.58922940766206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27.764516130000001</v>
      </c>
      <c r="G668" s="13">
        <f t="shared" si="122"/>
        <v>0</v>
      </c>
      <c r="H668" s="13">
        <f t="shared" si="123"/>
        <v>27.764516130000001</v>
      </c>
      <c r="I668" s="16">
        <f t="shared" si="130"/>
        <v>27.936792521313343</v>
      </c>
      <c r="J668" s="13">
        <f t="shared" si="124"/>
        <v>27.523372736787778</v>
      </c>
      <c r="K668" s="13">
        <f t="shared" si="125"/>
        <v>0.4134197845255656</v>
      </c>
      <c r="L668" s="13">
        <f t="shared" si="126"/>
        <v>0</v>
      </c>
      <c r="M668" s="13">
        <f t="shared" si="131"/>
        <v>3.1163779192293949E-3</v>
      </c>
      <c r="N668" s="13">
        <f t="shared" si="127"/>
        <v>1.9321543099222248E-3</v>
      </c>
      <c r="O668" s="13">
        <f t="shared" si="128"/>
        <v>1.9321543099222248E-3</v>
      </c>
      <c r="Q668">
        <v>16.18774405915693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78.906451610000005</v>
      </c>
      <c r="G669" s="13">
        <f t="shared" si="122"/>
        <v>6.5698340522763798</v>
      </c>
      <c r="H669" s="13">
        <f t="shared" si="123"/>
        <v>72.336617557723628</v>
      </c>
      <c r="I669" s="16">
        <f t="shared" si="130"/>
        <v>72.750037342249186</v>
      </c>
      <c r="J669" s="13">
        <f t="shared" si="124"/>
        <v>65.163402211627442</v>
      </c>
      <c r="K669" s="13">
        <f t="shared" si="125"/>
        <v>7.5866351306217439</v>
      </c>
      <c r="L669" s="13">
        <f t="shared" si="126"/>
        <v>0</v>
      </c>
      <c r="M669" s="13">
        <f t="shared" si="131"/>
        <v>1.1842236093071701E-3</v>
      </c>
      <c r="N669" s="13">
        <f t="shared" si="127"/>
        <v>7.3421863777044553E-4</v>
      </c>
      <c r="O669" s="13">
        <f t="shared" si="128"/>
        <v>6.5705682709141504</v>
      </c>
      <c r="Q669">
        <v>14.879980886465869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48.193548389999997</v>
      </c>
      <c r="G670" s="13">
        <f t="shared" si="122"/>
        <v>1.429516719918426</v>
      </c>
      <c r="H670" s="13">
        <f t="shared" si="123"/>
        <v>46.764031670081572</v>
      </c>
      <c r="I670" s="16">
        <f t="shared" si="130"/>
        <v>54.350666800703316</v>
      </c>
      <c r="J670" s="13">
        <f t="shared" si="124"/>
        <v>49.602053528087332</v>
      </c>
      <c r="K670" s="13">
        <f t="shared" si="125"/>
        <v>4.7486132726159838</v>
      </c>
      <c r="L670" s="13">
        <f t="shared" si="126"/>
        <v>0</v>
      </c>
      <c r="M670" s="13">
        <f t="shared" si="131"/>
        <v>4.500049715367246E-4</v>
      </c>
      <c r="N670" s="13">
        <f t="shared" si="127"/>
        <v>2.7900308235276924E-4</v>
      </c>
      <c r="O670" s="13">
        <f t="shared" si="128"/>
        <v>1.4297957230007787</v>
      </c>
      <c r="Q670">
        <v>12.135674065091781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124.7870968</v>
      </c>
      <c r="G671" s="13">
        <f t="shared" si="122"/>
        <v>14.24872634065974</v>
      </c>
      <c r="H671" s="13">
        <f t="shared" si="123"/>
        <v>110.53837045934026</v>
      </c>
      <c r="I671" s="16">
        <f t="shared" si="130"/>
        <v>115.28698373195624</v>
      </c>
      <c r="J671" s="13">
        <f t="shared" si="124"/>
        <v>86.80976786100814</v>
      </c>
      <c r="K671" s="13">
        <f t="shared" si="125"/>
        <v>28.4772158709481</v>
      </c>
      <c r="L671" s="13">
        <f t="shared" si="126"/>
        <v>6.9348755520411274</v>
      </c>
      <c r="M671" s="13">
        <f t="shared" si="131"/>
        <v>6.9350465539303112</v>
      </c>
      <c r="N671" s="13">
        <f t="shared" si="127"/>
        <v>4.2997288634367932</v>
      </c>
      <c r="O671" s="13">
        <f t="shared" si="128"/>
        <v>18.548455204096534</v>
      </c>
      <c r="Q671">
        <v>13.358965251612901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106.8483871</v>
      </c>
      <c r="G672" s="13">
        <f t="shared" si="122"/>
        <v>11.246383653270914</v>
      </c>
      <c r="H672" s="13">
        <f t="shared" si="123"/>
        <v>95.602003446729086</v>
      </c>
      <c r="I672" s="16">
        <f t="shared" si="130"/>
        <v>117.14434376563605</v>
      </c>
      <c r="J672" s="13">
        <f t="shared" si="124"/>
        <v>92.067445579095548</v>
      </c>
      <c r="K672" s="13">
        <f t="shared" si="125"/>
        <v>25.076898186540504</v>
      </c>
      <c r="L672" s="13">
        <f t="shared" si="126"/>
        <v>4.864020124159727</v>
      </c>
      <c r="M672" s="13">
        <f t="shared" si="131"/>
        <v>7.4993378146532459</v>
      </c>
      <c r="N672" s="13">
        <f t="shared" si="127"/>
        <v>4.6495894450850122</v>
      </c>
      <c r="O672" s="13">
        <f t="shared" si="128"/>
        <v>15.895973098355928</v>
      </c>
      <c r="Q672">
        <v>15.10778247117689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9.1838709680000008</v>
      </c>
      <c r="G673" s="13">
        <f t="shared" si="122"/>
        <v>0</v>
      </c>
      <c r="H673" s="13">
        <f t="shared" si="123"/>
        <v>9.1838709680000008</v>
      </c>
      <c r="I673" s="16">
        <f t="shared" si="130"/>
        <v>29.396749030380779</v>
      </c>
      <c r="J673" s="13">
        <f t="shared" si="124"/>
        <v>29.027995814307282</v>
      </c>
      <c r="K673" s="13">
        <f t="shared" si="125"/>
        <v>0.36875321607349676</v>
      </c>
      <c r="L673" s="13">
        <f t="shared" si="126"/>
        <v>0</v>
      </c>
      <c r="M673" s="13">
        <f t="shared" si="131"/>
        <v>2.8497483695682337</v>
      </c>
      <c r="N673" s="13">
        <f t="shared" si="127"/>
        <v>1.7668439891323049</v>
      </c>
      <c r="O673" s="13">
        <f t="shared" si="128"/>
        <v>1.7668439891323049</v>
      </c>
      <c r="Q673">
        <v>18.108365785277709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27.822580649999999</v>
      </c>
      <c r="G674" s="13">
        <f t="shared" si="122"/>
        <v>0</v>
      </c>
      <c r="H674" s="13">
        <f t="shared" si="123"/>
        <v>27.822580649999999</v>
      </c>
      <c r="I674" s="16">
        <f t="shared" si="130"/>
        <v>28.191333866073496</v>
      </c>
      <c r="J674" s="13">
        <f t="shared" si="124"/>
        <v>27.870815501487925</v>
      </c>
      <c r="K674" s="13">
        <f t="shared" si="125"/>
        <v>0.32051836458557048</v>
      </c>
      <c r="L674" s="13">
        <f t="shared" si="126"/>
        <v>0</v>
      </c>
      <c r="M674" s="13">
        <f t="shared" si="131"/>
        <v>1.0829043804359288</v>
      </c>
      <c r="N674" s="13">
        <f t="shared" si="127"/>
        <v>0.67140071587027583</v>
      </c>
      <c r="O674" s="13">
        <f t="shared" si="128"/>
        <v>0.67140071587027583</v>
      </c>
      <c r="Q674">
        <v>18.224126710673691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9.5096774190000009</v>
      </c>
      <c r="G675" s="13">
        <f t="shared" si="122"/>
        <v>0</v>
      </c>
      <c r="H675" s="13">
        <f t="shared" si="123"/>
        <v>9.5096774190000009</v>
      </c>
      <c r="I675" s="16">
        <f t="shared" si="130"/>
        <v>9.8301957835855713</v>
      </c>
      <c r="J675" s="13">
        <f t="shared" si="124"/>
        <v>9.8237183416560629</v>
      </c>
      <c r="K675" s="13">
        <f t="shared" si="125"/>
        <v>6.4774419295083874E-3</v>
      </c>
      <c r="L675" s="13">
        <f t="shared" si="126"/>
        <v>0</v>
      </c>
      <c r="M675" s="13">
        <f t="shared" si="131"/>
        <v>0.41150366456565302</v>
      </c>
      <c r="N675" s="13">
        <f t="shared" si="127"/>
        <v>0.25513227203070488</v>
      </c>
      <c r="O675" s="13">
        <f t="shared" si="128"/>
        <v>0.25513227203070488</v>
      </c>
      <c r="Q675">
        <v>23.58157527354744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10.716129029999999</v>
      </c>
      <c r="G676" s="13">
        <f t="shared" si="122"/>
        <v>0</v>
      </c>
      <c r="H676" s="13">
        <f t="shared" si="123"/>
        <v>10.716129029999999</v>
      </c>
      <c r="I676" s="16">
        <f t="shared" si="130"/>
        <v>10.722606471929508</v>
      </c>
      <c r="J676" s="13">
        <f t="shared" si="124"/>
        <v>10.714280866653736</v>
      </c>
      <c r="K676" s="13">
        <f t="shared" si="125"/>
        <v>8.3256052757718635E-3</v>
      </c>
      <c r="L676" s="13">
        <f t="shared" si="126"/>
        <v>0</v>
      </c>
      <c r="M676" s="13">
        <f t="shared" si="131"/>
        <v>0.15637139253494814</v>
      </c>
      <c r="N676" s="13">
        <f t="shared" si="127"/>
        <v>9.6950263371667844E-2</v>
      </c>
      <c r="O676" s="13">
        <f t="shared" si="128"/>
        <v>9.6950263371667844E-2</v>
      </c>
      <c r="Q676">
        <v>23.64928632791479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7.8935483870000001</v>
      </c>
      <c r="G677" s="13">
        <f t="shared" si="122"/>
        <v>0</v>
      </c>
      <c r="H677" s="13">
        <f t="shared" si="123"/>
        <v>7.8935483870000001</v>
      </c>
      <c r="I677" s="16">
        <f t="shared" si="130"/>
        <v>7.9018739922757719</v>
      </c>
      <c r="J677" s="13">
        <f t="shared" si="124"/>
        <v>7.8995034982328329</v>
      </c>
      <c r="K677" s="13">
        <f t="shared" si="125"/>
        <v>2.3704940429389865E-3</v>
      </c>
      <c r="L677" s="13">
        <f t="shared" si="126"/>
        <v>0</v>
      </c>
      <c r="M677" s="13">
        <f t="shared" si="131"/>
        <v>5.9421129163280295E-2</v>
      </c>
      <c r="N677" s="13">
        <f t="shared" si="127"/>
        <v>3.6841100081233785E-2</v>
      </c>
      <c r="O677" s="13">
        <f t="shared" si="128"/>
        <v>3.6841100081233785E-2</v>
      </c>
      <c r="Q677">
        <v>26.099102870967751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13.09677419</v>
      </c>
      <c r="G678" s="13">
        <f t="shared" si="122"/>
        <v>0</v>
      </c>
      <c r="H678" s="13">
        <f t="shared" si="123"/>
        <v>13.09677419</v>
      </c>
      <c r="I678" s="16">
        <f t="shared" si="130"/>
        <v>13.099144684042939</v>
      </c>
      <c r="J678" s="13">
        <f t="shared" si="124"/>
        <v>13.083759630565087</v>
      </c>
      <c r="K678" s="13">
        <f t="shared" si="125"/>
        <v>1.5385053477851685E-2</v>
      </c>
      <c r="L678" s="13">
        <f t="shared" si="126"/>
        <v>0</v>
      </c>
      <c r="M678" s="13">
        <f t="shared" si="131"/>
        <v>2.258002908204651E-2</v>
      </c>
      <c r="N678" s="13">
        <f t="shared" si="127"/>
        <v>1.3999618030868835E-2</v>
      </c>
      <c r="O678" s="13">
        <f t="shared" si="128"/>
        <v>1.3999618030868835E-2</v>
      </c>
      <c r="Q678">
        <v>23.548933276765968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24.99677419</v>
      </c>
      <c r="G679" s="13">
        <f t="shared" si="122"/>
        <v>0</v>
      </c>
      <c r="H679" s="13">
        <f t="shared" si="123"/>
        <v>24.99677419</v>
      </c>
      <c r="I679" s="16">
        <f t="shared" si="130"/>
        <v>25.012159243477853</v>
      </c>
      <c r="J679" s="13">
        <f t="shared" si="124"/>
        <v>24.774466657655626</v>
      </c>
      <c r="K679" s="13">
        <f t="shared" si="125"/>
        <v>0.23769258582222719</v>
      </c>
      <c r="L679" s="13">
        <f t="shared" si="126"/>
        <v>0</v>
      </c>
      <c r="M679" s="13">
        <f t="shared" si="131"/>
        <v>8.5804110511776745E-3</v>
      </c>
      <c r="N679" s="13">
        <f t="shared" si="127"/>
        <v>5.3198548517301584E-3</v>
      </c>
      <c r="O679" s="13">
        <f t="shared" si="128"/>
        <v>5.3198548517301584E-3</v>
      </c>
      <c r="Q679">
        <v>17.819661021414621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54.816129029999999</v>
      </c>
      <c r="G680" s="13">
        <f t="shared" si="122"/>
        <v>2.5379162028615507</v>
      </c>
      <c r="H680" s="13">
        <f t="shared" si="123"/>
        <v>52.278212827138447</v>
      </c>
      <c r="I680" s="16">
        <f t="shared" si="130"/>
        <v>52.515905412960677</v>
      </c>
      <c r="J680" s="13">
        <f t="shared" si="124"/>
        <v>49.566301308090843</v>
      </c>
      <c r="K680" s="13">
        <f t="shared" si="125"/>
        <v>2.9496041048698345</v>
      </c>
      <c r="L680" s="13">
        <f t="shared" si="126"/>
        <v>0</v>
      </c>
      <c r="M680" s="13">
        <f t="shared" si="131"/>
        <v>3.2605561994475162E-3</v>
      </c>
      <c r="N680" s="13">
        <f t="shared" si="127"/>
        <v>2.02154484365746E-3</v>
      </c>
      <c r="O680" s="13">
        <f t="shared" si="128"/>
        <v>2.5399377477052081</v>
      </c>
      <c r="Q680">
        <v>15.214247904494099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68.667741939999999</v>
      </c>
      <c r="G681" s="13">
        <f t="shared" si="122"/>
        <v>4.8562149782121073</v>
      </c>
      <c r="H681" s="13">
        <f t="shared" si="123"/>
        <v>63.811526961787891</v>
      </c>
      <c r="I681" s="16">
        <f t="shared" si="130"/>
        <v>66.761131066657725</v>
      </c>
      <c r="J681" s="13">
        <f t="shared" si="124"/>
        <v>61.251265779128211</v>
      </c>
      <c r="K681" s="13">
        <f t="shared" si="125"/>
        <v>5.5098652875295144</v>
      </c>
      <c r="L681" s="13">
        <f t="shared" si="126"/>
        <v>0</v>
      </c>
      <c r="M681" s="13">
        <f t="shared" si="131"/>
        <v>1.2390113557900562E-3</v>
      </c>
      <c r="N681" s="13">
        <f t="shared" si="127"/>
        <v>7.6818704058983481E-4</v>
      </c>
      <c r="O681" s="13">
        <f t="shared" si="128"/>
        <v>4.8569831652526974</v>
      </c>
      <c r="Q681">
        <v>15.587644544720311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72.906451610000005</v>
      </c>
      <c r="G682" s="13">
        <f t="shared" si="122"/>
        <v>5.5656338380138699</v>
      </c>
      <c r="H682" s="13">
        <f t="shared" si="123"/>
        <v>67.340817771986138</v>
      </c>
      <c r="I682" s="16">
        <f t="shared" si="130"/>
        <v>72.85068305951566</v>
      </c>
      <c r="J682" s="13">
        <f t="shared" si="124"/>
        <v>63.73953360961189</v>
      </c>
      <c r="K682" s="13">
        <f t="shared" si="125"/>
        <v>9.1111494499037704</v>
      </c>
      <c r="L682" s="13">
        <f t="shared" si="126"/>
        <v>0</v>
      </c>
      <c r="M682" s="13">
        <f t="shared" si="131"/>
        <v>4.708243152002214E-4</v>
      </c>
      <c r="N682" s="13">
        <f t="shared" si="127"/>
        <v>2.9191107542413726E-4</v>
      </c>
      <c r="O682" s="13">
        <f t="shared" si="128"/>
        <v>5.5659257490892937</v>
      </c>
      <c r="Q682">
        <v>13.32632139922398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70.893548390000007</v>
      </c>
      <c r="G683" s="13">
        <f t="shared" si="122"/>
        <v>5.2287408638782544</v>
      </c>
      <c r="H683" s="13">
        <f t="shared" si="123"/>
        <v>65.664807526121749</v>
      </c>
      <c r="I683" s="16">
        <f t="shared" si="130"/>
        <v>74.775956976025526</v>
      </c>
      <c r="J683" s="13">
        <f t="shared" si="124"/>
        <v>65.895313570308772</v>
      </c>
      <c r="K683" s="13">
        <f t="shared" si="125"/>
        <v>8.8806434057167536</v>
      </c>
      <c r="L683" s="13">
        <f t="shared" si="126"/>
        <v>0</v>
      </c>
      <c r="M683" s="13">
        <f t="shared" si="131"/>
        <v>1.7891323977608413E-4</v>
      </c>
      <c r="N683" s="13">
        <f t="shared" si="127"/>
        <v>1.1092620866117216E-4</v>
      </c>
      <c r="O683" s="13">
        <f t="shared" si="128"/>
        <v>5.2288517900869156</v>
      </c>
      <c r="Q683">
        <v>14.159279251612899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11.98387097</v>
      </c>
      <c r="G684" s="13">
        <f t="shared" si="122"/>
        <v>0</v>
      </c>
      <c r="H684" s="13">
        <f t="shared" si="123"/>
        <v>11.98387097</v>
      </c>
      <c r="I684" s="16">
        <f t="shared" si="130"/>
        <v>20.864514375716752</v>
      </c>
      <c r="J684" s="13">
        <f t="shared" si="124"/>
        <v>20.664613472967527</v>
      </c>
      <c r="K684" s="13">
        <f t="shared" si="125"/>
        <v>0.19990090274922423</v>
      </c>
      <c r="L684" s="13">
        <f t="shared" si="126"/>
        <v>0</v>
      </c>
      <c r="M684" s="13">
        <f t="shared" si="131"/>
        <v>6.7987031114911969E-5</v>
      </c>
      <c r="N684" s="13">
        <f t="shared" si="127"/>
        <v>4.2151959291245421E-5</v>
      </c>
      <c r="O684" s="13">
        <f t="shared" si="128"/>
        <v>4.2151959291245421E-5</v>
      </c>
      <c r="Q684">
        <v>15.17895464411521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16.3483871</v>
      </c>
      <c r="G685" s="13">
        <f t="shared" si="122"/>
        <v>0</v>
      </c>
      <c r="H685" s="13">
        <f t="shared" si="123"/>
        <v>16.3483871</v>
      </c>
      <c r="I685" s="16">
        <f t="shared" si="130"/>
        <v>16.548288002749224</v>
      </c>
      <c r="J685" s="13">
        <f t="shared" si="124"/>
        <v>16.467051379887597</v>
      </c>
      <c r="K685" s="13">
        <f t="shared" si="125"/>
        <v>8.1236622861627694E-2</v>
      </c>
      <c r="L685" s="13">
        <f t="shared" si="126"/>
        <v>0</v>
      </c>
      <c r="M685" s="13">
        <f t="shared" si="131"/>
        <v>2.5835071823666547E-5</v>
      </c>
      <c r="N685" s="13">
        <f t="shared" si="127"/>
        <v>1.6017744530673258E-5</v>
      </c>
      <c r="O685" s="13">
        <f t="shared" si="128"/>
        <v>1.6017744530673258E-5</v>
      </c>
      <c r="Q685">
        <v>16.69403502569385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4.4000000000000004</v>
      </c>
      <c r="G686" s="13">
        <f t="shared" si="122"/>
        <v>0</v>
      </c>
      <c r="H686" s="13">
        <f t="shared" si="123"/>
        <v>4.4000000000000004</v>
      </c>
      <c r="I686" s="16">
        <f t="shared" si="130"/>
        <v>4.481236622861628</v>
      </c>
      <c r="J686" s="13">
        <f t="shared" si="124"/>
        <v>4.4804329855770373</v>
      </c>
      <c r="K686" s="13">
        <f t="shared" si="125"/>
        <v>8.0363728459076356E-4</v>
      </c>
      <c r="L686" s="13">
        <f t="shared" si="126"/>
        <v>0</v>
      </c>
      <c r="M686" s="13">
        <f t="shared" si="131"/>
        <v>9.8173272929932896E-6</v>
      </c>
      <c r="N686" s="13">
        <f t="shared" si="127"/>
        <v>6.0867429216558397E-6</v>
      </c>
      <c r="O686" s="13">
        <f t="shared" si="128"/>
        <v>6.0867429216558397E-6</v>
      </c>
      <c r="Q686">
        <v>21.671945767672341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22.054838709999999</v>
      </c>
      <c r="G687" s="13">
        <f t="shared" si="122"/>
        <v>0</v>
      </c>
      <c r="H687" s="13">
        <f t="shared" si="123"/>
        <v>22.054838709999999</v>
      </c>
      <c r="I687" s="16">
        <f t="shared" si="130"/>
        <v>22.055642347284589</v>
      </c>
      <c r="J687" s="13">
        <f t="shared" si="124"/>
        <v>21.961040434354427</v>
      </c>
      <c r="K687" s="13">
        <f t="shared" si="125"/>
        <v>9.4601912930162513E-2</v>
      </c>
      <c r="L687" s="13">
        <f t="shared" si="126"/>
        <v>0</v>
      </c>
      <c r="M687" s="13">
        <f t="shared" si="131"/>
        <v>3.73058437133745E-6</v>
      </c>
      <c r="N687" s="13">
        <f t="shared" si="127"/>
        <v>2.312962310229219E-6</v>
      </c>
      <c r="O687" s="13">
        <f t="shared" si="128"/>
        <v>2.312962310229219E-6</v>
      </c>
      <c r="Q687">
        <v>21.718239062992811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3.470967742</v>
      </c>
      <c r="G688" s="13">
        <f t="shared" si="122"/>
        <v>0</v>
      </c>
      <c r="H688" s="13">
        <f t="shared" si="123"/>
        <v>3.470967742</v>
      </c>
      <c r="I688" s="16">
        <f t="shared" si="130"/>
        <v>3.5655696549301625</v>
      </c>
      <c r="J688" s="13">
        <f t="shared" si="124"/>
        <v>3.5652234421604736</v>
      </c>
      <c r="K688" s="13">
        <f t="shared" si="125"/>
        <v>3.4621276968893611E-4</v>
      </c>
      <c r="L688" s="13">
        <f t="shared" si="126"/>
        <v>0</v>
      </c>
      <c r="M688" s="13">
        <f t="shared" si="131"/>
        <v>1.417622061108231E-6</v>
      </c>
      <c r="N688" s="13">
        <f t="shared" si="127"/>
        <v>8.7892567788710325E-7</v>
      </c>
      <c r="O688" s="13">
        <f t="shared" si="128"/>
        <v>8.7892567788710325E-7</v>
      </c>
      <c r="Q688">
        <v>22.781074833296628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19.474193549999999</v>
      </c>
      <c r="G689" s="13">
        <f t="shared" si="122"/>
        <v>0</v>
      </c>
      <c r="H689" s="13">
        <f t="shared" si="123"/>
        <v>19.474193549999999</v>
      </c>
      <c r="I689" s="16">
        <f t="shared" si="130"/>
        <v>19.474539762769687</v>
      </c>
      <c r="J689" s="13">
        <f t="shared" si="124"/>
        <v>19.444405435420201</v>
      </c>
      <c r="K689" s="13">
        <f t="shared" si="125"/>
        <v>3.0134327349486512E-2</v>
      </c>
      <c r="L689" s="13">
        <f t="shared" si="126"/>
        <v>0</v>
      </c>
      <c r="M689" s="13">
        <f t="shared" si="131"/>
        <v>5.3869638322112773E-7</v>
      </c>
      <c r="N689" s="13">
        <f t="shared" si="127"/>
        <v>3.3399175759709921E-7</v>
      </c>
      <c r="O689" s="13">
        <f t="shared" si="128"/>
        <v>3.3399175759709921E-7</v>
      </c>
      <c r="Q689">
        <v>27.27429787096775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3.5838709679999998</v>
      </c>
      <c r="G690" s="13">
        <f t="shared" si="122"/>
        <v>0</v>
      </c>
      <c r="H690" s="13">
        <f t="shared" si="123"/>
        <v>3.5838709679999998</v>
      </c>
      <c r="I690" s="16">
        <f t="shared" si="130"/>
        <v>3.6140052953494863</v>
      </c>
      <c r="J690" s="13">
        <f t="shared" si="124"/>
        <v>3.6135974449889341</v>
      </c>
      <c r="K690" s="13">
        <f t="shared" si="125"/>
        <v>4.0785036055224211E-4</v>
      </c>
      <c r="L690" s="13">
        <f t="shared" si="126"/>
        <v>0</v>
      </c>
      <c r="M690" s="13">
        <f t="shared" si="131"/>
        <v>2.0470462562402852E-7</v>
      </c>
      <c r="N690" s="13">
        <f t="shared" si="127"/>
        <v>1.2691686788689767E-7</v>
      </c>
      <c r="O690" s="13">
        <f t="shared" si="128"/>
        <v>1.2691686788689767E-7</v>
      </c>
      <c r="Q690">
        <v>21.906221037544881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37.241935480000002</v>
      </c>
      <c r="G691" s="13">
        <f t="shared" si="122"/>
        <v>0</v>
      </c>
      <c r="H691" s="13">
        <f t="shared" si="123"/>
        <v>37.241935480000002</v>
      </c>
      <c r="I691" s="16">
        <f t="shared" si="130"/>
        <v>37.242343330360555</v>
      </c>
      <c r="J691" s="13">
        <f t="shared" si="124"/>
        <v>36.694423213248896</v>
      </c>
      <c r="K691" s="13">
        <f t="shared" si="125"/>
        <v>0.54792011711165856</v>
      </c>
      <c r="L691" s="13">
        <f t="shared" si="126"/>
        <v>0</v>
      </c>
      <c r="M691" s="13">
        <f t="shared" si="131"/>
        <v>7.7787757737130846E-8</v>
      </c>
      <c r="N691" s="13">
        <f t="shared" si="127"/>
        <v>4.8228409797021126E-8</v>
      </c>
      <c r="O691" s="13">
        <f t="shared" si="128"/>
        <v>4.8228409797021126E-8</v>
      </c>
      <c r="Q691">
        <v>20.300508312293211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113.0870968</v>
      </c>
      <c r="G692" s="13">
        <f t="shared" si="122"/>
        <v>12.290535922847846</v>
      </c>
      <c r="H692" s="13">
        <f t="shared" si="123"/>
        <v>100.79656087715215</v>
      </c>
      <c r="I692" s="16">
        <f t="shared" si="130"/>
        <v>101.3444809942638</v>
      </c>
      <c r="J692" s="13">
        <f t="shared" si="124"/>
        <v>79.415055984498963</v>
      </c>
      <c r="K692" s="13">
        <f t="shared" si="125"/>
        <v>21.929425009764842</v>
      </c>
      <c r="L692" s="13">
        <f t="shared" si="126"/>
        <v>2.9471516085720277</v>
      </c>
      <c r="M692" s="13">
        <f t="shared" si="131"/>
        <v>2.9471516381313756</v>
      </c>
      <c r="N692" s="13">
        <f t="shared" si="127"/>
        <v>1.8272340156414528</v>
      </c>
      <c r="O692" s="13">
        <f t="shared" si="128"/>
        <v>14.1177699384893</v>
      </c>
      <c r="Q692">
        <v>12.89970547057569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75.358064519999999</v>
      </c>
      <c r="G693" s="13">
        <f t="shared" si="122"/>
        <v>5.9759522062656583</v>
      </c>
      <c r="H693" s="13">
        <f t="shared" si="123"/>
        <v>69.382112313734339</v>
      </c>
      <c r="I693" s="16">
        <f t="shared" si="130"/>
        <v>88.364385714927153</v>
      </c>
      <c r="J693" s="13">
        <f t="shared" si="124"/>
        <v>71.272466398469902</v>
      </c>
      <c r="K693" s="13">
        <f t="shared" si="125"/>
        <v>17.09191931645725</v>
      </c>
      <c r="L693" s="13">
        <f t="shared" si="126"/>
        <v>1.022495892223194E-3</v>
      </c>
      <c r="M693" s="13">
        <f t="shared" si="131"/>
        <v>1.1209401183821459</v>
      </c>
      <c r="N693" s="13">
        <f t="shared" si="127"/>
        <v>0.69498287339693043</v>
      </c>
      <c r="O693" s="13">
        <f t="shared" si="128"/>
        <v>6.6709350796625886</v>
      </c>
      <c r="Q693">
        <v>12.04193480453231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256.2516129</v>
      </c>
      <c r="G694" s="13">
        <f t="shared" si="122"/>
        <v>36.251508879915924</v>
      </c>
      <c r="H694" s="13">
        <f t="shared" si="123"/>
        <v>220.00010402008408</v>
      </c>
      <c r="I694" s="16">
        <f t="shared" si="130"/>
        <v>237.09100084064912</v>
      </c>
      <c r="J694" s="13">
        <f t="shared" si="124"/>
        <v>108.91924699889772</v>
      </c>
      <c r="K694" s="13">
        <f t="shared" si="125"/>
        <v>128.17175384175141</v>
      </c>
      <c r="L694" s="13">
        <f t="shared" si="126"/>
        <v>67.650665736491078</v>
      </c>
      <c r="M694" s="13">
        <f t="shared" si="131"/>
        <v>68.076622981476305</v>
      </c>
      <c r="N694" s="13">
        <f t="shared" si="127"/>
        <v>42.207506248515308</v>
      </c>
      <c r="O694" s="13">
        <f t="shared" si="128"/>
        <v>78.459015128431233</v>
      </c>
      <c r="Q694">
        <v>12.29056095161291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102.0193548</v>
      </c>
      <c r="G695" s="13">
        <f t="shared" si="122"/>
        <v>10.438164441547485</v>
      </c>
      <c r="H695" s="13">
        <f t="shared" si="123"/>
        <v>91.581190358452517</v>
      </c>
      <c r="I695" s="16">
        <f t="shared" si="130"/>
        <v>152.10227846371285</v>
      </c>
      <c r="J695" s="13">
        <f t="shared" si="124"/>
        <v>89.719071452781037</v>
      </c>
      <c r="K695" s="13">
        <f t="shared" si="125"/>
        <v>62.383207010931812</v>
      </c>
      <c r="L695" s="13">
        <f t="shared" si="126"/>
        <v>27.58424196621683</v>
      </c>
      <c r="M695" s="13">
        <f t="shared" si="131"/>
        <v>53.453358699177834</v>
      </c>
      <c r="N695" s="13">
        <f t="shared" si="127"/>
        <v>33.141082393490258</v>
      </c>
      <c r="O695" s="13">
        <f t="shared" si="128"/>
        <v>43.579246835037743</v>
      </c>
      <c r="Q695">
        <v>10.831630576282491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96.712903229999995</v>
      </c>
      <c r="G696" s="13">
        <f t="shared" si="122"/>
        <v>9.5500411409528798</v>
      </c>
      <c r="H696" s="13">
        <f t="shared" si="123"/>
        <v>87.16286208904711</v>
      </c>
      <c r="I696" s="16">
        <f t="shared" si="130"/>
        <v>121.96182713376209</v>
      </c>
      <c r="J696" s="13">
        <f t="shared" si="124"/>
        <v>89.01571612109872</v>
      </c>
      <c r="K696" s="13">
        <f t="shared" si="125"/>
        <v>32.946111012663366</v>
      </c>
      <c r="L696" s="13">
        <f t="shared" si="126"/>
        <v>9.6565141222520108</v>
      </c>
      <c r="M696" s="13">
        <f t="shared" si="131"/>
        <v>29.968790427939588</v>
      </c>
      <c r="N696" s="13">
        <f t="shared" si="127"/>
        <v>18.580650065322544</v>
      </c>
      <c r="O696" s="13">
        <f t="shared" si="128"/>
        <v>28.130691206275422</v>
      </c>
      <c r="Q696">
        <v>13.16953468470486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19.093548389999999</v>
      </c>
      <c r="G697" s="13">
        <f t="shared" si="122"/>
        <v>0</v>
      </c>
      <c r="H697" s="13">
        <f t="shared" si="123"/>
        <v>19.093548389999999</v>
      </c>
      <c r="I697" s="16">
        <f t="shared" si="130"/>
        <v>42.383145280411348</v>
      </c>
      <c r="J697" s="13">
        <f t="shared" si="124"/>
        <v>40.903100915507252</v>
      </c>
      <c r="K697" s="13">
        <f t="shared" si="125"/>
        <v>1.4800443649040957</v>
      </c>
      <c r="L697" s="13">
        <f t="shared" si="126"/>
        <v>0</v>
      </c>
      <c r="M697" s="13">
        <f t="shared" si="131"/>
        <v>11.388140362617044</v>
      </c>
      <c r="N697" s="13">
        <f t="shared" si="127"/>
        <v>7.0606470248225675</v>
      </c>
      <c r="O697" s="13">
        <f t="shared" si="128"/>
        <v>7.0606470248225675</v>
      </c>
      <c r="Q697">
        <v>15.78790854623068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20.338709680000001</v>
      </c>
      <c r="G698" s="13">
        <f t="shared" si="122"/>
        <v>0</v>
      </c>
      <c r="H698" s="13">
        <f t="shared" si="123"/>
        <v>20.338709680000001</v>
      </c>
      <c r="I698" s="16">
        <f t="shared" si="130"/>
        <v>21.818754044904097</v>
      </c>
      <c r="J698" s="13">
        <f t="shared" si="124"/>
        <v>21.648835310206945</v>
      </c>
      <c r="K698" s="13">
        <f t="shared" si="125"/>
        <v>0.16991873469715202</v>
      </c>
      <c r="L698" s="13">
        <f t="shared" si="126"/>
        <v>0</v>
      </c>
      <c r="M698" s="13">
        <f t="shared" si="131"/>
        <v>4.3274933377944764</v>
      </c>
      <c r="N698" s="13">
        <f t="shared" si="127"/>
        <v>2.6830458694325752</v>
      </c>
      <c r="O698" s="13">
        <f t="shared" si="128"/>
        <v>2.6830458694325752</v>
      </c>
      <c r="Q698">
        <v>17.312908481635279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8.0419354839999997</v>
      </c>
      <c r="G699" s="13">
        <f t="shared" si="122"/>
        <v>0</v>
      </c>
      <c r="H699" s="13">
        <f t="shared" si="123"/>
        <v>8.0419354839999997</v>
      </c>
      <c r="I699" s="16">
        <f t="shared" si="130"/>
        <v>8.2118542186971517</v>
      </c>
      <c r="J699" s="13">
        <f t="shared" si="124"/>
        <v>8.2079147646398649</v>
      </c>
      <c r="K699" s="13">
        <f t="shared" si="125"/>
        <v>3.9394540572867953E-3</v>
      </c>
      <c r="L699" s="13">
        <f t="shared" si="126"/>
        <v>0</v>
      </c>
      <c r="M699" s="13">
        <f t="shared" si="131"/>
        <v>1.6444474683619013</v>
      </c>
      <c r="N699" s="13">
        <f t="shared" si="127"/>
        <v>1.0195574303843788</v>
      </c>
      <c r="O699" s="13">
        <f t="shared" si="128"/>
        <v>1.0195574303843788</v>
      </c>
      <c r="Q699">
        <v>23.281852793253439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11.648387100000001</v>
      </c>
      <c r="G700" s="13">
        <f t="shared" si="122"/>
        <v>0</v>
      </c>
      <c r="H700" s="13">
        <f t="shared" si="123"/>
        <v>11.648387100000001</v>
      </c>
      <c r="I700" s="16">
        <f t="shared" si="130"/>
        <v>11.652326554057288</v>
      </c>
      <c r="J700" s="13">
        <f t="shared" si="124"/>
        <v>11.644304214814834</v>
      </c>
      <c r="K700" s="13">
        <f t="shared" si="125"/>
        <v>8.0223392424532136E-3</v>
      </c>
      <c r="L700" s="13">
        <f t="shared" si="126"/>
        <v>0</v>
      </c>
      <c r="M700" s="13">
        <f t="shared" si="131"/>
        <v>0.62489003797752241</v>
      </c>
      <c r="N700" s="13">
        <f t="shared" si="127"/>
        <v>0.38743182354606387</v>
      </c>
      <c r="O700" s="13">
        <f t="shared" si="128"/>
        <v>0.38743182354606387</v>
      </c>
      <c r="Q700">
        <v>25.705143870967749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6.5225806449999997</v>
      </c>
      <c r="G701" s="13">
        <f t="shared" si="122"/>
        <v>0</v>
      </c>
      <c r="H701" s="13">
        <f t="shared" si="123"/>
        <v>6.5225806449999997</v>
      </c>
      <c r="I701" s="16">
        <f t="shared" si="130"/>
        <v>6.5306029842424529</v>
      </c>
      <c r="J701" s="13">
        <f t="shared" si="124"/>
        <v>6.5291147487747399</v>
      </c>
      <c r="K701" s="13">
        <f t="shared" si="125"/>
        <v>1.4882354677130394E-3</v>
      </c>
      <c r="L701" s="13">
        <f t="shared" si="126"/>
        <v>0</v>
      </c>
      <c r="M701" s="13">
        <f t="shared" si="131"/>
        <v>0.23745821443145854</v>
      </c>
      <c r="N701" s="13">
        <f t="shared" si="127"/>
        <v>0.1472240929475043</v>
      </c>
      <c r="O701" s="13">
        <f t="shared" si="128"/>
        <v>0.1472240929475043</v>
      </c>
      <c r="Q701">
        <v>25.332500080301919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5.3387096769999998</v>
      </c>
      <c r="G702" s="13">
        <f t="shared" si="122"/>
        <v>0</v>
      </c>
      <c r="H702" s="13">
        <f t="shared" si="123"/>
        <v>5.3387096769999998</v>
      </c>
      <c r="I702" s="16">
        <f t="shared" si="130"/>
        <v>5.3401979124677128</v>
      </c>
      <c r="J702" s="13">
        <f t="shared" si="124"/>
        <v>5.3391789810929398</v>
      </c>
      <c r="K702" s="13">
        <f t="shared" si="125"/>
        <v>1.0189313747730466E-3</v>
      </c>
      <c r="L702" s="13">
        <f t="shared" si="126"/>
        <v>0</v>
      </c>
      <c r="M702" s="13">
        <f t="shared" si="131"/>
        <v>9.0234121483954238E-2</v>
      </c>
      <c r="N702" s="13">
        <f t="shared" si="127"/>
        <v>5.5945155320051627E-2</v>
      </c>
      <c r="O702" s="13">
        <f t="shared" si="128"/>
        <v>5.5945155320051627E-2</v>
      </c>
      <c r="Q702">
        <v>23.721911617504041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84.387096769999999</v>
      </c>
      <c r="G703" s="13">
        <f t="shared" si="122"/>
        <v>7.4871115596045099</v>
      </c>
      <c r="H703" s="13">
        <f t="shared" si="123"/>
        <v>76.899985210395485</v>
      </c>
      <c r="I703" s="16">
        <f t="shared" si="130"/>
        <v>76.901004141770258</v>
      </c>
      <c r="J703" s="13">
        <f t="shared" si="124"/>
        <v>70.779639653798313</v>
      </c>
      <c r="K703" s="13">
        <f t="shared" si="125"/>
        <v>6.1213644879719453</v>
      </c>
      <c r="L703" s="13">
        <f t="shared" si="126"/>
        <v>0</v>
      </c>
      <c r="M703" s="13">
        <f t="shared" si="131"/>
        <v>3.4288966163902611E-2</v>
      </c>
      <c r="N703" s="13">
        <f t="shared" si="127"/>
        <v>2.1259159021619619E-2</v>
      </c>
      <c r="O703" s="13">
        <f t="shared" si="128"/>
        <v>7.5083707186261295</v>
      </c>
      <c r="Q703">
        <v>17.890178419261051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94.406451610000005</v>
      </c>
      <c r="G704" s="13">
        <f t="shared" si="122"/>
        <v>9.1640179391211962</v>
      </c>
      <c r="H704" s="13">
        <f t="shared" si="123"/>
        <v>85.24243367087881</v>
      </c>
      <c r="I704" s="16">
        <f t="shared" si="130"/>
        <v>91.363798158850756</v>
      </c>
      <c r="J704" s="13">
        <f t="shared" si="124"/>
        <v>78.38191691122519</v>
      </c>
      <c r="K704" s="13">
        <f t="shared" si="125"/>
        <v>12.981881247625566</v>
      </c>
      <c r="L704" s="13">
        <f t="shared" si="126"/>
        <v>0</v>
      </c>
      <c r="M704" s="13">
        <f t="shared" si="131"/>
        <v>1.3029807142282992E-2</v>
      </c>
      <c r="N704" s="13">
        <f t="shared" si="127"/>
        <v>8.0784804282154551E-3</v>
      </c>
      <c r="O704" s="13">
        <f t="shared" si="128"/>
        <v>9.1720964195494119</v>
      </c>
      <c r="Q704">
        <v>15.4551510588739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106.5548387</v>
      </c>
      <c r="G705" s="13">
        <f t="shared" si="122"/>
        <v>11.197253425574846</v>
      </c>
      <c r="H705" s="13">
        <f t="shared" si="123"/>
        <v>95.357585274425162</v>
      </c>
      <c r="I705" s="16">
        <f t="shared" si="130"/>
        <v>108.33946652205073</v>
      </c>
      <c r="J705" s="13">
        <f t="shared" si="124"/>
        <v>84.612411001761444</v>
      </c>
      <c r="K705" s="13">
        <f t="shared" si="125"/>
        <v>23.727055520289284</v>
      </c>
      <c r="L705" s="13">
        <f t="shared" si="126"/>
        <v>4.0419413445767418</v>
      </c>
      <c r="M705" s="13">
        <f t="shared" si="131"/>
        <v>4.0468926712908093</v>
      </c>
      <c r="N705" s="13">
        <f t="shared" si="127"/>
        <v>2.5090734562003019</v>
      </c>
      <c r="O705" s="13">
        <f t="shared" si="128"/>
        <v>13.706326881775148</v>
      </c>
      <c r="Q705">
        <v>13.74537636565109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84.019354840000005</v>
      </c>
      <c r="G706" s="13">
        <f t="shared" si="122"/>
        <v>7.425563805454626</v>
      </c>
      <c r="H706" s="13">
        <f t="shared" si="123"/>
        <v>76.593791034545376</v>
      </c>
      <c r="I706" s="16">
        <f t="shared" si="130"/>
        <v>96.278905210257918</v>
      </c>
      <c r="J706" s="13">
        <f t="shared" si="124"/>
        <v>74.241006800505446</v>
      </c>
      <c r="K706" s="13">
        <f t="shared" si="125"/>
        <v>22.037898409752472</v>
      </c>
      <c r="L706" s="13">
        <f t="shared" si="126"/>
        <v>3.0132138856866644</v>
      </c>
      <c r="M706" s="13">
        <f t="shared" si="131"/>
        <v>4.5510331007771718</v>
      </c>
      <c r="N706" s="13">
        <f t="shared" si="127"/>
        <v>2.8216405224818466</v>
      </c>
      <c r="O706" s="13">
        <f t="shared" si="128"/>
        <v>10.247204327936473</v>
      </c>
      <c r="Q706">
        <v>11.548024951612909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71.003225810000004</v>
      </c>
      <c r="G707" s="13">
        <f t="shared" si="122"/>
        <v>5.2470972119888808</v>
      </c>
      <c r="H707" s="13">
        <f t="shared" si="123"/>
        <v>65.756128598011117</v>
      </c>
      <c r="I707" s="16">
        <f t="shared" si="130"/>
        <v>84.780813122076921</v>
      </c>
      <c r="J707" s="13">
        <f t="shared" si="124"/>
        <v>67.729722100648246</v>
      </c>
      <c r="K707" s="13">
        <f t="shared" si="125"/>
        <v>17.051091021428675</v>
      </c>
      <c r="L707" s="13">
        <f t="shared" si="126"/>
        <v>0</v>
      </c>
      <c r="M707" s="13">
        <f t="shared" si="131"/>
        <v>1.7293925782953252</v>
      </c>
      <c r="N707" s="13">
        <f t="shared" si="127"/>
        <v>1.0722233985431016</v>
      </c>
      <c r="O707" s="13">
        <f t="shared" si="128"/>
        <v>6.3193206105319826</v>
      </c>
      <c r="Q707">
        <v>11.030712275641021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46.861290320000002</v>
      </c>
      <c r="G708" s="13">
        <f t="shared" si="122"/>
        <v>1.2065410800272673</v>
      </c>
      <c r="H708" s="13">
        <f t="shared" si="123"/>
        <v>45.654749239972737</v>
      </c>
      <c r="I708" s="16">
        <f t="shared" si="130"/>
        <v>62.705840261401413</v>
      </c>
      <c r="J708" s="13">
        <f t="shared" si="124"/>
        <v>56.987139605584694</v>
      </c>
      <c r="K708" s="13">
        <f t="shared" si="125"/>
        <v>5.7187006558167184</v>
      </c>
      <c r="L708" s="13">
        <f t="shared" si="126"/>
        <v>0</v>
      </c>
      <c r="M708" s="13">
        <f t="shared" si="131"/>
        <v>0.65716917975222366</v>
      </c>
      <c r="N708" s="13">
        <f t="shared" si="127"/>
        <v>0.40744489144637869</v>
      </c>
      <c r="O708" s="13">
        <f t="shared" si="128"/>
        <v>1.613985971473646</v>
      </c>
      <c r="Q708">
        <v>13.863100411622071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69.067741940000005</v>
      </c>
      <c r="G709" s="13">
        <f t="shared" si="122"/>
        <v>4.9231616591629423</v>
      </c>
      <c r="H709" s="13">
        <f t="shared" si="123"/>
        <v>64.144580280837062</v>
      </c>
      <c r="I709" s="16">
        <f t="shared" si="130"/>
        <v>69.86328093665378</v>
      </c>
      <c r="J709" s="13">
        <f t="shared" si="124"/>
        <v>61.630300600660703</v>
      </c>
      <c r="K709" s="13">
        <f t="shared" si="125"/>
        <v>8.2329803359930764</v>
      </c>
      <c r="L709" s="13">
        <f t="shared" si="126"/>
        <v>0</v>
      </c>
      <c r="M709" s="13">
        <f t="shared" si="131"/>
        <v>0.24972428830584498</v>
      </c>
      <c r="N709" s="13">
        <f t="shared" si="127"/>
        <v>0.15482905874962388</v>
      </c>
      <c r="O709" s="13">
        <f t="shared" si="128"/>
        <v>5.0779907179125665</v>
      </c>
      <c r="Q709">
        <v>13.241388330990549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16.438709679999999</v>
      </c>
      <c r="G710" s="13">
        <f t="shared" ref="G710:G773" si="133">IF((F710-$J$2)&gt;0,$I$2*(F710-$J$2),0)</f>
        <v>0</v>
      </c>
      <c r="H710" s="13">
        <f t="shared" ref="H710:H773" si="134">F710-G710</f>
        <v>16.438709679999999</v>
      </c>
      <c r="I710" s="16">
        <f t="shared" si="130"/>
        <v>24.671690015993075</v>
      </c>
      <c r="J710" s="13">
        <f t="shared" ref="J710:J773" si="135">I710/SQRT(1+(I710/($K$2*(300+(25*Q710)+0.05*(Q710)^3)))^2)</f>
        <v>24.425503678181038</v>
      </c>
      <c r="K710" s="13">
        <f t="shared" ref="K710:K773" si="136">I710-J710</f>
        <v>0.24618633781203769</v>
      </c>
      <c r="L710" s="13">
        <f t="shared" ref="L710:L773" si="137">IF(K710&gt;$N$2,(K710-$N$2)/$L$2,0)</f>
        <v>0</v>
      </c>
      <c r="M710" s="13">
        <f t="shared" si="131"/>
        <v>9.4895229556221095E-2</v>
      </c>
      <c r="N710" s="13">
        <f t="shared" ref="N710:N773" si="138">$M$2*M710</f>
        <v>5.8835042324857076E-2</v>
      </c>
      <c r="O710" s="13">
        <f t="shared" ref="O710:O773" si="139">N710+G710</f>
        <v>5.8835042324857076E-2</v>
      </c>
      <c r="Q710">
        <v>17.27440245265656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11.91612903</v>
      </c>
      <c r="G711" s="13">
        <f t="shared" si="133"/>
        <v>0</v>
      </c>
      <c r="H711" s="13">
        <f t="shared" si="134"/>
        <v>11.91612903</v>
      </c>
      <c r="I711" s="16">
        <f t="shared" ref="I711:I774" si="141">H711+K710-L710</f>
        <v>12.162315367812038</v>
      </c>
      <c r="J711" s="13">
        <f t="shared" si="135"/>
        <v>12.144748670523608</v>
      </c>
      <c r="K711" s="13">
        <f t="shared" si="136"/>
        <v>1.7566697288430078E-2</v>
      </c>
      <c r="L711" s="13">
        <f t="shared" si="137"/>
        <v>0</v>
      </c>
      <c r="M711" s="13">
        <f t="shared" ref="M711:M774" si="142">L711+M710-N710</f>
        <v>3.6060187231364019E-2</v>
      </c>
      <c r="N711" s="13">
        <f t="shared" si="138"/>
        <v>2.235731608344569E-2</v>
      </c>
      <c r="O711" s="13">
        <f t="shared" si="139"/>
        <v>2.235731608344569E-2</v>
      </c>
      <c r="Q711">
        <v>21.02725596197244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7.1322580650000003</v>
      </c>
      <c r="G712" s="13">
        <f t="shared" si="133"/>
        <v>0</v>
      </c>
      <c r="H712" s="13">
        <f t="shared" si="134"/>
        <v>7.1322580650000003</v>
      </c>
      <c r="I712" s="16">
        <f t="shared" si="141"/>
        <v>7.1498247622884303</v>
      </c>
      <c r="J712" s="13">
        <f t="shared" si="135"/>
        <v>7.1474674810523879</v>
      </c>
      <c r="K712" s="13">
        <f t="shared" si="136"/>
        <v>2.3572812360423967E-3</v>
      </c>
      <c r="L712" s="13">
        <f t="shared" si="137"/>
        <v>0</v>
      </c>
      <c r="M712" s="13">
        <f t="shared" si="142"/>
        <v>1.3702871147918329E-2</v>
      </c>
      <c r="N712" s="13">
        <f t="shared" si="138"/>
        <v>8.4957801117093636E-3</v>
      </c>
      <c r="O712" s="13">
        <f t="shared" si="139"/>
        <v>8.4957801117093636E-3</v>
      </c>
      <c r="Q712">
        <v>23.982474250346431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11.9</v>
      </c>
      <c r="G713" s="13">
        <f t="shared" si="133"/>
        <v>0</v>
      </c>
      <c r="H713" s="13">
        <f t="shared" si="134"/>
        <v>11.9</v>
      </c>
      <c r="I713" s="16">
        <f t="shared" si="141"/>
        <v>11.902357281236043</v>
      </c>
      <c r="J713" s="13">
        <f t="shared" si="135"/>
        <v>11.893305644043661</v>
      </c>
      <c r="K713" s="13">
        <f t="shared" si="136"/>
        <v>9.0516371923818895E-3</v>
      </c>
      <c r="L713" s="13">
        <f t="shared" si="137"/>
        <v>0</v>
      </c>
      <c r="M713" s="13">
        <f t="shared" si="142"/>
        <v>5.2070910362089651E-3</v>
      </c>
      <c r="N713" s="13">
        <f t="shared" si="138"/>
        <v>3.2283964424495585E-3</v>
      </c>
      <c r="O713" s="13">
        <f t="shared" si="139"/>
        <v>3.2283964424495585E-3</v>
      </c>
      <c r="Q713">
        <v>25.293320870967751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25.938709679999999</v>
      </c>
      <c r="G714" s="13">
        <f t="shared" si="133"/>
        <v>0</v>
      </c>
      <c r="H714" s="13">
        <f t="shared" si="134"/>
        <v>25.938709679999999</v>
      </c>
      <c r="I714" s="16">
        <f t="shared" si="141"/>
        <v>25.947761317192381</v>
      </c>
      <c r="J714" s="13">
        <f t="shared" si="135"/>
        <v>25.773962623434084</v>
      </c>
      <c r="K714" s="13">
        <f t="shared" si="136"/>
        <v>0.17379869375829671</v>
      </c>
      <c r="L714" s="13">
        <f t="shared" si="137"/>
        <v>0</v>
      </c>
      <c r="M714" s="13">
        <f t="shared" si="142"/>
        <v>1.9786945937594067E-3</v>
      </c>
      <c r="N714" s="13">
        <f t="shared" si="138"/>
        <v>1.2267906481308322E-3</v>
      </c>
      <c r="O714" s="13">
        <f t="shared" si="139"/>
        <v>1.2267906481308322E-3</v>
      </c>
      <c r="Q714">
        <v>20.83946131067712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53.819354840000003</v>
      </c>
      <c r="G715" s="13">
        <f t="shared" si="133"/>
        <v>2.3710893936666615</v>
      </c>
      <c r="H715" s="13">
        <f t="shared" si="134"/>
        <v>51.448265446333338</v>
      </c>
      <c r="I715" s="16">
        <f t="shared" si="141"/>
        <v>51.622064140091638</v>
      </c>
      <c r="J715" s="13">
        <f t="shared" si="135"/>
        <v>49.949478845448475</v>
      </c>
      <c r="K715" s="13">
        <f t="shared" si="136"/>
        <v>1.672585294643163</v>
      </c>
      <c r="L715" s="13">
        <f t="shared" si="137"/>
        <v>0</v>
      </c>
      <c r="M715" s="13">
        <f t="shared" si="142"/>
        <v>7.5190394562857452E-4</v>
      </c>
      <c r="N715" s="13">
        <f t="shared" si="138"/>
        <v>4.6618044628971619E-4</v>
      </c>
      <c r="O715" s="13">
        <f t="shared" si="139"/>
        <v>2.3715555741129513</v>
      </c>
      <c r="Q715">
        <v>19.144410863216962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86.69032258</v>
      </c>
      <c r="G716" s="13">
        <f t="shared" si="133"/>
        <v>7.8725948682539997</v>
      </c>
      <c r="H716" s="13">
        <f t="shared" si="134"/>
        <v>78.817727711746002</v>
      </c>
      <c r="I716" s="16">
        <f t="shared" si="141"/>
        <v>80.490313006389158</v>
      </c>
      <c r="J716" s="13">
        <f t="shared" si="135"/>
        <v>71.065944860046045</v>
      </c>
      <c r="K716" s="13">
        <f t="shared" si="136"/>
        <v>9.424368146343113</v>
      </c>
      <c r="L716" s="13">
        <f t="shared" si="137"/>
        <v>0</v>
      </c>
      <c r="M716" s="13">
        <f t="shared" si="142"/>
        <v>2.8572349933885834E-4</v>
      </c>
      <c r="N716" s="13">
        <f t="shared" si="138"/>
        <v>1.7714856959009218E-4</v>
      </c>
      <c r="O716" s="13">
        <f t="shared" si="139"/>
        <v>7.87277201682359</v>
      </c>
      <c r="Q716">
        <v>15.342036926517061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47.174193549999998</v>
      </c>
      <c r="G717" s="13">
        <f t="shared" si="133"/>
        <v>1.2589106617955053</v>
      </c>
      <c r="H717" s="13">
        <f t="shared" si="134"/>
        <v>45.915282888204494</v>
      </c>
      <c r="I717" s="16">
        <f t="shared" si="141"/>
        <v>55.339651034547607</v>
      </c>
      <c r="J717" s="13">
        <f t="shared" si="135"/>
        <v>50.682598169490696</v>
      </c>
      <c r="K717" s="13">
        <f t="shared" si="136"/>
        <v>4.6570528650569116</v>
      </c>
      <c r="L717" s="13">
        <f t="shared" si="137"/>
        <v>0</v>
      </c>
      <c r="M717" s="13">
        <f t="shared" si="142"/>
        <v>1.0857492974876616E-4</v>
      </c>
      <c r="N717" s="13">
        <f t="shared" si="138"/>
        <v>6.7316456444235019E-5</v>
      </c>
      <c r="O717" s="13">
        <f t="shared" si="139"/>
        <v>1.2589779782519495</v>
      </c>
      <c r="Q717">
        <v>12.71463552777924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107.68709680000001</v>
      </c>
      <c r="G718" s="13">
        <f t="shared" si="133"/>
        <v>11.38675573001159</v>
      </c>
      <c r="H718" s="13">
        <f t="shared" si="134"/>
        <v>96.30034106998842</v>
      </c>
      <c r="I718" s="16">
        <f t="shared" si="141"/>
        <v>100.95739393504533</v>
      </c>
      <c r="J718" s="13">
        <f t="shared" si="135"/>
        <v>77.093535926488485</v>
      </c>
      <c r="K718" s="13">
        <f t="shared" si="136"/>
        <v>23.863858008556846</v>
      </c>
      <c r="L718" s="13">
        <f t="shared" si="137"/>
        <v>4.1252565526455784</v>
      </c>
      <c r="M718" s="13">
        <f t="shared" si="142"/>
        <v>4.1252978111188829</v>
      </c>
      <c r="N718" s="13">
        <f t="shared" si="138"/>
        <v>2.5576846428937072</v>
      </c>
      <c r="O718" s="13">
        <f t="shared" si="139"/>
        <v>13.944440372905298</v>
      </c>
      <c r="Q718">
        <v>11.898652951612901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54.141935480000001</v>
      </c>
      <c r="G719" s="13">
        <f t="shared" si="133"/>
        <v>2.4250786516341507</v>
      </c>
      <c r="H719" s="13">
        <f t="shared" si="134"/>
        <v>51.716856828365849</v>
      </c>
      <c r="I719" s="16">
        <f t="shared" si="141"/>
        <v>71.455458284277114</v>
      </c>
      <c r="J719" s="13">
        <f t="shared" si="135"/>
        <v>63.548239928962218</v>
      </c>
      <c r="K719" s="13">
        <f t="shared" si="136"/>
        <v>7.907218355314896</v>
      </c>
      <c r="L719" s="13">
        <f t="shared" si="137"/>
        <v>0</v>
      </c>
      <c r="M719" s="13">
        <f t="shared" si="142"/>
        <v>1.5676131682251757</v>
      </c>
      <c r="N719" s="13">
        <f t="shared" si="138"/>
        <v>0.97192016429960892</v>
      </c>
      <c r="O719" s="13">
        <f t="shared" si="139"/>
        <v>3.3969988159337596</v>
      </c>
      <c r="Q719">
        <v>14.11476803594428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35.08387097</v>
      </c>
      <c r="G720" s="13">
        <f t="shared" si="133"/>
        <v>0</v>
      </c>
      <c r="H720" s="13">
        <f t="shared" si="134"/>
        <v>35.08387097</v>
      </c>
      <c r="I720" s="16">
        <f t="shared" si="141"/>
        <v>42.991089325314896</v>
      </c>
      <c r="J720" s="13">
        <f t="shared" si="135"/>
        <v>41.066266941513902</v>
      </c>
      <c r="K720" s="13">
        <f t="shared" si="136"/>
        <v>1.9248223838009935</v>
      </c>
      <c r="L720" s="13">
        <f t="shared" si="137"/>
        <v>0</v>
      </c>
      <c r="M720" s="13">
        <f t="shared" si="142"/>
        <v>0.59569300392556679</v>
      </c>
      <c r="N720" s="13">
        <f t="shared" si="138"/>
        <v>0.3693296624338514</v>
      </c>
      <c r="O720" s="13">
        <f t="shared" si="139"/>
        <v>0.3693296624338514</v>
      </c>
      <c r="Q720">
        <v>14.0956668366752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12.36774194</v>
      </c>
      <c r="G721" s="13">
        <f t="shared" si="133"/>
        <v>0</v>
      </c>
      <c r="H721" s="13">
        <f t="shared" si="134"/>
        <v>12.36774194</v>
      </c>
      <c r="I721" s="16">
        <f t="shared" si="141"/>
        <v>14.292564323800994</v>
      </c>
      <c r="J721" s="13">
        <f t="shared" si="135"/>
        <v>14.240081625825914</v>
      </c>
      <c r="K721" s="13">
        <f t="shared" si="136"/>
        <v>5.2482697975079873E-2</v>
      </c>
      <c r="L721" s="13">
        <f t="shared" si="137"/>
        <v>0</v>
      </c>
      <c r="M721" s="13">
        <f t="shared" si="142"/>
        <v>0.22636334149171539</v>
      </c>
      <c r="N721" s="13">
        <f t="shared" si="138"/>
        <v>0.14034527172486355</v>
      </c>
      <c r="O721" s="13">
        <f t="shared" si="139"/>
        <v>0.14034527172486355</v>
      </c>
      <c r="Q721">
        <v>16.68776242973825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5.0322580649999997</v>
      </c>
      <c r="G722" s="13">
        <f t="shared" si="133"/>
        <v>0</v>
      </c>
      <c r="H722" s="13">
        <f t="shared" si="134"/>
        <v>5.0322580649999997</v>
      </c>
      <c r="I722" s="16">
        <f t="shared" si="141"/>
        <v>5.0847407629750796</v>
      </c>
      <c r="J722" s="13">
        <f t="shared" si="135"/>
        <v>5.0837740065024777</v>
      </c>
      <c r="K722" s="13">
        <f t="shared" si="136"/>
        <v>9.6675647260191511E-4</v>
      </c>
      <c r="L722" s="13">
        <f t="shared" si="137"/>
        <v>0</v>
      </c>
      <c r="M722" s="13">
        <f t="shared" si="142"/>
        <v>8.6018069766851835E-2</v>
      </c>
      <c r="N722" s="13">
        <f t="shared" si="138"/>
        <v>5.3331203255448136E-2</v>
      </c>
      <c r="O722" s="13">
        <f t="shared" si="139"/>
        <v>5.3331203255448136E-2</v>
      </c>
      <c r="Q722">
        <v>23.049135090169031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13.53225806</v>
      </c>
      <c r="G723" s="13">
        <f t="shared" si="133"/>
        <v>0</v>
      </c>
      <c r="H723" s="13">
        <f t="shared" si="134"/>
        <v>13.53225806</v>
      </c>
      <c r="I723" s="16">
        <f t="shared" si="141"/>
        <v>13.533224816472602</v>
      </c>
      <c r="J723" s="13">
        <f t="shared" si="135"/>
        <v>13.517960036493056</v>
      </c>
      <c r="K723" s="13">
        <f t="shared" si="136"/>
        <v>1.5264779979546006E-2</v>
      </c>
      <c r="L723" s="13">
        <f t="shared" si="137"/>
        <v>0</v>
      </c>
      <c r="M723" s="13">
        <f t="shared" si="142"/>
        <v>3.2686866511403699E-2</v>
      </c>
      <c r="N723" s="13">
        <f t="shared" si="138"/>
        <v>2.0265857237070292E-2</v>
      </c>
      <c r="O723" s="13">
        <f t="shared" si="139"/>
        <v>2.0265857237070292E-2</v>
      </c>
      <c r="Q723">
        <v>24.303695071630202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30.703225809999999</v>
      </c>
      <c r="G724" s="13">
        <f t="shared" si="133"/>
        <v>0</v>
      </c>
      <c r="H724" s="13">
        <f t="shared" si="134"/>
        <v>30.703225809999999</v>
      </c>
      <c r="I724" s="16">
        <f t="shared" si="141"/>
        <v>30.718490589979545</v>
      </c>
      <c r="J724" s="13">
        <f t="shared" si="135"/>
        <v>30.563504456713723</v>
      </c>
      <c r="K724" s="13">
        <f t="shared" si="136"/>
        <v>0.15498613326582245</v>
      </c>
      <c r="L724" s="13">
        <f t="shared" si="137"/>
        <v>0</v>
      </c>
      <c r="M724" s="13">
        <f t="shared" si="142"/>
        <v>1.2421009274333407E-2</v>
      </c>
      <c r="N724" s="13">
        <f t="shared" si="138"/>
        <v>7.7010257500867126E-3</v>
      </c>
      <c r="O724" s="13">
        <f t="shared" si="139"/>
        <v>7.7010257500867126E-3</v>
      </c>
      <c r="Q724">
        <v>25.275655864957219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0.95483870999999998</v>
      </c>
      <c r="G725" s="13">
        <f t="shared" si="133"/>
        <v>0</v>
      </c>
      <c r="H725" s="13">
        <f t="shared" si="134"/>
        <v>0.95483870999999998</v>
      </c>
      <c r="I725" s="16">
        <f t="shared" si="141"/>
        <v>1.1098248432658224</v>
      </c>
      <c r="J725" s="13">
        <f t="shared" si="135"/>
        <v>1.1098182139551511</v>
      </c>
      <c r="K725" s="13">
        <f t="shared" si="136"/>
        <v>6.6293106713022354E-6</v>
      </c>
      <c r="L725" s="13">
        <f t="shared" si="137"/>
        <v>0</v>
      </c>
      <c r="M725" s="13">
        <f t="shared" si="142"/>
        <v>4.7199835242466943E-3</v>
      </c>
      <c r="N725" s="13">
        <f t="shared" si="138"/>
        <v>2.9263897850329503E-3</v>
      </c>
      <c r="O725" s="13">
        <f t="shared" si="139"/>
        <v>2.9263897850329503E-3</v>
      </c>
      <c r="Q725">
        <v>26.034691870967752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23.19032258</v>
      </c>
      <c r="G726" s="13">
        <f t="shared" si="133"/>
        <v>0</v>
      </c>
      <c r="H726" s="13">
        <f t="shared" si="134"/>
        <v>23.19032258</v>
      </c>
      <c r="I726" s="16">
        <f t="shared" si="141"/>
        <v>23.190329209310672</v>
      </c>
      <c r="J726" s="13">
        <f t="shared" si="135"/>
        <v>23.105664771289231</v>
      </c>
      <c r="K726" s="13">
        <f t="shared" si="136"/>
        <v>8.4664438021441413E-2</v>
      </c>
      <c r="L726" s="13">
        <f t="shared" si="137"/>
        <v>0</v>
      </c>
      <c r="M726" s="13">
        <f t="shared" si="142"/>
        <v>1.793593739213744E-3</v>
      </c>
      <c r="N726" s="13">
        <f t="shared" si="138"/>
        <v>1.1120281183125214E-3</v>
      </c>
      <c r="O726" s="13">
        <f t="shared" si="139"/>
        <v>1.1120281183125214E-3</v>
      </c>
      <c r="Q726">
        <v>23.581292441374941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15.86451613</v>
      </c>
      <c r="G727" s="13">
        <f t="shared" si="133"/>
        <v>0</v>
      </c>
      <c r="H727" s="13">
        <f t="shared" si="134"/>
        <v>15.86451613</v>
      </c>
      <c r="I727" s="16">
        <f t="shared" si="141"/>
        <v>15.949180568021442</v>
      </c>
      <c r="J727" s="13">
        <f t="shared" si="135"/>
        <v>15.891645606735732</v>
      </c>
      <c r="K727" s="13">
        <f t="shared" si="136"/>
        <v>5.753496128570923E-2</v>
      </c>
      <c r="L727" s="13">
        <f t="shared" si="137"/>
        <v>0</v>
      </c>
      <c r="M727" s="13">
        <f t="shared" si="142"/>
        <v>6.8156562090122266E-4</v>
      </c>
      <c r="N727" s="13">
        <f t="shared" si="138"/>
        <v>4.2257068495875805E-4</v>
      </c>
      <c r="O727" s="13">
        <f t="shared" si="139"/>
        <v>4.2257068495875805E-4</v>
      </c>
      <c r="Q727">
        <v>18.368874004820029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127.44838710000001</v>
      </c>
      <c r="G728" s="13">
        <f t="shared" si="133"/>
        <v>14.694137722238864</v>
      </c>
      <c r="H728" s="13">
        <f t="shared" si="134"/>
        <v>112.75424937776114</v>
      </c>
      <c r="I728" s="16">
        <f t="shared" si="141"/>
        <v>112.81178433904685</v>
      </c>
      <c r="J728" s="13">
        <f t="shared" si="135"/>
        <v>89.31314284774281</v>
      </c>
      <c r="K728" s="13">
        <f t="shared" si="136"/>
        <v>23.498641491304042</v>
      </c>
      <c r="L728" s="13">
        <f t="shared" si="137"/>
        <v>3.902833038933013</v>
      </c>
      <c r="M728" s="13">
        <f t="shared" si="142"/>
        <v>3.9030920338689556</v>
      </c>
      <c r="N728" s="13">
        <f t="shared" si="138"/>
        <v>2.4199170609987526</v>
      </c>
      <c r="O728" s="13">
        <f t="shared" si="139"/>
        <v>17.114054783237616</v>
      </c>
      <c r="Q728">
        <v>14.844544318730909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147.33548390000001</v>
      </c>
      <c r="G729" s="13">
        <f t="shared" si="133"/>
        <v>18.022575533508743</v>
      </c>
      <c r="H729" s="13">
        <f t="shared" si="134"/>
        <v>129.31290836649129</v>
      </c>
      <c r="I729" s="16">
        <f t="shared" si="141"/>
        <v>148.90871681886233</v>
      </c>
      <c r="J729" s="13">
        <f t="shared" si="135"/>
        <v>98.358282103127706</v>
      </c>
      <c r="K729" s="13">
        <f t="shared" si="136"/>
        <v>50.550434715734625</v>
      </c>
      <c r="L729" s="13">
        <f t="shared" si="137"/>
        <v>20.377868030405352</v>
      </c>
      <c r="M729" s="13">
        <f t="shared" si="142"/>
        <v>21.861043003275554</v>
      </c>
      <c r="N729" s="13">
        <f t="shared" si="138"/>
        <v>13.553846662030844</v>
      </c>
      <c r="O729" s="13">
        <f t="shared" si="139"/>
        <v>31.576422195539585</v>
      </c>
      <c r="Q729">
        <v>13.25725162731424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144.2096774</v>
      </c>
      <c r="G730" s="13">
        <f t="shared" si="133"/>
        <v>17.499419607334886</v>
      </c>
      <c r="H730" s="13">
        <f t="shared" si="134"/>
        <v>126.71025779266512</v>
      </c>
      <c r="I730" s="16">
        <f t="shared" si="141"/>
        <v>156.8828244779944</v>
      </c>
      <c r="J730" s="13">
        <f t="shared" si="135"/>
        <v>96.068709194511371</v>
      </c>
      <c r="K730" s="13">
        <f t="shared" si="136"/>
        <v>60.814115283483034</v>
      </c>
      <c r="L730" s="13">
        <f t="shared" si="137"/>
        <v>26.62863651337009</v>
      </c>
      <c r="M730" s="13">
        <f t="shared" si="142"/>
        <v>34.935832854614802</v>
      </c>
      <c r="N730" s="13">
        <f t="shared" si="138"/>
        <v>21.660216369861178</v>
      </c>
      <c r="O730" s="13">
        <f t="shared" si="139"/>
        <v>39.159635977196061</v>
      </c>
      <c r="Q730">
        <v>12.157123718292249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150.87419349999999</v>
      </c>
      <c r="G731" s="13">
        <f t="shared" si="133"/>
        <v>18.614837689930873</v>
      </c>
      <c r="H731" s="13">
        <f t="shared" si="134"/>
        <v>132.25935581006911</v>
      </c>
      <c r="I731" s="16">
        <f t="shared" si="141"/>
        <v>166.44483458018206</v>
      </c>
      <c r="J731" s="13">
        <f t="shared" si="135"/>
        <v>94.150128831490122</v>
      </c>
      <c r="K731" s="13">
        <f t="shared" si="136"/>
        <v>72.294705748691939</v>
      </c>
      <c r="L731" s="13">
        <f t="shared" si="137"/>
        <v>33.620525297521539</v>
      </c>
      <c r="M731" s="13">
        <f t="shared" si="142"/>
        <v>46.896141782275166</v>
      </c>
      <c r="N731" s="13">
        <f t="shared" si="138"/>
        <v>29.075607905010603</v>
      </c>
      <c r="O731" s="13">
        <f t="shared" si="139"/>
        <v>47.69044559494148</v>
      </c>
      <c r="Q731">
        <v>11.236007530467321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43.861290320000002</v>
      </c>
      <c r="G732" s="13">
        <f t="shared" si="133"/>
        <v>0.7044409728960126</v>
      </c>
      <c r="H732" s="13">
        <f t="shared" si="134"/>
        <v>43.156849347103986</v>
      </c>
      <c r="I732" s="16">
        <f t="shared" si="141"/>
        <v>81.831029798274386</v>
      </c>
      <c r="J732" s="13">
        <f t="shared" si="135"/>
        <v>68.532079730367954</v>
      </c>
      <c r="K732" s="13">
        <f t="shared" si="136"/>
        <v>13.298950067906432</v>
      </c>
      <c r="L732" s="13">
        <f t="shared" si="137"/>
        <v>0</v>
      </c>
      <c r="M732" s="13">
        <f t="shared" si="142"/>
        <v>17.820533877264563</v>
      </c>
      <c r="N732" s="13">
        <f t="shared" si="138"/>
        <v>11.048731003904029</v>
      </c>
      <c r="O732" s="13">
        <f t="shared" si="139"/>
        <v>11.753171976800042</v>
      </c>
      <c r="Q732">
        <v>12.619965951612899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86.170967739999995</v>
      </c>
      <c r="G733" s="13">
        <f t="shared" si="133"/>
        <v>7.7856721613196207</v>
      </c>
      <c r="H733" s="13">
        <f t="shared" si="134"/>
        <v>78.38529557868037</v>
      </c>
      <c r="I733" s="16">
        <f t="shared" si="141"/>
        <v>91.684245646586803</v>
      </c>
      <c r="J733" s="13">
        <f t="shared" si="135"/>
        <v>75.097118726377644</v>
      </c>
      <c r="K733" s="13">
        <f t="shared" si="136"/>
        <v>16.587126920209158</v>
      </c>
      <c r="L733" s="13">
        <f t="shared" si="137"/>
        <v>0</v>
      </c>
      <c r="M733" s="13">
        <f t="shared" si="142"/>
        <v>6.7718028733605333</v>
      </c>
      <c r="N733" s="13">
        <f t="shared" si="138"/>
        <v>4.1985177814835311</v>
      </c>
      <c r="O733" s="13">
        <f t="shared" si="139"/>
        <v>11.984189942803152</v>
      </c>
      <c r="Q733">
        <v>13.24629086649278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9.6419354839999993</v>
      </c>
      <c r="G734" s="13">
        <f t="shared" si="133"/>
        <v>0</v>
      </c>
      <c r="H734" s="13">
        <f t="shared" si="134"/>
        <v>9.6419354839999993</v>
      </c>
      <c r="I734" s="16">
        <f t="shared" si="141"/>
        <v>26.229062404209159</v>
      </c>
      <c r="J734" s="13">
        <f t="shared" si="135"/>
        <v>26.031034377260156</v>
      </c>
      <c r="K734" s="13">
        <f t="shared" si="136"/>
        <v>0.19802802694900379</v>
      </c>
      <c r="L734" s="13">
        <f t="shared" si="137"/>
        <v>0</v>
      </c>
      <c r="M734" s="13">
        <f t="shared" si="142"/>
        <v>2.5732850918770023</v>
      </c>
      <c r="N734" s="13">
        <f t="shared" si="138"/>
        <v>1.5954367569637413</v>
      </c>
      <c r="O734" s="13">
        <f t="shared" si="139"/>
        <v>1.5954367569637413</v>
      </c>
      <c r="Q734">
        <v>20.13722823209693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36.167741939999999</v>
      </c>
      <c r="G735" s="13">
        <f t="shared" si="133"/>
        <v>0</v>
      </c>
      <c r="H735" s="13">
        <f t="shared" si="134"/>
        <v>36.167741939999999</v>
      </c>
      <c r="I735" s="16">
        <f t="shared" si="141"/>
        <v>36.365769966949003</v>
      </c>
      <c r="J735" s="13">
        <f t="shared" si="135"/>
        <v>35.83471540239708</v>
      </c>
      <c r="K735" s="13">
        <f t="shared" si="136"/>
        <v>0.53105456455192268</v>
      </c>
      <c r="L735" s="13">
        <f t="shared" si="137"/>
        <v>0</v>
      </c>
      <c r="M735" s="13">
        <f t="shared" si="142"/>
        <v>0.97784833491326095</v>
      </c>
      <c r="N735" s="13">
        <f t="shared" si="138"/>
        <v>0.60626596764622176</v>
      </c>
      <c r="O735" s="13">
        <f t="shared" si="139"/>
        <v>0.60626596764622176</v>
      </c>
      <c r="Q735">
        <v>20.017968504074531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2.3935483870000001</v>
      </c>
      <c r="G736" s="13">
        <f t="shared" si="133"/>
        <v>0</v>
      </c>
      <c r="H736" s="13">
        <f t="shared" si="134"/>
        <v>2.3935483870000001</v>
      </c>
      <c r="I736" s="16">
        <f t="shared" si="141"/>
        <v>2.9246029515519227</v>
      </c>
      <c r="J736" s="13">
        <f t="shared" si="135"/>
        <v>2.9244944660348353</v>
      </c>
      <c r="K736" s="13">
        <f t="shared" si="136"/>
        <v>1.0848551708741994E-4</v>
      </c>
      <c r="L736" s="13">
        <f t="shared" si="137"/>
        <v>0</v>
      </c>
      <c r="M736" s="13">
        <f t="shared" si="142"/>
        <v>0.37158236726703919</v>
      </c>
      <c r="N736" s="13">
        <f t="shared" si="138"/>
        <v>0.2303810677055643</v>
      </c>
      <c r="O736" s="13">
        <f t="shared" si="139"/>
        <v>0.2303810677055643</v>
      </c>
      <c r="Q736">
        <v>26.845528870967751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10.99677419</v>
      </c>
      <c r="G737" s="13">
        <f t="shared" si="133"/>
        <v>0</v>
      </c>
      <c r="H737" s="13">
        <f t="shared" si="134"/>
        <v>10.99677419</v>
      </c>
      <c r="I737" s="16">
        <f t="shared" si="141"/>
        <v>10.996882675517087</v>
      </c>
      <c r="J737" s="13">
        <f t="shared" si="135"/>
        <v>10.989314737533954</v>
      </c>
      <c r="K737" s="13">
        <f t="shared" si="136"/>
        <v>7.567937983132822E-3</v>
      </c>
      <c r="L737" s="13">
        <f t="shared" si="137"/>
        <v>0</v>
      </c>
      <c r="M737" s="13">
        <f t="shared" si="142"/>
        <v>0.1412012995614749</v>
      </c>
      <c r="N737" s="13">
        <f t="shared" si="138"/>
        <v>8.7544805728114433E-2</v>
      </c>
      <c r="O737" s="13">
        <f t="shared" si="139"/>
        <v>8.7544805728114433E-2</v>
      </c>
      <c r="Q737">
        <v>24.874679176995599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23.96451613</v>
      </c>
      <c r="G738" s="13">
        <f t="shared" si="133"/>
        <v>0</v>
      </c>
      <c r="H738" s="13">
        <f t="shared" si="134"/>
        <v>23.96451613</v>
      </c>
      <c r="I738" s="16">
        <f t="shared" si="141"/>
        <v>23.972084067983133</v>
      </c>
      <c r="J738" s="13">
        <f t="shared" si="135"/>
        <v>23.81775177098152</v>
      </c>
      <c r="K738" s="13">
        <f t="shared" si="136"/>
        <v>0.15433229700161277</v>
      </c>
      <c r="L738" s="13">
        <f t="shared" si="137"/>
        <v>0</v>
      </c>
      <c r="M738" s="13">
        <f t="shared" si="142"/>
        <v>5.3656493833360464E-2</v>
      </c>
      <c r="N738" s="13">
        <f t="shared" si="138"/>
        <v>3.3267026176683485E-2</v>
      </c>
      <c r="O738" s="13">
        <f t="shared" si="139"/>
        <v>3.3267026176683485E-2</v>
      </c>
      <c r="Q738">
        <v>20.003446317675891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67.258064520000005</v>
      </c>
      <c r="G739" s="13">
        <f t="shared" si="133"/>
        <v>4.6202819170112717</v>
      </c>
      <c r="H739" s="13">
        <f t="shared" si="134"/>
        <v>62.637782602988736</v>
      </c>
      <c r="I739" s="16">
        <f t="shared" si="141"/>
        <v>62.792114899990352</v>
      </c>
      <c r="J739" s="13">
        <f t="shared" si="135"/>
        <v>59.1102562533667</v>
      </c>
      <c r="K739" s="13">
        <f t="shared" si="136"/>
        <v>3.6818586466236525</v>
      </c>
      <c r="L739" s="13">
        <f t="shared" si="137"/>
        <v>0</v>
      </c>
      <c r="M739" s="13">
        <f t="shared" si="142"/>
        <v>2.0389467656676978E-2</v>
      </c>
      <c r="N739" s="13">
        <f t="shared" si="138"/>
        <v>1.2641469947139727E-2</v>
      </c>
      <c r="O739" s="13">
        <f t="shared" si="139"/>
        <v>4.632923386958411</v>
      </c>
      <c r="Q739">
        <v>17.426121154696851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70.041935480000006</v>
      </c>
      <c r="G740" s="13">
        <f t="shared" si="133"/>
        <v>5.0862092194298016</v>
      </c>
      <c r="H740" s="13">
        <f t="shared" si="134"/>
        <v>64.955726260570202</v>
      </c>
      <c r="I740" s="16">
        <f t="shared" si="141"/>
        <v>68.637584907193855</v>
      </c>
      <c r="J740" s="13">
        <f t="shared" si="135"/>
        <v>62.16548275175478</v>
      </c>
      <c r="K740" s="13">
        <f t="shared" si="136"/>
        <v>6.4721021554390745</v>
      </c>
      <c r="L740" s="13">
        <f t="shared" si="137"/>
        <v>0</v>
      </c>
      <c r="M740" s="13">
        <f t="shared" si="142"/>
        <v>7.7479977095372514E-3</v>
      </c>
      <c r="N740" s="13">
        <f t="shared" si="138"/>
        <v>4.8037585799130958E-3</v>
      </c>
      <c r="O740" s="13">
        <f t="shared" si="139"/>
        <v>5.0910129780097151</v>
      </c>
      <c r="Q740">
        <v>14.888935997082291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12.34516129</v>
      </c>
      <c r="G741" s="13">
        <f t="shared" si="133"/>
        <v>0</v>
      </c>
      <c r="H741" s="13">
        <f t="shared" si="134"/>
        <v>12.34516129</v>
      </c>
      <c r="I741" s="16">
        <f t="shared" si="141"/>
        <v>18.817263445439075</v>
      </c>
      <c r="J741" s="13">
        <f t="shared" si="135"/>
        <v>18.659253952013408</v>
      </c>
      <c r="K741" s="13">
        <f t="shared" si="136"/>
        <v>0.15800949342566639</v>
      </c>
      <c r="L741" s="13">
        <f t="shared" si="137"/>
        <v>0</v>
      </c>
      <c r="M741" s="13">
        <f t="shared" si="142"/>
        <v>2.9442391296241556E-3</v>
      </c>
      <c r="N741" s="13">
        <f t="shared" si="138"/>
        <v>1.8254282603669765E-3</v>
      </c>
      <c r="O741" s="13">
        <f t="shared" si="139"/>
        <v>1.8254282603669765E-3</v>
      </c>
      <c r="Q741">
        <v>14.65541689510054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169.81935480000001</v>
      </c>
      <c r="G742" s="13">
        <f t="shared" si="133"/>
        <v>21.785626862713844</v>
      </c>
      <c r="H742" s="13">
        <f t="shared" si="134"/>
        <v>148.03372793728616</v>
      </c>
      <c r="I742" s="16">
        <f t="shared" si="141"/>
        <v>148.19173743071184</v>
      </c>
      <c r="J742" s="13">
        <f t="shared" si="135"/>
        <v>90.586278930061724</v>
      </c>
      <c r="K742" s="13">
        <f t="shared" si="136"/>
        <v>57.605458500650116</v>
      </c>
      <c r="L742" s="13">
        <f t="shared" si="137"/>
        <v>24.674506066851045</v>
      </c>
      <c r="M742" s="13">
        <f t="shared" si="142"/>
        <v>24.675624877720303</v>
      </c>
      <c r="N742" s="13">
        <f t="shared" si="138"/>
        <v>15.298887424186587</v>
      </c>
      <c r="O742" s="13">
        <f t="shared" si="139"/>
        <v>37.084514286900429</v>
      </c>
      <c r="Q742">
        <v>11.273659951612901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3.1774193550000001</v>
      </c>
      <c r="G743" s="13">
        <f t="shared" si="133"/>
        <v>0</v>
      </c>
      <c r="H743" s="13">
        <f t="shared" si="134"/>
        <v>3.1774193550000001</v>
      </c>
      <c r="I743" s="16">
        <f t="shared" si="141"/>
        <v>36.108371788799069</v>
      </c>
      <c r="J743" s="13">
        <f t="shared" si="135"/>
        <v>34.980005071010851</v>
      </c>
      <c r="K743" s="13">
        <f t="shared" si="136"/>
        <v>1.128366717788218</v>
      </c>
      <c r="L743" s="13">
        <f t="shared" si="137"/>
        <v>0</v>
      </c>
      <c r="M743" s="13">
        <f t="shared" si="142"/>
        <v>9.3767374535337158</v>
      </c>
      <c r="N743" s="13">
        <f t="shared" si="138"/>
        <v>5.8135772211909034</v>
      </c>
      <c r="O743" s="13">
        <f t="shared" si="139"/>
        <v>5.8135772211909034</v>
      </c>
      <c r="Q743">
        <v>14.32594704586313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27.12258065</v>
      </c>
      <c r="G744" s="13">
        <f t="shared" si="133"/>
        <v>0</v>
      </c>
      <c r="H744" s="13">
        <f t="shared" si="134"/>
        <v>27.12258065</v>
      </c>
      <c r="I744" s="16">
        <f t="shared" si="141"/>
        <v>28.250947367788218</v>
      </c>
      <c r="J744" s="13">
        <f t="shared" si="135"/>
        <v>27.824020918078915</v>
      </c>
      <c r="K744" s="13">
        <f t="shared" si="136"/>
        <v>0.4269264497093026</v>
      </c>
      <c r="L744" s="13">
        <f t="shared" si="137"/>
        <v>0</v>
      </c>
      <c r="M744" s="13">
        <f t="shared" si="142"/>
        <v>3.5631602323428124</v>
      </c>
      <c r="N744" s="13">
        <f t="shared" si="138"/>
        <v>2.2091593440525439</v>
      </c>
      <c r="O744" s="13">
        <f t="shared" si="139"/>
        <v>2.2091593440525439</v>
      </c>
      <c r="Q744">
        <v>16.194305114227099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56.603225809999998</v>
      </c>
      <c r="G745" s="13">
        <f t="shared" si="133"/>
        <v>2.8370166977588576</v>
      </c>
      <c r="H745" s="13">
        <f t="shared" si="134"/>
        <v>53.766209112241143</v>
      </c>
      <c r="I745" s="16">
        <f t="shared" si="141"/>
        <v>54.193135561950442</v>
      </c>
      <c r="J745" s="13">
        <f t="shared" si="135"/>
        <v>51.093487636377581</v>
      </c>
      <c r="K745" s="13">
        <f t="shared" si="136"/>
        <v>3.0996479255728602</v>
      </c>
      <c r="L745" s="13">
        <f t="shared" si="137"/>
        <v>0</v>
      </c>
      <c r="M745" s="13">
        <f t="shared" si="142"/>
        <v>1.3540008882902685</v>
      </c>
      <c r="N745" s="13">
        <f t="shared" si="138"/>
        <v>0.83948055073996652</v>
      </c>
      <c r="O745" s="13">
        <f t="shared" si="139"/>
        <v>3.6764972484988241</v>
      </c>
      <c r="Q745">
        <v>15.5225657397401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14.890322579999999</v>
      </c>
      <c r="G746" s="13">
        <f t="shared" si="133"/>
        <v>0</v>
      </c>
      <c r="H746" s="13">
        <f t="shared" si="134"/>
        <v>14.890322579999999</v>
      </c>
      <c r="I746" s="16">
        <f t="shared" si="141"/>
        <v>17.98997050557286</v>
      </c>
      <c r="J746" s="13">
        <f t="shared" si="135"/>
        <v>17.920706705675329</v>
      </c>
      <c r="K746" s="13">
        <f t="shared" si="136"/>
        <v>6.9263799897530731E-2</v>
      </c>
      <c r="L746" s="13">
        <f t="shared" si="137"/>
        <v>0</v>
      </c>
      <c r="M746" s="13">
        <f t="shared" si="142"/>
        <v>0.51452033755030202</v>
      </c>
      <c r="N746" s="13">
        <f t="shared" si="138"/>
        <v>0.31900260928118723</v>
      </c>
      <c r="O746" s="13">
        <f t="shared" si="139"/>
        <v>0.31900260928118723</v>
      </c>
      <c r="Q746">
        <v>19.607197491341811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7.874193548</v>
      </c>
      <c r="G747" s="13">
        <f t="shared" si="133"/>
        <v>0</v>
      </c>
      <c r="H747" s="13">
        <f t="shared" si="134"/>
        <v>7.874193548</v>
      </c>
      <c r="I747" s="16">
        <f t="shared" si="141"/>
        <v>7.9434573478975308</v>
      </c>
      <c r="J747" s="13">
        <f t="shared" si="135"/>
        <v>7.9404078262420468</v>
      </c>
      <c r="K747" s="13">
        <f t="shared" si="136"/>
        <v>3.0495216554839999E-3</v>
      </c>
      <c r="L747" s="13">
        <f t="shared" si="137"/>
        <v>0</v>
      </c>
      <c r="M747" s="13">
        <f t="shared" si="142"/>
        <v>0.19551772826911479</v>
      </c>
      <c r="N747" s="13">
        <f t="shared" si="138"/>
        <v>0.12122099152685117</v>
      </c>
      <c r="O747" s="13">
        <f t="shared" si="139"/>
        <v>0.12122099152685117</v>
      </c>
      <c r="Q747">
        <v>24.398746465706878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0.95483870999999998</v>
      </c>
      <c r="G748" s="13">
        <f t="shared" si="133"/>
        <v>0</v>
      </c>
      <c r="H748" s="13">
        <f t="shared" si="134"/>
        <v>0.95483870999999998</v>
      </c>
      <c r="I748" s="16">
        <f t="shared" si="141"/>
        <v>0.95788823165548398</v>
      </c>
      <c r="J748" s="13">
        <f t="shared" si="135"/>
        <v>0.95788378590716872</v>
      </c>
      <c r="K748" s="13">
        <f t="shared" si="136"/>
        <v>4.4457483152626764E-6</v>
      </c>
      <c r="L748" s="13">
        <f t="shared" si="137"/>
        <v>0</v>
      </c>
      <c r="M748" s="13">
        <f t="shared" si="142"/>
        <v>7.4296736742263614E-2</v>
      </c>
      <c r="N748" s="13">
        <f t="shared" si="138"/>
        <v>4.6063976780203443E-2</v>
      </c>
      <c r="O748" s="13">
        <f t="shared" si="139"/>
        <v>4.6063976780203443E-2</v>
      </c>
      <c r="Q748">
        <v>25.730217870967749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57.054838709999999</v>
      </c>
      <c r="G749" s="13">
        <f t="shared" si="133"/>
        <v>2.9126016595828097</v>
      </c>
      <c r="H749" s="13">
        <f t="shared" si="134"/>
        <v>54.142237050417187</v>
      </c>
      <c r="I749" s="16">
        <f t="shared" si="141"/>
        <v>54.142241496165504</v>
      </c>
      <c r="J749" s="13">
        <f t="shared" si="135"/>
        <v>53.361172453050656</v>
      </c>
      <c r="K749" s="13">
        <f t="shared" si="136"/>
        <v>0.78106904311484726</v>
      </c>
      <c r="L749" s="13">
        <f t="shared" si="137"/>
        <v>0</v>
      </c>
      <c r="M749" s="13">
        <f t="shared" si="142"/>
        <v>2.8232759962060171E-2</v>
      </c>
      <c r="N749" s="13">
        <f t="shared" si="138"/>
        <v>1.7504311176477307E-2</v>
      </c>
      <c r="O749" s="13">
        <f t="shared" si="139"/>
        <v>2.9301059707592869</v>
      </c>
      <c r="Q749">
        <v>25.77086910531736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101.2870968</v>
      </c>
      <c r="G750" s="13">
        <f t="shared" si="133"/>
        <v>10.315608834798246</v>
      </c>
      <c r="H750" s="13">
        <f t="shared" si="134"/>
        <v>90.97148796520176</v>
      </c>
      <c r="I750" s="16">
        <f t="shared" si="141"/>
        <v>91.752557008316614</v>
      </c>
      <c r="J750" s="13">
        <f t="shared" si="135"/>
        <v>86.702751432305789</v>
      </c>
      <c r="K750" s="13">
        <f t="shared" si="136"/>
        <v>5.0498055760108258</v>
      </c>
      <c r="L750" s="13">
        <f t="shared" si="137"/>
        <v>0</v>
      </c>
      <c r="M750" s="13">
        <f t="shared" si="142"/>
        <v>1.0728448785582864E-2</v>
      </c>
      <c r="N750" s="13">
        <f t="shared" si="138"/>
        <v>6.6516382470613753E-3</v>
      </c>
      <c r="O750" s="13">
        <f t="shared" si="139"/>
        <v>10.322260473045308</v>
      </c>
      <c r="Q750">
        <v>23.281081468963951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12.48064516</v>
      </c>
      <c r="G751" s="13">
        <f t="shared" si="133"/>
        <v>0</v>
      </c>
      <c r="H751" s="13">
        <f t="shared" si="134"/>
        <v>12.48064516</v>
      </c>
      <c r="I751" s="16">
        <f t="shared" si="141"/>
        <v>17.530450736010827</v>
      </c>
      <c r="J751" s="13">
        <f t="shared" si="135"/>
        <v>17.467563211779495</v>
      </c>
      <c r="K751" s="13">
        <f t="shared" si="136"/>
        <v>6.2887524231332037E-2</v>
      </c>
      <c r="L751" s="13">
        <f t="shared" si="137"/>
        <v>0</v>
      </c>
      <c r="M751" s="13">
        <f t="shared" si="142"/>
        <v>4.0768105385214888E-3</v>
      </c>
      <c r="N751" s="13">
        <f t="shared" si="138"/>
        <v>2.5276225338833232E-3</v>
      </c>
      <c r="O751" s="13">
        <f t="shared" si="139"/>
        <v>2.5276225338833232E-3</v>
      </c>
      <c r="Q751">
        <v>19.7437538356156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51.84516129</v>
      </c>
      <c r="G752" s="13">
        <f t="shared" si="133"/>
        <v>2.0406751293490504</v>
      </c>
      <c r="H752" s="13">
        <f t="shared" si="134"/>
        <v>49.804486160650953</v>
      </c>
      <c r="I752" s="16">
        <f t="shared" si="141"/>
        <v>49.867373684882281</v>
      </c>
      <c r="J752" s="13">
        <f t="shared" si="135"/>
        <v>48.019332029744838</v>
      </c>
      <c r="K752" s="13">
        <f t="shared" si="136"/>
        <v>1.8480416551374432</v>
      </c>
      <c r="L752" s="13">
        <f t="shared" si="137"/>
        <v>0</v>
      </c>
      <c r="M752" s="13">
        <f t="shared" si="142"/>
        <v>1.5491880046381657E-3</v>
      </c>
      <c r="N752" s="13">
        <f t="shared" si="138"/>
        <v>9.6049656287566267E-4</v>
      </c>
      <c r="O752" s="13">
        <f t="shared" si="139"/>
        <v>2.0416356259119262</v>
      </c>
      <c r="Q752">
        <v>17.654109786529649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111.6741935</v>
      </c>
      <c r="G753" s="13">
        <f t="shared" si="133"/>
        <v>12.054062956749146</v>
      </c>
      <c r="H753" s="13">
        <f t="shared" si="134"/>
        <v>99.620130543250852</v>
      </c>
      <c r="I753" s="16">
        <f t="shared" si="141"/>
        <v>101.46817219838829</v>
      </c>
      <c r="J753" s="13">
        <f t="shared" si="135"/>
        <v>79.365337998710132</v>
      </c>
      <c r="K753" s="13">
        <f t="shared" si="136"/>
        <v>22.102834199678156</v>
      </c>
      <c r="L753" s="13">
        <f t="shared" si="137"/>
        <v>3.0527609649634049</v>
      </c>
      <c r="M753" s="13">
        <f t="shared" si="142"/>
        <v>3.0533496564051674</v>
      </c>
      <c r="N753" s="13">
        <f t="shared" si="138"/>
        <v>1.8930767869712037</v>
      </c>
      <c r="O753" s="13">
        <f t="shared" si="139"/>
        <v>13.947139743720349</v>
      </c>
      <c r="Q753">
        <v>12.84784501522015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36.151498422268617</v>
      </c>
      <c r="G754" s="13">
        <f t="shared" si="133"/>
        <v>0</v>
      </c>
      <c r="H754" s="13">
        <f t="shared" si="134"/>
        <v>36.151498422268617</v>
      </c>
      <c r="I754" s="16">
        <f t="shared" si="141"/>
        <v>55.201571656983369</v>
      </c>
      <c r="J754" s="13">
        <f t="shared" si="135"/>
        <v>49.620866388212569</v>
      </c>
      <c r="K754" s="13">
        <f t="shared" si="136"/>
        <v>5.5807052687707994</v>
      </c>
      <c r="L754" s="13">
        <f t="shared" si="137"/>
        <v>0</v>
      </c>
      <c r="M754" s="13">
        <f t="shared" si="142"/>
        <v>1.1602728694339637</v>
      </c>
      <c r="N754" s="13">
        <f t="shared" si="138"/>
        <v>0.71936917904905751</v>
      </c>
      <c r="O754" s="13">
        <f t="shared" si="139"/>
        <v>0.71936917904905751</v>
      </c>
      <c r="Q754">
        <v>11.116009951612909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9.478437652269152</v>
      </c>
      <c r="G755" s="13">
        <f t="shared" si="133"/>
        <v>0</v>
      </c>
      <c r="H755" s="13">
        <f t="shared" si="134"/>
        <v>9.478437652269152</v>
      </c>
      <c r="I755" s="16">
        <f t="shared" si="141"/>
        <v>15.059142921039951</v>
      </c>
      <c r="J755" s="13">
        <f t="shared" si="135"/>
        <v>14.980749812552158</v>
      </c>
      <c r="K755" s="13">
        <f t="shared" si="136"/>
        <v>7.8393108487793128E-2</v>
      </c>
      <c r="L755" s="13">
        <f t="shared" si="137"/>
        <v>0</v>
      </c>
      <c r="M755" s="13">
        <f t="shared" si="142"/>
        <v>0.44090369038490618</v>
      </c>
      <c r="N755" s="13">
        <f t="shared" si="138"/>
        <v>0.27336028803864182</v>
      </c>
      <c r="O755" s="13">
        <f t="shared" si="139"/>
        <v>0.27336028803864182</v>
      </c>
      <c r="Q755">
        <v>14.924211283773801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47.391427244643097</v>
      </c>
      <c r="G756" s="13">
        <f t="shared" si="133"/>
        <v>1.2952683489131114</v>
      </c>
      <c r="H756" s="13">
        <f t="shared" si="134"/>
        <v>46.096158895729985</v>
      </c>
      <c r="I756" s="16">
        <f t="shared" si="141"/>
        <v>46.17455200421778</v>
      </c>
      <c r="J756" s="13">
        <f t="shared" si="135"/>
        <v>44.23271770928487</v>
      </c>
      <c r="K756" s="13">
        <f t="shared" si="136"/>
        <v>1.9418342949329102</v>
      </c>
      <c r="L756" s="13">
        <f t="shared" si="137"/>
        <v>0</v>
      </c>
      <c r="M756" s="13">
        <f t="shared" si="142"/>
        <v>0.16754340234626436</v>
      </c>
      <c r="N756" s="13">
        <f t="shared" si="138"/>
        <v>0.10387690945468391</v>
      </c>
      <c r="O756" s="13">
        <f t="shared" si="139"/>
        <v>1.3991452583677952</v>
      </c>
      <c r="Q756">
        <v>15.60399261325658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50.420156042263677</v>
      </c>
      <c r="G757" s="13">
        <f t="shared" si="133"/>
        <v>1.8021767001653812</v>
      </c>
      <c r="H757" s="13">
        <f t="shared" si="134"/>
        <v>48.617979342098295</v>
      </c>
      <c r="I757" s="16">
        <f t="shared" si="141"/>
        <v>50.559813637031205</v>
      </c>
      <c r="J757" s="13">
        <f t="shared" si="135"/>
        <v>47.786671794111079</v>
      </c>
      <c r="K757" s="13">
        <f t="shared" si="136"/>
        <v>2.7731418429201256</v>
      </c>
      <c r="L757" s="13">
        <f t="shared" si="137"/>
        <v>0</v>
      </c>
      <c r="M757" s="13">
        <f t="shared" si="142"/>
        <v>6.3666492891580453E-2</v>
      </c>
      <c r="N757" s="13">
        <f t="shared" si="138"/>
        <v>3.9473225592779881E-2</v>
      </c>
      <c r="O757" s="13">
        <f t="shared" si="139"/>
        <v>1.8416499257581611</v>
      </c>
      <c r="Q757">
        <v>14.85474900707087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2.804142390658432</v>
      </c>
      <c r="G758" s="13">
        <f t="shared" si="133"/>
        <v>0</v>
      </c>
      <c r="H758" s="13">
        <f t="shared" si="134"/>
        <v>2.804142390658432</v>
      </c>
      <c r="I758" s="16">
        <f t="shared" si="141"/>
        <v>5.577284233578558</v>
      </c>
      <c r="J758" s="13">
        <f t="shared" si="135"/>
        <v>5.5757373821924441</v>
      </c>
      <c r="K758" s="13">
        <f t="shared" si="136"/>
        <v>1.5468513861138788E-3</v>
      </c>
      <c r="L758" s="13">
        <f t="shared" si="137"/>
        <v>0</v>
      </c>
      <c r="M758" s="13">
        <f t="shared" si="142"/>
        <v>2.4193267298800572E-2</v>
      </c>
      <c r="N758" s="13">
        <f t="shared" si="138"/>
        <v>1.4999825725256355E-2</v>
      </c>
      <c r="O758" s="13">
        <f t="shared" si="139"/>
        <v>1.4999825725256355E-2</v>
      </c>
      <c r="Q758">
        <v>21.68208480782679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5.8912488265439418</v>
      </c>
      <c r="G759" s="13">
        <f t="shared" si="133"/>
        <v>0</v>
      </c>
      <c r="H759" s="13">
        <f t="shared" si="134"/>
        <v>5.8912488265439418</v>
      </c>
      <c r="I759" s="16">
        <f t="shared" si="141"/>
        <v>5.8927956779300557</v>
      </c>
      <c r="J759" s="13">
        <f t="shared" si="135"/>
        <v>5.8912633812688773</v>
      </c>
      <c r="K759" s="13">
        <f t="shared" si="136"/>
        <v>1.5322966611783784E-3</v>
      </c>
      <c r="L759" s="13">
        <f t="shared" si="137"/>
        <v>0</v>
      </c>
      <c r="M759" s="13">
        <f t="shared" si="142"/>
        <v>9.1934415735442174E-3</v>
      </c>
      <c r="N759" s="13">
        <f t="shared" si="138"/>
        <v>5.6999337755974152E-3</v>
      </c>
      <c r="O759" s="13">
        <f t="shared" si="139"/>
        <v>5.6999337755974152E-3</v>
      </c>
      <c r="Q759">
        <v>22.919630996826491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5.0248436438724244</v>
      </c>
      <c r="G760" s="13">
        <f t="shared" si="133"/>
        <v>0</v>
      </c>
      <c r="H760" s="13">
        <f t="shared" si="134"/>
        <v>5.0248436438724244</v>
      </c>
      <c r="I760" s="16">
        <f t="shared" si="141"/>
        <v>5.0263759405336028</v>
      </c>
      <c r="J760" s="13">
        <f t="shared" si="135"/>
        <v>5.0258415010293591</v>
      </c>
      <c r="K760" s="13">
        <f t="shared" si="136"/>
        <v>5.3443950424370001E-4</v>
      </c>
      <c r="L760" s="13">
        <f t="shared" si="137"/>
        <v>0</v>
      </c>
      <c r="M760" s="13">
        <f t="shared" si="142"/>
        <v>3.4935077979468022E-3</v>
      </c>
      <c r="N760" s="13">
        <f t="shared" si="138"/>
        <v>2.1659748347270173E-3</v>
      </c>
      <c r="O760" s="13">
        <f t="shared" si="139"/>
        <v>2.1659748347270173E-3</v>
      </c>
      <c r="Q760">
        <v>27.063569870967751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12.901652335925951</v>
      </c>
      <c r="G761" s="13">
        <f t="shared" si="133"/>
        <v>0</v>
      </c>
      <c r="H761" s="13">
        <f t="shared" si="134"/>
        <v>12.901652335925951</v>
      </c>
      <c r="I761" s="16">
        <f t="shared" si="141"/>
        <v>12.902186775430195</v>
      </c>
      <c r="J761" s="13">
        <f t="shared" si="135"/>
        <v>12.892452676623067</v>
      </c>
      <c r="K761" s="13">
        <f t="shared" si="136"/>
        <v>9.7340988071277224E-3</v>
      </c>
      <c r="L761" s="13">
        <f t="shared" si="137"/>
        <v>0</v>
      </c>
      <c r="M761" s="13">
        <f t="shared" si="142"/>
        <v>1.3275329632197849E-3</v>
      </c>
      <c r="N761" s="13">
        <f t="shared" si="138"/>
        <v>8.2307043719626668E-4</v>
      </c>
      <c r="O761" s="13">
        <f t="shared" si="139"/>
        <v>8.2307043719626668E-4</v>
      </c>
      <c r="Q761">
        <v>26.517285291818919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30.806757214051331</v>
      </c>
      <c r="G762" s="13">
        <f t="shared" si="133"/>
        <v>0</v>
      </c>
      <c r="H762" s="13">
        <f t="shared" si="134"/>
        <v>30.806757214051331</v>
      </c>
      <c r="I762" s="16">
        <f t="shared" si="141"/>
        <v>30.81649131285846</v>
      </c>
      <c r="J762" s="13">
        <f t="shared" si="135"/>
        <v>30.579930716710294</v>
      </c>
      <c r="K762" s="13">
        <f t="shared" si="136"/>
        <v>0.23656059614816627</v>
      </c>
      <c r="L762" s="13">
        <f t="shared" si="137"/>
        <v>0</v>
      </c>
      <c r="M762" s="13">
        <f t="shared" si="142"/>
        <v>5.0446252602351826E-4</v>
      </c>
      <c r="N762" s="13">
        <f t="shared" si="138"/>
        <v>3.1276676613458131E-4</v>
      </c>
      <c r="O762" s="13">
        <f t="shared" si="139"/>
        <v>3.1276676613458131E-4</v>
      </c>
      <c r="Q762">
        <v>22.297577794331751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15.826438400358059</v>
      </c>
      <c r="G763" s="13">
        <f t="shared" si="133"/>
        <v>0</v>
      </c>
      <c r="H763" s="13">
        <f t="shared" si="134"/>
        <v>15.826438400358059</v>
      </c>
      <c r="I763" s="16">
        <f t="shared" si="141"/>
        <v>16.062998996506224</v>
      </c>
      <c r="J763" s="13">
        <f t="shared" si="135"/>
        <v>16.013129311208825</v>
      </c>
      <c r="K763" s="13">
        <f t="shared" si="136"/>
        <v>4.9869685297398547E-2</v>
      </c>
      <c r="L763" s="13">
        <f t="shared" si="137"/>
        <v>0</v>
      </c>
      <c r="M763" s="13">
        <f t="shared" si="142"/>
        <v>1.9169575988893696E-4</v>
      </c>
      <c r="N763" s="13">
        <f t="shared" si="138"/>
        <v>1.1885137113114091E-4</v>
      </c>
      <c r="O763" s="13">
        <f t="shared" si="139"/>
        <v>1.1885137113114091E-4</v>
      </c>
      <c r="Q763">
        <v>19.534799884637071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50.338801202519669</v>
      </c>
      <c r="G764" s="13">
        <f t="shared" si="133"/>
        <v>1.7885606089150101</v>
      </c>
      <c r="H764" s="13">
        <f t="shared" si="134"/>
        <v>48.550240593604656</v>
      </c>
      <c r="I764" s="16">
        <f t="shared" si="141"/>
        <v>48.600110278902051</v>
      </c>
      <c r="J764" s="13">
        <f t="shared" si="135"/>
        <v>46.77352717732861</v>
      </c>
      <c r="K764" s="13">
        <f t="shared" si="136"/>
        <v>1.8265831015734406</v>
      </c>
      <c r="L764" s="13">
        <f t="shared" si="137"/>
        <v>0</v>
      </c>
      <c r="M764" s="13">
        <f t="shared" si="142"/>
        <v>7.2844388757796052E-5</v>
      </c>
      <c r="N764" s="13">
        <f t="shared" si="138"/>
        <v>4.516352102983355E-5</v>
      </c>
      <c r="O764" s="13">
        <f t="shared" si="139"/>
        <v>1.78860577243604</v>
      </c>
      <c r="Q764">
        <v>17.18362654145546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126.2135705969504</v>
      </c>
      <c r="G765" s="13">
        <f t="shared" si="133"/>
        <v>14.487470556082648</v>
      </c>
      <c r="H765" s="13">
        <f t="shared" si="134"/>
        <v>111.72610004086775</v>
      </c>
      <c r="I765" s="16">
        <f t="shared" si="141"/>
        <v>113.5526831424412</v>
      </c>
      <c r="J765" s="13">
        <f t="shared" si="135"/>
        <v>85.01918732777483</v>
      </c>
      <c r="K765" s="13">
        <f t="shared" si="136"/>
        <v>28.533495814666367</v>
      </c>
      <c r="L765" s="13">
        <f t="shared" si="137"/>
        <v>6.9691510632571143</v>
      </c>
      <c r="M765" s="13">
        <f t="shared" si="142"/>
        <v>6.9691787441248421</v>
      </c>
      <c r="N765" s="13">
        <f t="shared" si="138"/>
        <v>4.320890821357402</v>
      </c>
      <c r="O765" s="13">
        <f t="shared" si="139"/>
        <v>18.80836137744005</v>
      </c>
      <c r="Q765">
        <v>12.94810665161291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7.8425296841521517</v>
      </c>
      <c r="G766" s="13">
        <f t="shared" si="133"/>
        <v>0</v>
      </c>
      <c r="H766" s="13">
        <f t="shared" si="134"/>
        <v>7.8425296841521517</v>
      </c>
      <c r="I766" s="16">
        <f t="shared" si="141"/>
        <v>29.406874435561406</v>
      </c>
      <c r="J766" s="13">
        <f t="shared" si="135"/>
        <v>28.524431188263804</v>
      </c>
      <c r="K766" s="13">
        <f t="shared" si="136"/>
        <v>0.88244324729760137</v>
      </c>
      <c r="L766" s="13">
        <f t="shared" si="137"/>
        <v>0</v>
      </c>
      <c r="M766" s="13">
        <f t="shared" si="142"/>
        <v>2.6482879227674401</v>
      </c>
      <c r="N766" s="13">
        <f t="shared" si="138"/>
        <v>1.6419385121158128</v>
      </c>
      <c r="O766" s="13">
        <f t="shared" si="139"/>
        <v>1.6419385121158128</v>
      </c>
      <c r="Q766">
        <v>11.638704316512641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29.89829265767753</v>
      </c>
      <c r="G767" s="13">
        <f t="shared" si="133"/>
        <v>0</v>
      </c>
      <c r="H767" s="13">
        <f t="shared" si="134"/>
        <v>29.89829265767753</v>
      </c>
      <c r="I767" s="16">
        <f t="shared" si="141"/>
        <v>30.780735904975131</v>
      </c>
      <c r="J767" s="13">
        <f t="shared" si="135"/>
        <v>30.192665013517825</v>
      </c>
      <c r="K767" s="13">
        <f t="shared" si="136"/>
        <v>0.58807089145730629</v>
      </c>
      <c r="L767" s="13">
        <f t="shared" si="137"/>
        <v>0</v>
      </c>
      <c r="M767" s="13">
        <f t="shared" si="142"/>
        <v>1.0063494106516273</v>
      </c>
      <c r="N767" s="13">
        <f t="shared" si="138"/>
        <v>0.62393663460400894</v>
      </c>
      <c r="O767" s="13">
        <f t="shared" si="139"/>
        <v>0.62393663460400894</v>
      </c>
      <c r="Q767">
        <v>15.701355667061121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53.70174288815543</v>
      </c>
      <c r="G768" s="13">
        <f t="shared" si="133"/>
        <v>2.3514050691263026</v>
      </c>
      <c r="H768" s="13">
        <f t="shared" si="134"/>
        <v>51.350337819029129</v>
      </c>
      <c r="I768" s="16">
        <f t="shared" si="141"/>
        <v>51.938408710486435</v>
      </c>
      <c r="J768" s="13">
        <f t="shared" si="135"/>
        <v>48.753161445328359</v>
      </c>
      <c r="K768" s="13">
        <f t="shared" si="136"/>
        <v>3.1852472651580754</v>
      </c>
      <c r="L768" s="13">
        <f t="shared" si="137"/>
        <v>0</v>
      </c>
      <c r="M768" s="13">
        <f t="shared" si="142"/>
        <v>0.38241277604761836</v>
      </c>
      <c r="N768" s="13">
        <f t="shared" si="138"/>
        <v>0.23709592114952338</v>
      </c>
      <c r="O768" s="13">
        <f t="shared" si="139"/>
        <v>2.588500990275826</v>
      </c>
      <c r="Q768">
        <v>14.363161797740201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78.021112741444028</v>
      </c>
      <c r="G769" s="13">
        <f t="shared" si="133"/>
        <v>6.4216578053599065</v>
      </c>
      <c r="H769" s="13">
        <f t="shared" si="134"/>
        <v>71.599454936084129</v>
      </c>
      <c r="I769" s="16">
        <f t="shared" si="141"/>
        <v>74.784702201242197</v>
      </c>
      <c r="J769" s="13">
        <f t="shared" si="135"/>
        <v>67.676247196007367</v>
      </c>
      <c r="K769" s="13">
        <f t="shared" si="136"/>
        <v>7.1084550052348305</v>
      </c>
      <c r="L769" s="13">
        <f t="shared" si="137"/>
        <v>0</v>
      </c>
      <c r="M769" s="13">
        <f t="shared" si="142"/>
        <v>0.14531685489809498</v>
      </c>
      <c r="N769" s="13">
        <f t="shared" si="138"/>
        <v>9.009645003681889E-2</v>
      </c>
      <c r="O769" s="13">
        <f t="shared" si="139"/>
        <v>6.5117542553967258</v>
      </c>
      <c r="Q769">
        <v>16.050526412815941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11.97054655916356</v>
      </c>
      <c r="G770" s="13">
        <f t="shared" si="133"/>
        <v>0</v>
      </c>
      <c r="H770" s="13">
        <f t="shared" si="134"/>
        <v>11.97054655916356</v>
      </c>
      <c r="I770" s="16">
        <f t="shared" si="141"/>
        <v>19.079001564398389</v>
      </c>
      <c r="J770" s="13">
        <f t="shared" si="135"/>
        <v>19.010740246436391</v>
      </c>
      <c r="K770" s="13">
        <f t="shared" si="136"/>
        <v>6.8261317961997747E-2</v>
      </c>
      <c r="L770" s="13">
        <f t="shared" si="137"/>
        <v>0</v>
      </c>
      <c r="M770" s="13">
        <f t="shared" si="142"/>
        <v>5.5220404861276093E-2</v>
      </c>
      <c r="N770" s="13">
        <f t="shared" si="138"/>
        <v>3.4236651013991176E-2</v>
      </c>
      <c r="O770" s="13">
        <f t="shared" si="139"/>
        <v>3.4236651013991176E-2</v>
      </c>
      <c r="Q770">
        <v>20.957945553724731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12.79770529697428</v>
      </c>
      <c r="G771" s="13">
        <f t="shared" si="133"/>
        <v>0</v>
      </c>
      <c r="H771" s="13">
        <f t="shared" si="134"/>
        <v>12.79770529697428</v>
      </c>
      <c r="I771" s="16">
        <f t="shared" si="141"/>
        <v>12.865966614936278</v>
      </c>
      <c r="J771" s="13">
        <f t="shared" si="135"/>
        <v>12.849444721242348</v>
      </c>
      <c r="K771" s="13">
        <f t="shared" si="136"/>
        <v>1.6521893693930423E-2</v>
      </c>
      <c r="L771" s="13">
        <f t="shared" si="137"/>
        <v>0</v>
      </c>
      <c r="M771" s="13">
        <f t="shared" si="142"/>
        <v>2.0983753847284917E-2</v>
      </c>
      <c r="N771" s="13">
        <f t="shared" si="138"/>
        <v>1.3009927385316648E-2</v>
      </c>
      <c r="O771" s="13">
        <f t="shared" si="139"/>
        <v>1.3009927385316648E-2</v>
      </c>
      <c r="Q771">
        <v>22.657650662643078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7.8400604096508522</v>
      </c>
      <c r="G772" s="13">
        <f t="shared" si="133"/>
        <v>0</v>
      </c>
      <c r="H772" s="13">
        <f t="shared" si="134"/>
        <v>7.8400604096508522</v>
      </c>
      <c r="I772" s="16">
        <f t="shared" si="141"/>
        <v>7.8565823033447826</v>
      </c>
      <c r="J772" s="13">
        <f t="shared" si="135"/>
        <v>7.8536055647364345</v>
      </c>
      <c r="K772" s="13">
        <f t="shared" si="136"/>
        <v>2.9767386083481284E-3</v>
      </c>
      <c r="L772" s="13">
        <f t="shared" si="137"/>
        <v>0</v>
      </c>
      <c r="M772" s="13">
        <f t="shared" si="142"/>
        <v>7.973826461968269E-3</v>
      </c>
      <c r="N772" s="13">
        <f t="shared" si="138"/>
        <v>4.943772406420327E-3</v>
      </c>
      <c r="O772" s="13">
        <f t="shared" si="139"/>
        <v>4.943772406420327E-3</v>
      </c>
      <c r="Q772">
        <v>24.33557787096775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34.901081930714227</v>
      </c>
      <c r="G773" s="13">
        <f t="shared" si="133"/>
        <v>0</v>
      </c>
      <c r="H773" s="13">
        <f t="shared" si="134"/>
        <v>34.901081930714227</v>
      </c>
      <c r="I773" s="16">
        <f t="shared" si="141"/>
        <v>34.904058669322573</v>
      </c>
      <c r="J773" s="13">
        <f t="shared" si="135"/>
        <v>34.610596094227958</v>
      </c>
      <c r="K773" s="13">
        <f t="shared" si="136"/>
        <v>0.29346257509461537</v>
      </c>
      <c r="L773" s="13">
        <f t="shared" si="137"/>
        <v>0</v>
      </c>
      <c r="M773" s="13">
        <f t="shared" si="142"/>
        <v>3.030054055547942E-3</v>
      </c>
      <c r="N773" s="13">
        <f t="shared" si="138"/>
        <v>1.8786335144397241E-3</v>
      </c>
      <c r="O773" s="13">
        <f t="shared" si="139"/>
        <v>1.8786335144397241E-3</v>
      </c>
      <c r="Q773">
        <v>23.41291314195508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27.929688271372171</v>
      </c>
      <c r="G774" s="13">
        <f t="shared" ref="G774:G837" si="144">IF((F774-$J$2)&gt;0,$I$2*(F774-$J$2),0)</f>
        <v>0</v>
      </c>
      <c r="H774" s="13">
        <f t="shared" ref="H774:H837" si="145">F774-G774</f>
        <v>27.929688271372171</v>
      </c>
      <c r="I774" s="16">
        <f t="shared" si="141"/>
        <v>28.223150846466787</v>
      </c>
      <c r="J774" s="13">
        <f t="shared" ref="J774:J837" si="146">I774/SQRT(1+(I774/($K$2*(300+(25*Q774)+0.05*(Q774)^3)))^2)</f>
        <v>28.045331698196136</v>
      </c>
      <c r="K774" s="13">
        <f t="shared" ref="K774:K837" si="147">I774-J774</f>
        <v>0.17781914827065037</v>
      </c>
      <c r="L774" s="13">
        <f t="shared" ref="L774:L837" si="148">IF(K774&gt;$N$2,(K774-$N$2)/$L$2,0)</f>
        <v>0</v>
      </c>
      <c r="M774" s="13">
        <f t="shared" si="142"/>
        <v>1.1514205411082179E-3</v>
      </c>
      <c r="N774" s="13">
        <f t="shared" ref="N774:N837" si="149">$M$2*M774</f>
        <v>7.1388073548709513E-4</v>
      </c>
      <c r="O774" s="13">
        <f t="shared" ref="O774:O837" si="150">N774+G774</f>
        <v>7.1388073548709513E-4</v>
      </c>
      <c r="Q774">
        <v>22.466308937128989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80.256426391918254</v>
      </c>
      <c r="G775" s="13">
        <f t="shared" si="144"/>
        <v>6.7957748798182616</v>
      </c>
      <c r="H775" s="13">
        <f t="shared" si="145"/>
        <v>73.460651512099986</v>
      </c>
      <c r="I775" s="16">
        <f t="shared" ref="I775:I838" si="152">H775+K774-L774</f>
        <v>73.638470660370643</v>
      </c>
      <c r="J775" s="13">
        <f t="shared" si="146"/>
        <v>68.693564027795844</v>
      </c>
      <c r="K775" s="13">
        <f t="shared" si="147"/>
        <v>4.9449066325747992</v>
      </c>
      <c r="L775" s="13">
        <f t="shared" si="148"/>
        <v>0</v>
      </c>
      <c r="M775" s="13">
        <f t="shared" ref="M775:M838" si="153">L775+M774-N774</f>
        <v>4.3753980562112279E-4</v>
      </c>
      <c r="N775" s="13">
        <f t="shared" si="149"/>
        <v>2.7127467948509612E-4</v>
      </c>
      <c r="O775" s="13">
        <f t="shared" si="150"/>
        <v>6.7960461544977466</v>
      </c>
      <c r="Q775">
        <v>18.624098694976659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58.985764476453937</v>
      </c>
      <c r="G776" s="13">
        <f t="shared" si="144"/>
        <v>3.2357743376491506</v>
      </c>
      <c r="H776" s="13">
        <f t="shared" si="145"/>
        <v>55.74999013880479</v>
      </c>
      <c r="I776" s="16">
        <f t="shared" si="152"/>
        <v>60.694896771379589</v>
      </c>
      <c r="J776" s="13">
        <f t="shared" si="146"/>
        <v>56.353130490326706</v>
      </c>
      <c r="K776" s="13">
        <f t="shared" si="147"/>
        <v>4.3417662810528839</v>
      </c>
      <c r="L776" s="13">
        <f t="shared" si="148"/>
        <v>0</v>
      </c>
      <c r="M776" s="13">
        <f t="shared" si="153"/>
        <v>1.6626512613602667E-4</v>
      </c>
      <c r="N776" s="13">
        <f t="shared" si="149"/>
        <v>1.0308437820433653E-4</v>
      </c>
      <c r="O776" s="13">
        <f t="shared" si="150"/>
        <v>3.2358774220273547</v>
      </c>
      <c r="Q776">
        <v>15.37709966925302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82.117344423580818</v>
      </c>
      <c r="G777" s="13">
        <f t="shared" si="144"/>
        <v>7.1072305941716802</v>
      </c>
      <c r="H777" s="13">
        <f t="shared" si="145"/>
        <v>75.010113829409136</v>
      </c>
      <c r="I777" s="16">
        <f t="shared" si="152"/>
        <v>79.35188011046202</v>
      </c>
      <c r="J777" s="13">
        <f t="shared" si="146"/>
        <v>68.325183645242745</v>
      </c>
      <c r="K777" s="13">
        <f t="shared" si="147"/>
        <v>11.026696465219274</v>
      </c>
      <c r="L777" s="13">
        <f t="shared" si="148"/>
        <v>0</v>
      </c>
      <c r="M777" s="13">
        <f t="shared" si="153"/>
        <v>6.3180747931690135E-5</v>
      </c>
      <c r="N777" s="13">
        <f t="shared" si="149"/>
        <v>3.9172063717647881E-5</v>
      </c>
      <c r="O777" s="13">
        <f t="shared" si="150"/>
        <v>7.1072697662353983</v>
      </c>
      <c r="Q777">
        <v>13.62459371806492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32.013934892615787</v>
      </c>
      <c r="G778" s="13">
        <f t="shared" si="144"/>
        <v>0</v>
      </c>
      <c r="H778" s="13">
        <f t="shared" si="145"/>
        <v>32.013934892615787</v>
      </c>
      <c r="I778" s="16">
        <f t="shared" si="152"/>
        <v>43.040631357835061</v>
      </c>
      <c r="J778" s="13">
        <f t="shared" si="146"/>
        <v>40.608366144706437</v>
      </c>
      <c r="K778" s="13">
        <f t="shared" si="147"/>
        <v>2.4322652131286233</v>
      </c>
      <c r="L778" s="13">
        <f t="shared" si="148"/>
        <v>0</v>
      </c>
      <c r="M778" s="13">
        <f t="shared" si="153"/>
        <v>2.4008684214042253E-5</v>
      </c>
      <c r="N778" s="13">
        <f t="shared" si="149"/>
        <v>1.4885384212706197E-5</v>
      </c>
      <c r="O778" s="13">
        <f t="shared" si="150"/>
        <v>1.4885384212706197E-5</v>
      </c>
      <c r="Q778">
        <v>12.279711551612911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3.7242506804810231</v>
      </c>
      <c r="G779" s="13">
        <f t="shared" si="144"/>
        <v>0</v>
      </c>
      <c r="H779" s="13">
        <f t="shared" si="145"/>
        <v>3.7242506804810231</v>
      </c>
      <c r="I779" s="16">
        <f t="shared" si="152"/>
        <v>6.1565158936096465</v>
      </c>
      <c r="J779" s="13">
        <f t="shared" si="146"/>
        <v>6.1528863264016636</v>
      </c>
      <c r="K779" s="13">
        <f t="shared" si="147"/>
        <v>3.6295672079829089E-3</v>
      </c>
      <c r="L779" s="13">
        <f t="shared" si="148"/>
        <v>0</v>
      </c>
      <c r="M779" s="13">
        <f t="shared" si="153"/>
        <v>9.1233000013360568E-6</v>
      </c>
      <c r="N779" s="13">
        <f t="shared" si="149"/>
        <v>5.6564460008283548E-6</v>
      </c>
      <c r="O779" s="13">
        <f t="shared" si="150"/>
        <v>5.6564460008283548E-6</v>
      </c>
      <c r="Q779">
        <v>17.747164872157331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3.915822404330676</v>
      </c>
      <c r="G780" s="13">
        <f t="shared" si="144"/>
        <v>0</v>
      </c>
      <c r="H780" s="13">
        <f t="shared" si="145"/>
        <v>3.915822404330676</v>
      </c>
      <c r="I780" s="16">
        <f t="shared" si="152"/>
        <v>3.9194519715386589</v>
      </c>
      <c r="J780" s="13">
        <f t="shared" si="146"/>
        <v>3.9184780432840816</v>
      </c>
      <c r="K780" s="13">
        <f t="shared" si="147"/>
        <v>9.7392825457731647E-4</v>
      </c>
      <c r="L780" s="13">
        <f t="shared" si="148"/>
        <v>0</v>
      </c>
      <c r="M780" s="13">
        <f t="shared" si="153"/>
        <v>3.466854000507702E-6</v>
      </c>
      <c r="N780" s="13">
        <f t="shared" si="149"/>
        <v>2.1494494803147753E-6</v>
      </c>
      <c r="O780" s="13">
        <f t="shared" si="150"/>
        <v>2.1494494803147753E-6</v>
      </c>
      <c r="Q780">
        <v>17.473461748421901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5.0248333675995429</v>
      </c>
      <c r="G781" s="13">
        <f t="shared" si="144"/>
        <v>0</v>
      </c>
      <c r="H781" s="13">
        <f t="shared" si="145"/>
        <v>5.0248333675995429</v>
      </c>
      <c r="I781" s="16">
        <f t="shared" si="152"/>
        <v>5.0258072958541202</v>
      </c>
      <c r="J781" s="13">
        <f t="shared" si="146"/>
        <v>5.0245448697142079</v>
      </c>
      <c r="K781" s="13">
        <f t="shared" si="147"/>
        <v>1.2624261399123426E-3</v>
      </c>
      <c r="L781" s="13">
        <f t="shared" si="148"/>
        <v>0</v>
      </c>
      <c r="M781" s="13">
        <f t="shared" si="153"/>
        <v>1.3174045201929268E-6</v>
      </c>
      <c r="N781" s="13">
        <f t="shared" si="149"/>
        <v>8.1679080251961463E-7</v>
      </c>
      <c r="O781" s="13">
        <f t="shared" si="150"/>
        <v>8.1679080251961463E-7</v>
      </c>
      <c r="Q781">
        <v>20.910627487962671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11.202730734820401</v>
      </c>
      <c r="G782" s="13">
        <f t="shared" si="144"/>
        <v>0</v>
      </c>
      <c r="H782" s="13">
        <f t="shared" si="145"/>
        <v>11.202730734820401</v>
      </c>
      <c r="I782" s="16">
        <f t="shared" si="152"/>
        <v>11.203993160960312</v>
      </c>
      <c r="J782" s="13">
        <f t="shared" si="146"/>
        <v>11.19094404203973</v>
      </c>
      <c r="K782" s="13">
        <f t="shared" si="147"/>
        <v>1.3049118920582359E-2</v>
      </c>
      <c r="L782" s="13">
        <f t="shared" si="148"/>
        <v>0</v>
      </c>
      <c r="M782" s="13">
        <f t="shared" si="153"/>
        <v>5.0061371767331212E-7</v>
      </c>
      <c r="N782" s="13">
        <f t="shared" si="149"/>
        <v>3.1038050495745352E-7</v>
      </c>
      <c r="O782" s="13">
        <f t="shared" si="150"/>
        <v>3.1038050495745352E-7</v>
      </c>
      <c r="Q782">
        <v>21.39118885389373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4.4925782413390536</v>
      </c>
      <c r="G783" s="13">
        <f t="shared" si="144"/>
        <v>0</v>
      </c>
      <c r="H783" s="13">
        <f t="shared" si="145"/>
        <v>4.4925782413390536</v>
      </c>
      <c r="I783" s="16">
        <f t="shared" si="152"/>
        <v>4.5056273602596359</v>
      </c>
      <c r="J783" s="13">
        <f t="shared" si="146"/>
        <v>4.5045471136865185</v>
      </c>
      <c r="K783" s="13">
        <f t="shared" si="147"/>
        <v>1.0802465731174493E-3</v>
      </c>
      <c r="L783" s="13">
        <f t="shared" si="148"/>
        <v>0</v>
      </c>
      <c r="M783" s="13">
        <f t="shared" si="153"/>
        <v>1.902332127158586E-7</v>
      </c>
      <c r="N783" s="13">
        <f t="shared" si="149"/>
        <v>1.1794459188383233E-7</v>
      </c>
      <c r="O783" s="13">
        <f t="shared" si="150"/>
        <v>1.1794459188383233E-7</v>
      </c>
      <c r="Q783">
        <v>19.696843348744089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11.61774472335145</v>
      </c>
      <c r="G784" s="13">
        <f t="shared" si="144"/>
        <v>0</v>
      </c>
      <c r="H784" s="13">
        <f t="shared" si="145"/>
        <v>11.61774472335145</v>
      </c>
      <c r="I784" s="16">
        <f t="shared" si="152"/>
        <v>11.618824969924567</v>
      </c>
      <c r="J784" s="13">
        <f t="shared" si="146"/>
        <v>11.608148902860822</v>
      </c>
      <c r="K784" s="13">
        <f t="shared" si="147"/>
        <v>1.067606706374491E-2</v>
      </c>
      <c r="L784" s="13">
        <f t="shared" si="148"/>
        <v>0</v>
      </c>
      <c r="M784" s="13">
        <f t="shared" si="153"/>
        <v>7.2288620832026267E-8</v>
      </c>
      <c r="N784" s="13">
        <f t="shared" si="149"/>
        <v>4.4818944915856288E-8</v>
      </c>
      <c r="O784" s="13">
        <f t="shared" si="150"/>
        <v>4.4818944915856288E-8</v>
      </c>
      <c r="Q784">
        <v>23.591796528481922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12.442694403874309</v>
      </c>
      <c r="G785" s="13">
        <f t="shared" si="144"/>
        <v>0</v>
      </c>
      <c r="H785" s="13">
        <f t="shared" si="145"/>
        <v>12.442694403874309</v>
      </c>
      <c r="I785" s="16">
        <f t="shared" si="152"/>
        <v>12.453370470938054</v>
      </c>
      <c r="J785" s="13">
        <f t="shared" si="146"/>
        <v>12.445272995358312</v>
      </c>
      <c r="K785" s="13">
        <f t="shared" si="147"/>
        <v>8.0974755797420528E-3</v>
      </c>
      <c r="L785" s="13">
        <f t="shared" si="148"/>
        <v>0</v>
      </c>
      <c r="M785" s="13">
        <f t="shared" si="153"/>
        <v>2.7469675916169979E-8</v>
      </c>
      <c r="N785" s="13">
        <f t="shared" si="149"/>
        <v>1.7031199068025387E-8</v>
      </c>
      <c r="O785" s="13">
        <f t="shared" si="150"/>
        <v>1.7031199068025387E-8</v>
      </c>
      <c r="Q785">
        <v>27.085244870967749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13.113860919291209</v>
      </c>
      <c r="G786" s="13">
        <f t="shared" si="144"/>
        <v>0</v>
      </c>
      <c r="H786" s="13">
        <f t="shared" si="145"/>
        <v>13.113860919291209</v>
      </c>
      <c r="I786" s="16">
        <f t="shared" si="152"/>
        <v>13.121958394870951</v>
      </c>
      <c r="J786" s="13">
        <f t="shared" si="146"/>
        <v>13.097541368177948</v>
      </c>
      <c r="K786" s="13">
        <f t="shared" si="147"/>
        <v>2.4417026693003052E-2</v>
      </c>
      <c r="L786" s="13">
        <f t="shared" si="148"/>
        <v>0</v>
      </c>
      <c r="M786" s="13">
        <f t="shared" si="153"/>
        <v>1.0438476848144592E-8</v>
      </c>
      <c r="N786" s="13">
        <f t="shared" si="149"/>
        <v>6.4718556458496472E-9</v>
      </c>
      <c r="O786" s="13">
        <f t="shared" si="150"/>
        <v>6.4718556458496472E-9</v>
      </c>
      <c r="Q786">
        <v>20.306413412429059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27.818952181627541</v>
      </c>
      <c r="G787" s="13">
        <f t="shared" si="144"/>
        <v>0</v>
      </c>
      <c r="H787" s="13">
        <f t="shared" si="145"/>
        <v>27.818952181627541</v>
      </c>
      <c r="I787" s="16">
        <f t="shared" si="152"/>
        <v>27.843369208320546</v>
      </c>
      <c r="J787" s="13">
        <f t="shared" si="146"/>
        <v>27.58030288251193</v>
      </c>
      <c r="K787" s="13">
        <f t="shared" si="147"/>
        <v>0.26306632580861589</v>
      </c>
      <c r="L787" s="13">
        <f t="shared" si="148"/>
        <v>0</v>
      </c>
      <c r="M787" s="13">
        <f t="shared" si="153"/>
        <v>3.9666212022949449E-9</v>
      </c>
      <c r="N787" s="13">
        <f t="shared" si="149"/>
        <v>2.4593051454228659E-9</v>
      </c>
      <c r="O787" s="13">
        <f t="shared" si="150"/>
        <v>2.4593051454228659E-9</v>
      </c>
      <c r="Q787">
        <v>19.377029442000161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22.011180973306729</v>
      </c>
      <c r="G788" s="13">
        <f t="shared" si="144"/>
        <v>0</v>
      </c>
      <c r="H788" s="13">
        <f t="shared" si="145"/>
        <v>22.011180973306729</v>
      </c>
      <c r="I788" s="16">
        <f t="shared" si="152"/>
        <v>22.274247299115345</v>
      </c>
      <c r="J788" s="13">
        <f t="shared" si="146"/>
        <v>22.09855598661434</v>
      </c>
      <c r="K788" s="13">
        <f t="shared" si="147"/>
        <v>0.17569131250100511</v>
      </c>
      <c r="L788" s="13">
        <f t="shared" si="148"/>
        <v>0</v>
      </c>
      <c r="M788" s="13">
        <f t="shared" si="153"/>
        <v>1.5073160568720789E-9</v>
      </c>
      <c r="N788" s="13">
        <f t="shared" si="149"/>
        <v>9.345359552606889E-10</v>
      </c>
      <c r="O788" s="13">
        <f t="shared" si="150"/>
        <v>9.345359552606889E-10</v>
      </c>
      <c r="Q788">
        <v>17.514414200213729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3.8798602812661258</v>
      </c>
      <c r="G789" s="13">
        <f t="shared" si="144"/>
        <v>0</v>
      </c>
      <c r="H789" s="13">
        <f t="shared" si="145"/>
        <v>3.8798602812661258</v>
      </c>
      <c r="I789" s="16">
        <f t="shared" si="152"/>
        <v>4.0555515937671309</v>
      </c>
      <c r="J789" s="13">
        <f t="shared" si="146"/>
        <v>4.0535694707406957</v>
      </c>
      <c r="K789" s="13">
        <f t="shared" si="147"/>
        <v>1.9821230264351897E-3</v>
      </c>
      <c r="L789" s="13">
        <f t="shared" si="148"/>
        <v>0</v>
      </c>
      <c r="M789" s="13">
        <f t="shared" si="153"/>
        <v>5.7278010161139001E-10</v>
      </c>
      <c r="N789" s="13">
        <f t="shared" si="149"/>
        <v>3.5512366299906178E-10</v>
      </c>
      <c r="O789" s="13">
        <f t="shared" si="150"/>
        <v>3.5512366299906178E-10</v>
      </c>
      <c r="Q789">
        <v>13.10794189601757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117.1532677050006</v>
      </c>
      <c r="G790" s="13">
        <f t="shared" si="144"/>
        <v>12.971077538519445</v>
      </c>
      <c r="H790" s="13">
        <f t="shared" si="145"/>
        <v>104.18219016648115</v>
      </c>
      <c r="I790" s="16">
        <f t="shared" si="152"/>
        <v>104.18417228950759</v>
      </c>
      <c r="J790" s="13">
        <f t="shared" si="146"/>
        <v>77.098867486585206</v>
      </c>
      <c r="K790" s="13">
        <f t="shared" si="147"/>
        <v>27.08530480292238</v>
      </c>
      <c r="L790" s="13">
        <f t="shared" si="148"/>
        <v>6.0871763492381277</v>
      </c>
      <c r="M790" s="13">
        <f t="shared" si="153"/>
        <v>6.0871763494557838</v>
      </c>
      <c r="N790" s="13">
        <f t="shared" si="149"/>
        <v>3.774049336662586</v>
      </c>
      <c r="O790" s="13">
        <f t="shared" si="150"/>
        <v>16.745126875182031</v>
      </c>
      <c r="Q790">
        <v>11.295746951612911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70.123307585192066</v>
      </c>
      <c r="G791" s="13">
        <f t="shared" si="144"/>
        <v>5.0998282003412783</v>
      </c>
      <c r="H791" s="13">
        <f t="shared" si="145"/>
        <v>65.023479384850788</v>
      </c>
      <c r="I791" s="16">
        <f t="shared" si="152"/>
        <v>86.021607838535033</v>
      </c>
      <c r="J791" s="13">
        <f t="shared" si="146"/>
        <v>71.125925243453494</v>
      </c>
      <c r="K791" s="13">
        <f t="shared" si="147"/>
        <v>14.895682595081539</v>
      </c>
      <c r="L791" s="13">
        <f t="shared" si="148"/>
        <v>0</v>
      </c>
      <c r="M791" s="13">
        <f t="shared" si="153"/>
        <v>2.3131270127931978</v>
      </c>
      <c r="N791" s="13">
        <f t="shared" si="149"/>
        <v>1.4341387479317826</v>
      </c>
      <c r="O791" s="13">
        <f t="shared" si="150"/>
        <v>6.5339669482730613</v>
      </c>
      <c r="Q791">
        <v>12.74193320690868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75.367468234934293</v>
      </c>
      <c r="G792" s="13">
        <f t="shared" si="144"/>
        <v>5.9775260750243051</v>
      </c>
      <c r="H792" s="13">
        <f t="shared" si="145"/>
        <v>69.389942159909992</v>
      </c>
      <c r="I792" s="16">
        <f t="shared" si="152"/>
        <v>84.285624754991531</v>
      </c>
      <c r="J792" s="13">
        <f t="shared" si="146"/>
        <v>71.672259006599106</v>
      </c>
      <c r="K792" s="13">
        <f t="shared" si="147"/>
        <v>12.613365748392425</v>
      </c>
      <c r="L792" s="13">
        <f t="shared" si="148"/>
        <v>0</v>
      </c>
      <c r="M792" s="13">
        <f t="shared" si="153"/>
        <v>0.87898826486141513</v>
      </c>
      <c r="N792" s="13">
        <f t="shared" si="149"/>
        <v>0.54497272421407739</v>
      </c>
      <c r="O792" s="13">
        <f t="shared" si="150"/>
        <v>6.5224987992383827</v>
      </c>
      <c r="Q792">
        <v>13.822518558725269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36.159396591243002</v>
      </c>
      <c r="G793" s="13">
        <f t="shared" si="144"/>
        <v>0</v>
      </c>
      <c r="H793" s="13">
        <f t="shared" si="145"/>
        <v>36.159396591243002</v>
      </c>
      <c r="I793" s="16">
        <f t="shared" si="152"/>
        <v>48.772762339635428</v>
      </c>
      <c r="J793" s="13">
        <f t="shared" si="146"/>
        <v>46.41556356183051</v>
      </c>
      <c r="K793" s="13">
        <f t="shared" si="147"/>
        <v>2.3571987778049177</v>
      </c>
      <c r="L793" s="13">
        <f t="shared" si="148"/>
        <v>0</v>
      </c>
      <c r="M793" s="13">
        <f t="shared" si="153"/>
        <v>0.33401554064733774</v>
      </c>
      <c r="N793" s="13">
        <f t="shared" si="149"/>
        <v>0.2070896352013494</v>
      </c>
      <c r="O793" s="13">
        <f t="shared" si="150"/>
        <v>0.2070896352013494</v>
      </c>
      <c r="Q793">
        <v>15.32088512262589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7.1304355596209597</v>
      </c>
      <c r="G794" s="13">
        <f t="shared" si="144"/>
        <v>0</v>
      </c>
      <c r="H794" s="13">
        <f t="shared" si="145"/>
        <v>7.1304355596209597</v>
      </c>
      <c r="I794" s="16">
        <f t="shared" si="152"/>
        <v>9.4876343374258774</v>
      </c>
      <c r="J794" s="13">
        <f t="shared" si="146"/>
        <v>9.4749464973388182</v>
      </c>
      <c r="K794" s="13">
        <f t="shared" si="147"/>
        <v>1.2687840087059143E-2</v>
      </c>
      <c r="L794" s="13">
        <f t="shared" si="148"/>
        <v>0</v>
      </c>
      <c r="M794" s="13">
        <f t="shared" si="153"/>
        <v>0.12692590544598834</v>
      </c>
      <c r="N794" s="13">
        <f t="shared" si="149"/>
        <v>7.8694061376512761E-2</v>
      </c>
      <c r="O794" s="13">
        <f t="shared" si="150"/>
        <v>7.8694061376512761E-2</v>
      </c>
      <c r="Q794">
        <v>18.064126477423638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3.7591767710101811</v>
      </c>
      <c r="G795" s="13">
        <f t="shared" si="144"/>
        <v>0</v>
      </c>
      <c r="H795" s="13">
        <f t="shared" si="145"/>
        <v>3.7591767710101811</v>
      </c>
      <c r="I795" s="16">
        <f t="shared" si="152"/>
        <v>3.7718646110972402</v>
      </c>
      <c r="J795" s="13">
        <f t="shared" si="146"/>
        <v>3.7714533620850421</v>
      </c>
      <c r="K795" s="13">
        <f t="shared" si="147"/>
        <v>4.1124901219813381E-4</v>
      </c>
      <c r="L795" s="13">
        <f t="shared" si="148"/>
        <v>0</v>
      </c>
      <c r="M795" s="13">
        <f t="shared" si="153"/>
        <v>4.8231844069475574E-2</v>
      </c>
      <c r="N795" s="13">
        <f t="shared" si="149"/>
        <v>2.9903743323074855E-2</v>
      </c>
      <c r="O795" s="13">
        <f t="shared" si="150"/>
        <v>2.9903743323074855E-2</v>
      </c>
      <c r="Q795">
        <v>22.756744740352911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9.857358906835282</v>
      </c>
      <c r="G796" s="13">
        <f t="shared" si="144"/>
        <v>0</v>
      </c>
      <c r="H796" s="13">
        <f t="shared" si="145"/>
        <v>9.857358906835282</v>
      </c>
      <c r="I796" s="16">
        <f t="shared" si="152"/>
        <v>9.8577701558474793</v>
      </c>
      <c r="J796" s="13">
        <f t="shared" si="146"/>
        <v>9.8516229128482529</v>
      </c>
      <c r="K796" s="13">
        <f t="shared" si="147"/>
        <v>6.147242999226421E-3</v>
      </c>
      <c r="L796" s="13">
        <f t="shared" si="148"/>
        <v>0</v>
      </c>
      <c r="M796" s="13">
        <f t="shared" si="153"/>
        <v>1.8328100746400719E-2</v>
      </c>
      <c r="N796" s="13">
        <f t="shared" si="149"/>
        <v>1.1363422462768445E-2</v>
      </c>
      <c r="O796" s="13">
        <f t="shared" si="150"/>
        <v>1.1363422462768445E-2</v>
      </c>
      <c r="Q796">
        <v>24.01518787096775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12.33690477954792</v>
      </c>
      <c r="G797" s="13">
        <f t="shared" si="144"/>
        <v>0</v>
      </c>
      <c r="H797" s="13">
        <f t="shared" si="145"/>
        <v>12.33690477954792</v>
      </c>
      <c r="I797" s="16">
        <f t="shared" si="152"/>
        <v>12.343052022547147</v>
      </c>
      <c r="J797" s="13">
        <f t="shared" si="146"/>
        <v>12.327958585351428</v>
      </c>
      <c r="K797" s="13">
        <f t="shared" si="147"/>
        <v>1.5093437195718096E-2</v>
      </c>
      <c r="L797" s="13">
        <f t="shared" si="148"/>
        <v>0</v>
      </c>
      <c r="M797" s="13">
        <f t="shared" si="153"/>
        <v>6.9646782836322741E-3</v>
      </c>
      <c r="N797" s="13">
        <f t="shared" si="149"/>
        <v>4.3181005358520095E-3</v>
      </c>
      <c r="O797" s="13">
        <f t="shared" si="150"/>
        <v>4.3181005358520095E-3</v>
      </c>
      <c r="Q797">
        <v>22.416728979829589</v>
      </c>
    </row>
    <row r="798" spans="1:17" x14ac:dyDescent="0.2">
      <c r="A798" s="14">
        <f t="shared" si="151"/>
        <v>46266</v>
      </c>
      <c r="B798" s="1">
        <v>9</v>
      </c>
      <c r="F798" s="34">
        <v>12.36270727604307</v>
      </c>
      <c r="G798" s="13">
        <f t="shared" si="144"/>
        <v>0</v>
      </c>
      <c r="H798" s="13">
        <f t="shared" si="145"/>
        <v>12.36270727604307</v>
      </c>
      <c r="I798" s="16">
        <f t="shared" si="152"/>
        <v>12.377800713238788</v>
      </c>
      <c r="J798" s="13">
        <f t="shared" si="146"/>
        <v>12.363307542784726</v>
      </c>
      <c r="K798" s="13">
        <f t="shared" si="147"/>
        <v>1.4493170454061399E-2</v>
      </c>
      <c r="L798" s="13">
        <f t="shared" si="148"/>
        <v>0</v>
      </c>
      <c r="M798" s="13">
        <f t="shared" si="153"/>
        <v>2.6465777477802646E-3</v>
      </c>
      <c r="N798" s="13">
        <f t="shared" si="149"/>
        <v>1.640878203623764E-3</v>
      </c>
      <c r="O798" s="13">
        <f t="shared" si="150"/>
        <v>1.640878203623764E-3</v>
      </c>
      <c r="Q798">
        <v>22.765105657911171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27.00150938017682</v>
      </c>
      <c r="G799" s="13">
        <f t="shared" si="144"/>
        <v>0</v>
      </c>
      <c r="H799" s="13">
        <f t="shared" si="145"/>
        <v>27.00150938017682</v>
      </c>
      <c r="I799" s="16">
        <f t="shared" si="152"/>
        <v>27.01600255063088</v>
      </c>
      <c r="J799" s="13">
        <f t="shared" si="146"/>
        <v>26.767153642427747</v>
      </c>
      <c r="K799" s="13">
        <f t="shared" si="147"/>
        <v>0.24884890820313288</v>
      </c>
      <c r="L799" s="13">
        <f t="shared" si="148"/>
        <v>0</v>
      </c>
      <c r="M799" s="13">
        <f t="shared" si="153"/>
        <v>1.0056995441565005E-3</v>
      </c>
      <c r="N799" s="13">
        <f t="shared" si="149"/>
        <v>6.2353371737703029E-4</v>
      </c>
      <c r="O799" s="13">
        <f t="shared" si="150"/>
        <v>6.2353371737703029E-4</v>
      </c>
      <c r="Q799">
        <v>19.132902935092471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124.4807903201682</v>
      </c>
      <c r="G800" s="13">
        <f t="shared" si="144"/>
        <v>14.197460835213558</v>
      </c>
      <c r="H800" s="13">
        <f t="shared" si="145"/>
        <v>110.28332948495463</v>
      </c>
      <c r="I800" s="16">
        <f t="shared" si="152"/>
        <v>110.53217839315776</v>
      </c>
      <c r="J800" s="13">
        <f t="shared" si="146"/>
        <v>88.050827536550216</v>
      </c>
      <c r="K800" s="13">
        <f t="shared" si="147"/>
        <v>22.481350856607548</v>
      </c>
      <c r="L800" s="13">
        <f t="shared" si="148"/>
        <v>3.2832845060843328</v>
      </c>
      <c r="M800" s="13">
        <f t="shared" si="153"/>
        <v>3.2836666719111123</v>
      </c>
      <c r="N800" s="13">
        <f t="shared" si="149"/>
        <v>2.0358733365848898</v>
      </c>
      <c r="O800" s="13">
        <f t="shared" si="150"/>
        <v>16.233334171798447</v>
      </c>
      <c r="Q800">
        <v>14.7916121836244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78.415156265028756</v>
      </c>
      <c r="G801" s="13">
        <f t="shared" si="144"/>
        <v>6.4876075704953298</v>
      </c>
      <c r="H801" s="13">
        <f t="shared" si="145"/>
        <v>71.927548694533428</v>
      </c>
      <c r="I801" s="16">
        <f t="shared" si="152"/>
        <v>91.125615045056648</v>
      </c>
      <c r="J801" s="13">
        <f t="shared" si="146"/>
        <v>73.845437044749318</v>
      </c>
      <c r="K801" s="13">
        <f t="shared" si="147"/>
        <v>17.28017800030733</v>
      </c>
      <c r="L801" s="13">
        <f t="shared" si="148"/>
        <v>0.11567546466760022</v>
      </c>
      <c r="M801" s="13">
        <f t="shared" si="153"/>
        <v>1.3634687999938229</v>
      </c>
      <c r="N801" s="13">
        <f t="shared" si="149"/>
        <v>0.84535065599617021</v>
      </c>
      <c r="O801" s="13">
        <f t="shared" si="150"/>
        <v>7.3329582264914999</v>
      </c>
      <c r="Q801">
        <v>12.69256347886645</v>
      </c>
    </row>
    <row r="802" spans="1:17" x14ac:dyDescent="0.2">
      <c r="A802" s="14">
        <f t="shared" si="151"/>
        <v>46388</v>
      </c>
      <c r="B802" s="1">
        <v>1</v>
      </c>
      <c r="F802" s="34">
        <v>82.19811693491198</v>
      </c>
      <c r="G802" s="13">
        <f t="shared" si="144"/>
        <v>7.1207492230358929</v>
      </c>
      <c r="H802" s="13">
        <f t="shared" si="145"/>
        <v>75.077367711876093</v>
      </c>
      <c r="I802" s="16">
        <f t="shared" si="152"/>
        <v>92.24187024751582</v>
      </c>
      <c r="J802" s="13">
        <f t="shared" si="146"/>
        <v>74.709526368196265</v>
      </c>
      <c r="K802" s="13">
        <f t="shared" si="147"/>
        <v>17.532343879319555</v>
      </c>
      <c r="L802" s="13">
        <f t="shared" si="148"/>
        <v>0.26924907976642798</v>
      </c>
      <c r="M802" s="13">
        <f t="shared" si="153"/>
        <v>0.78736722376408064</v>
      </c>
      <c r="N802" s="13">
        <f t="shared" si="149"/>
        <v>0.48816767873373001</v>
      </c>
      <c r="O802" s="13">
        <f t="shared" si="150"/>
        <v>7.6089169017696232</v>
      </c>
      <c r="Q802">
        <v>12.847568951612899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68.904828006923196</v>
      </c>
      <c r="G803" s="13">
        <f t="shared" si="144"/>
        <v>4.8958952914125957</v>
      </c>
      <c r="H803" s="13">
        <f t="shared" si="145"/>
        <v>64.008932715510596</v>
      </c>
      <c r="I803" s="16">
        <f t="shared" si="152"/>
        <v>81.272027515063726</v>
      </c>
      <c r="J803" s="13">
        <f t="shared" si="146"/>
        <v>69.725789147506234</v>
      </c>
      <c r="K803" s="13">
        <f t="shared" si="147"/>
        <v>11.546238367557493</v>
      </c>
      <c r="L803" s="13">
        <f t="shared" si="148"/>
        <v>0</v>
      </c>
      <c r="M803" s="13">
        <f t="shared" si="153"/>
        <v>0.29919954503035062</v>
      </c>
      <c r="N803" s="13">
        <f t="shared" si="149"/>
        <v>0.1855037179188174</v>
      </c>
      <c r="O803" s="13">
        <f t="shared" si="150"/>
        <v>5.0813990093314132</v>
      </c>
      <c r="Q803">
        <v>13.770569650791391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107.352053928548</v>
      </c>
      <c r="G804" s="13">
        <f t="shared" si="144"/>
        <v>11.330680709461719</v>
      </c>
      <c r="H804" s="13">
        <f t="shared" si="145"/>
        <v>96.021373219086286</v>
      </c>
      <c r="I804" s="16">
        <f t="shared" si="152"/>
        <v>107.56761158664378</v>
      </c>
      <c r="J804" s="13">
        <f t="shared" si="146"/>
        <v>82.986175098918466</v>
      </c>
      <c r="K804" s="13">
        <f t="shared" si="147"/>
        <v>24.581436487725313</v>
      </c>
      <c r="L804" s="13">
        <f t="shared" si="148"/>
        <v>4.5622749216441765</v>
      </c>
      <c r="M804" s="13">
        <f t="shared" si="153"/>
        <v>4.6759707487557094</v>
      </c>
      <c r="N804" s="13">
        <f t="shared" si="149"/>
        <v>2.8991018642285398</v>
      </c>
      <c r="O804" s="13">
        <f t="shared" si="150"/>
        <v>14.229782573690258</v>
      </c>
      <c r="Q804">
        <v>13.193169731831549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99.690795386296585</v>
      </c>
      <c r="G805" s="13">
        <f t="shared" si="144"/>
        <v>10.048441131186827</v>
      </c>
      <c r="H805" s="13">
        <f t="shared" si="145"/>
        <v>89.642354255109751</v>
      </c>
      <c r="I805" s="16">
        <f t="shared" si="152"/>
        <v>109.66151582119089</v>
      </c>
      <c r="J805" s="13">
        <f t="shared" si="146"/>
        <v>85.495557512053949</v>
      </c>
      <c r="K805" s="13">
        <f t="shared" si="147"/>
        <v>24.16595830913694</v>
      </c>
      <c r="L805" s="13">
        <f t="shared" si="148"/>
        <v>4.3092411403473836</v>
      </c>
      <c r="M805" s="13">
        <f t="shared" si="153"/>
        <v>6.0861100248745537</v>
      </c>
      <c r="N805" s="13">
        <f t="shared" si="149"/>
        <v>3.7733882154222234</v>
      </c>
      <c r="O805" s="13">
        <f t="shared" si="150"/>
        <v>13.82182934660905</v>
      </c>
      <c r="Q805">
        <v>13.85648904448936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23.99476319381877</v>
      </c>
      <c r="G806" s="13">
        <f t="shared" si="144"/>
        <v>0</v>
      </c>
      <c r="H806" s="13">
        <f t="shared" si="145"/>
        <v>23.99476319381877</v>
      </c>
      <c r="I806" s="16">
        <f t="shared" si="152"/>
        <v>43.851480362608328</v>
      </c>
      <c r="J806" s="13">
        <f t="shared" si="146"/>
        <v>42.708633237065335</v>
      </c>
      <c r="K806" s="13">
        <f t="shared" si="147"/>
        <v>1.1428471255429926</v>
      </c>
      <c r="L806" s="13">
        <f t="shared" si="148"/>
        <v>0</v>
      </c>
      <c r="M806" s="13">
        <f t="shared" si="153"/>
        <v>2.3127218094523303</v>
      </c>
      <c r="N806" s="13">
        <f t="shared" si="149"/>
        <v>1.4338875218604448</v>
      </c>
      <c r="O806" s="13">
        <f t="shared" si="150"/>
        <v>1.4338875218604448</v>
      </c>
      <c r="Q806">
        <v>18.44693304602303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1.7190313568056139</v>
      </c>
      <c r="G807" s="13">
        <f t="shared" si="144"/>
        <v>0</v>
      </c>
      <c r="H807" s="13">
        <f t="shared" si="145"/>
        <v>1.7190313568056139</v>
      </c>
      <c r="I807" s="16">
        <f t="shared" si="152"/>
        <v>2.8618784823486063</v>
      </c>
      <c r="J807" s="13">
        <f t="shared" si="146"/>
        <v>2.8617092641139936</v>
      </c>
      <c r="K807" s="13">
        <f t="shared" si="147"/>
        <v>1.6921823461268914E-4</v>
      </c>
      <c r="L807" s="13">
        <f t="shared" si="148"/>
        <v>0</v>
      </c>
      <c r="M807" s="13">
        <f t="shared" si="153"/>
        <v>0.87883428759188553</v>
      </c>
      <c r="N807" s="13">
        <f t="shared" si="149"/>
        <v>0.54487725830696898</v>
      </c>
      <c r="O807" s="13">
        <f t="shared" si="150"/>
        <v>0.54487725830696898</v>
      </c>
      <c r="Q807">
        <v>23.181803099346499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17.195696261201611</v>
      </c>
      <c r="G808" s="13">
        <f t="shared" si="144"/>
        <v>0</v>
      </c>
      <c r="H808" s="13">
        <f t="shared" si="145"/>
        <v>17.195696261201611</v>
      </c>
      <c r="I808" s="16">
        <f t="shared" si="152"/>
        <v>17.195865479436225</v>
      </c>
      <c r="J808" s="13">
        <f t="shared" si="146"/>
        <v>17.168701692724508</v>
      </c>
      <c r="K808" s="13">
        <f t="shared" si="147"/>
        <v>2.7163786711717819E-2</v>
      </c>
      <c r="L808" s="13">
        <f t="shared" si="148"/>
        <v>0</v>
      </c>
      <c r="M808" s="13">
        <f t="shared" si="153"/>
        <v>0.33395702928491655</v>
      </c>
      <c r="N808" s="13">
        <f t="shared" si="149"/>
        <v>0.20705335815664827</v>
      </c>
      <c r="O808" s="13">
        <f t="shared" si="150"/>
        <v>0.20705335815664827</v>
      </c>
      <c r="Q808">
        <v>25.31943787096775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34.936455011128757</v>
      </c>
      <c r="G809" s="13">
        <f t="shared" si="144"/>
        <v>0</v>
      </c>
      <c r="H809" s="13">
        <f t="shared" si="145"/>
        <v>34.936455011128757</v>
      </c>
      <c r="I809" s="16">
        <f t="shared" si="152"/>
        <v>34.963618797840475</v>
      </c>
      <c r="J809" s="13">
        <f t="shared" si="146"/>
        <v>34.694964670562193</v>
      </c>
      <c r="K809" s="13">
        <f t="shared" si="147"/>
        <v>0.26865412727828186</v>
      </c>
      <c r="L809" s="13">
        <f t="shared" si="148"/>
        <v>0</v>
      </c>
      <c r="M809" s="13">
        <f t="shared" si="153"/>
        <v>0.12690367112826828</v>
      </c>
      <c r="N809" s="13">
        <f t="shared" si="149"/>
        <v>7.8680276099526339E-2</v>
      </c>
      <c r="O809" s="13">
        <f t="shared" si="150"/>
        <v>7.8680276099526339E-2</v>
      </c>
      <c r="Q809">
        <v>24.087205766309921</v>
      </c>
    </row>
    <row r="810" spans="1:17" x14ac:dyDescent="0.2">
      <c r="A810" s="14">
        <f t="shared" si="151"/>
        <v>46631</v>
      </c>
      <c r="B810" s="1">
        <v>9</v>
      </c>
      <c r="F810" s="34">
        <v>4.491639174824483</v>
      </c>
      <c r="G810" s="13">
        <f t="shared" si="144"/>
        <v>0</v>
      </c>
      <c r="H810" s="13">
        <f t="shared" si="145"/>
        <v>4.491639174824483</v>
      </c>
      <c r="I810" s="16">
        <f t="shared" si="152"/>
        <v>4.7602933021027649</v>
      </c>
      <c r="J810" s="13">
        <f t="shared" si="146"/>
        <v>4.7594889279398256</v>
      </c>
      <c r="K810" s="13">
        <f t="shared" si="147"/>
        <v>8.0437416293932529E-4</v>
      </c>
      <c r="L810" s="13">
        <f t="shared" si="148"/>
        <v>0</v>
      </c>
      <c r="M810" s="13">
        <f t="shared" si="153"/>
        <v>4.8223395028741942E-2</v>
      </c>
      <c r="N810" s="13">
        <f t="shared" si="149"/>
        <v>2.9898504917820003E-2</v>
      </c>
      <c r="O810" s="13">
        <f t="shared" si="150"/>
        <v>2.9898504917820003E-2</v>
      </c>
      <c r="Q810">
        <v>22.95040767863884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22.00336529382157</v>
      </c>
      <c r="G811" s="13">
        <f t="shared" si="144"/>
        <v>0</v>
      </c>
      <c r="H811" s="13">
        <f t="shared" si="145"/>
        <v>22.00336529382157</v>
      </c>
      <c r="I811" s="16">
        <f t="shared" si="152"/>
        <v>22.00416966798451</v>
      </c>
      <c r="J811" s="13">
        <f t="shared" si="146"/>
        <v>21.924645921478675</v>
      </c>
      <c r="K811" s="13">
        <f t="shared" si="147"/>
        <v>7.9523746505834936E-2</v>
      </c>
      <c r="L811" s="13">
        <f t="shared" si="148"/>
        <v>0</v>
      </c>
      <c r="M811" s="13">
        <f t="shared" si="153"/>
        <v>1.8324890110921938E-2</v>
      </c>
      <c r="N811" s="13">
        <f t="shared" si="149"/>
        <v>1.1361431868771601E-2</v>
      </c>
      <c r="O811" s="13">
        <f t="shared" si="150"/>
        <v>1.1361431868771601E-2</v>
      </c>
      <c r="Q811">
        <v>22.90665667732949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55.854400627411962</v>
      </c>
      <c r="G812" s="13">
        <f t="shared" si="144"/>
        <v>2.7116882962921793</v>
      </c>
      <c r="H812" s="13">
        <f t="shared" si="145"/>
        <v>53.142712331119782</v>
      </c>
      <c r="I812" s="16">
        <f t="shared" si="152"/>
        <v>53.222236077625617</v>
      </c>
      <c r="J812" s="13">
        <f t="shared" si="146"/>
        <v>50.025143847793849</v>
      </c>
      <c r="K812" s="13">
        <f t="shared" si="147"/>
        <v>3.1970922298317674</v>
      </c>
      <c r="L812" s="13">
        <f t="shared" si="148"/>
        <v>0</v>
      </c>
      <c r="M812" s="13">
        <f t="shared" si="153"/>
        <v>6.9634582421503367E-3</v>
      </c>
      <c r="N812" s="13">
        <f t="shared" si="149"/>
        <v>4.3173441101332088E-3</v>
      </c>
      <c r="O812" s="13">
        <f t="shared" si="150"/>
        <v>2.7160056404023125</v>
      </c>
      <c r="Q812">
        <v>14.878500886661071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119.4125246331249</v>
      </c>
      <c r="G813" s="13">
        <f t="shared" si="144"/>
        <v>13.349201920402193</v>
      </c>
      <c r="H813" s="13">
        <f t="shared" si="145"/>
        <v>106.06332271272271</v>
      </c>
      <c r="I813" s="16">
        <f t="shared" si="152"/>
        <v>109.26041494255448</v>
      </c>
      <c r="J813" s="13">
        <f t="shared" si="146"/>
        <v>83.652402564343376</v>
      </c>
      <c r="K813" s="13">
        <f t="shared" si="147"/>
        <v>25.6080123782111</v>
      </c>
      <c r="L813" s="13">
        <f t="shared" si="148"/>
        <v>5.1874783444576096</v>
      </c>
      <c r="M813" s="13">
        <f t="shared" si="153"/>
        <v>5.1901244585896267</v>
      </c>
      <c r="N813" s="13">
        <f t="shared" si="149"/>
        <v>3.2178771643255684</v>
      </c>
      <c r="O813" s="13">
        <f t="shared" si="150"/>
        <v>16.567079084727762</v>
      </c>
      <c r="Q813">
        <v>13.149479229509669</v>
      </c>
    </row>
    <row r="814" spans="1:17" x14ac:dyDescent="0.2">
      <c r="A814" s="14">
        <f t="shared" si="151"/>
        <v>46753</v>
      </c>
      <c r="B814" s="1">
        <v>1</v>
      </c>
      <c r="F814" s="34">
        <v>9.9059490741014358</v>
      </c>
      <c r="G814" s="13">
        <f t="shared" si="144"/>
        <v>0</v>
      </c>
      <c r="H814" s="13">
        <f t="shared" si="145"/>
        <v>9.9059490741014358</v>
      </c>
      <c r="I814" s="16">
        <f t="shared" si="152"/>
        <v>30.326483107854926</v>
      </c>
      <c r="J814" s="13">
        <f t="shared" si="146"/>
        <v>29.506461966939884</v>
      </c>
      <c r="K814" s="13">
        <f t="shared" si="147"/>
        <v>0.82002114091504197</v>
      </c>
      <c r="L814" s="13">
        <f t="shared" si="148"/>
        <v>0</v>
      </c>
      <c r="M814" s="13">
        <f t="shared" si="153"/>
        <v>1.9722472942640583</v>
      </c>
      <c r="N814" s="13">
        <f t="shared" si="149"/>
        <v>1.2227933224437162</v>
      </c>
      <c r="O814" s="13">
        <f t="shared" si="150"/>
        <v>1.2227933224437162</v>
      </c>
      <c r="Q814">
        <v>12.890211451612901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118.3040906584631</v>
      </c>
      <c r="G815" s="13">
        <f t="shared" si="144"/>
        <v>13.163686981260319</v>
      </c>
      <c r="H815" s="13">
        <f t="shared" si="145"/>
        <v>105.14040367720278</v>
      </c>
      <c r="I815" s="16">
        <f t="shared" si="152"/>
        <v>105.96042481811783</v>
      </c>
      <c r="J815" s="13">
        <f t="shared" si="146"/>
        <v>78.454721055160732</v>
      </c>
      <c r="K815" s="13">
        <f t="shared" si="147"/>
        <v>27.505703762957097</v>
      </c>
      <c r="L815" s="13">
        <f t="shared" si="148"/>
        <v>6.343206976098589</v>
      </c>
      <c r="M815" s="13">
        <f t="shared" si="153"/>
        <v>7.0926609479189304</v>
      </c>
      <c r="N815" s="13">
        <f t="shared" si="149"/>
        <v>4.3974497877097365</v>
      </c>
      <c r="O815" s="13">
        <f t="shared" si="150"/>
        <v>17.561136768970055</v>
      </c>
      <c r="Q815">
        <v>11.56337624109335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266.39032259999999</v>
      </c>
      <c r="G816" s="13">
        <f t="shared" si="144"/>
        <v>37.948391288763489</v>
      </c>
      <c r="H816" s="13">
        <f t="shared" si="145"/>
        <v>228.44193131123649</v>
      </c>
      <c r="I816" s="16">
        <f t="shared" si="152"/>
        <v>249.60442809809498</v>
      </c>
      <c r="J816" s="13">
        <f t="shared" si="146"/>
        <v>115.71860728981845</v>
      </c>
      <c r="K816" s="13">
        <f t="shared" si="147"/>
        <v>133.88582080827655</v>
      </c>
      <c r="L816" s="13">
        <f t="shared" si="148"/>
        <v>71.130636636612408</v>
      </c>
      <c r="M816" s="13">
        <f t="shared" si="153"/>
        <v>73.825847796821606</v>
      </c>
      <c r="N816" s="13">
        <f t="shared" si="149"/>
        <v>45.772025634029397</v>
      </c>
      <c r="O816" s="13">
        <f t="shared" si="150"/>
        <v>83.720416922792879</v>
      </c>
      <c r="Q816">
        <v>13.212451974366489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27.821086510038601</v>
      </c>
      <c r="G817" s="13">
        <f t="shared" si="144"/>
        <v>0</v>
      </c>
      <c r="H817" s="13">
        <f t="shared" si="145"/>
        <v>27.821086510038601</v>
      </c>
      <c r="I817" s="16">
        <f t="shared" si="152"/>
        <v>90.576270681702752</v>
      </c>
      <c r="J817" s="13">
        <f t="shared" si="146"/>
        <v>77.691495609442555</v>
      </c>
      <c r="K817" s="13">
        <f t="shared" si="147"/>
        <v>12.884775072260197</v>
      </c>
      <c r="L817" s="13">
        <f t="shared" si="148"/>
        <v>0</v>
      </c>
      <c r="M817" s="13">
        <f t="shared" si="153"/>
        <v>28.053822162792208</v>
      </c>
      <c r="N817" s="13">
        <f t="shared" si="149"/>
        <v>17.39336974093117</v>
      </c>
      <c r="O817" s="13">
        <f t="shared" si="150"/>
        <v>17.39336974093117</v>
      </c>
      <c r="Q817">
        <v>15.320819080669599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9.9307261830896554</v>
      </c>
      <c r="G818" s="13">
        <f t="shared" si="144"/>
        <v>0</v>
      </c>
      <c r="H818" s="13">
        <f t="shared" si="145"/>
        <v>9.9307261830896554</v>
      </c>
      <c r="I818" s="16">
        <f t="shared" si="152"/>
        <v>22.815501255349851</v>
      </c>
      <c r="J818" s="13">
        <f t="shared" si="146"/>
        <v>22.666474194124767</v>
      </c>
      <c r="K818" s="13">
        <f t="shared" si="147"/>
        <v>0.14902706122508391</v>
      </c>
      <c r="L818" s="13">
        <f t="shared" si="148"/>
        <v>0</v>
      </c>
      <c r="M818" s="13">
        <f t="shared" si="153"/>
        <v>10.660452421861038</v>
      </c>
      <c r="N818" s="13">
        <f t="shared" si="149"/>
        <v>6.6094805015538434</v>
      </c>
      <c r="O818" s="13">
        <f t="shared" si="150"/>
        <v>6.6094805015538434</v>
      </c>
      <c r="Q818">
        <v>19.202147081620481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12.012266341688211</v>
      </c>
      <c r="G819" s="13">
        <f t="shared" si="144"/>
        <v>0</v>
      </c>
      <c r="H819" s="13">
        <f t="shared" si="145"/>
        <v>12.012266341688211</v>
      </c>
      <c r="I819" s="16">
        <f t="shared" si="152"/>
        <v>12.161293402913294</v>
      </c>
      <c r="J819" s="13">
        <f t="shared" si="146"/>
        <v>12.147119239081348</v>
      </c>
      <c r="K819" s="13">
        <f t="shared" si="147"/>
        <v>1.4174163831945918E-2</v>
      </c>
      <c r="L819" s="13">
        <f t="shared" si="148"/>
        <v>0</v>
      </c>
      <c r="M819" s="13">
        <f t="shared" si="153"/>
        <v>4.0509719203071946</v>
      </c>
      <c r="N819" s="13">
        <f t="shared" si="149"/>
        <v>2.5116025905904604</v>
      </c>
      <c r="O819" s="13">
        <f t="shared" si="150"/>
        <v>2.5116025905904604</v>
      </c>
      <c r="Q819">
        <v>22.547385893280609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7.9496508534921926</v>
      </c>
      <c r="G820" s="13">
        <f t="shared" si="144"/>
        <v>0</v>
      </c>
      <c r="H820" s="13">
        <f t="shared" si="145"/>
        <v>7.9496508534921926</v>
      </c>
      <c r="I820" s="16">
        <f t="shared" si="152"/>
        <v>7.9638250173241385</v>
      </c>
      <c r="J820" s="13">
        <f t="shared" si="146"/>
        <v>7.9613359548155564</v>
      </c>
      <c r="K820" s="13">
        <f t="shared" si="147"/>
        <v>2.4890625085820517E-3</v>
      </c>
      <c r="L820" s="13">
        <f t="shared" si="148"/>
        <v>0</v>
      </c>
      <c r="M820" s="13">
        <f t="shared" si="153"/>
        <v>1.5393693297167341</v>
      </c>
      <c r="N820" s="13">
        <f t="shared" si="149"/>
        <v>0.95440898442437516</v>
      </c>
      <c r="O820" s="13">
        <f t="shared" si="150"/>
        <v>0.95440898442437516</v>
      </c>
      <c r="Q820">
        <v>25.91535787096775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12.08234889040402</v>
      </c>
      <c r="G821" s="13">
        <f t="shared" si="144"/>
        <v>0</v>
      </c>
      <c r="H821" s="13">
        <f t="shared" si="145"/>
        <v>12.08234889040402</v>
      </c>
      <c r="I821" s="16">
        <f t="shared" si="152"/>
        <v>12.084837952912602</v>
      </c>
      <c r="J821" s="13">
        <f t="shared" si="146"/>
        <v>12.073382511459418</v>
      </c>
      <c r="K821" s="13">
        <f t="shared" si="147"/>
        <v>1.1455441453184889E-2</v>
      </c>
      <c r="L821" s="13">
        <f t="shared" si="148"/>
        <v>0</v>
      </c>
      <c r="M821" s="13">
        <f t="shared" si="153"/>
        <v>0.58496034529235896</v>
      </c>
      <c r="N821" s="13">
        <f t="shared" si="149"/>
        <v>0.36267541408126258</v>
      </c>
      <c r="O821" s="13">
        <f t="shared" si="150"/>
        <v>0.36267541408126258</v>
      </c>
      <c r="Q821">
        <v>23.930403391569399</v>
      </c>
    </row>
    <row r="822" spans="1:17" x14ac:dyDescent="0.2">
      <c r="A822" s="14">
        <f t="shared" si="151"/>
        <v>46997</v>
      </c>
      <c r="B822" s="1">
        <v>9</v>
      </c>
      <c r="F822" s="34">
        <v>9.6638261592015535</v>
      </c>
      <c r="G822" s="13">
        <f t="shared" si="144"/>
        <v>0</v>
      </c>
      <c r="H822" s="13">
        <f t="shared" si="145"/>
        <v>9.6638261592015535</v>
      </c>
      <c r="I822" s="16">
        <f t="shared" si="152"/>
        <v>9.6752816006547384</v>
      </c>
      <c r="J822" s="13">
        <f t="shared" si="146"/>
        <v>9.6686412243499351</v>
      </c>
      <c r="K822" s="13">
        <f t="shared" si="147"/>
        <v>6.6403763048032971E-3</v>
      </c>
      <c r="L822" s="13">
        <f t="shared" si="148"/>
        <v>0</v>
      </c>
      <c r="M822" s="13">
        <f t="shared" si="153"/>
        <v>0.22228493121109638</v>
      </c>
      <c r="N822" s="13">
        <f t="shared" si="149"/>
        <v>0.13781665735087975</v>
      </c>
      <c r="O822" s="13">
        <f t="shared" si="150"/>
        <v>0.13781665735087975</v>
      </c>
      <c r="Q822">
        <v>23.065265602555609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179.18092069739029</v>
      </c>
      <c r="G823" s="13">
        <f t="shared" si="144"/>
        <v>23.35244127604583</v>
      </c>
      <c r="H823" s="13">
        <f t="shared" si="145"/>
        <v>155.82847942134447</v>
      </c>
      <c r="I823" s="16">
        <f t="shared" si="152"/>
        <v>155.83511979764927</v>
      </c>
      <c r="J823" s="13">
        <f t="shared" si="146"/>
        <v>129.69188791436491</v>
      </c>
      <c r="K823" s="13">
        <f t="shared" si="147"/>
        <v>26.143231883284358</v>
      </c>
      <c r="L823" s="13">
        <f t="shared" si="148"/>
        <v>5.5134367754217006</v>
      </c>
      <c r="M823" s="13">
        <f t="shared" si="153"/>
        <v>5.5979050492819171</v>
      </c>
      <c r="N823" s="13">
        <f t="shared" si="149"/>
        <v>3.4707011305547888</v>
      </c>
      <c r="O823" s="13">
        <f t="shared" si="150"/>
        <v>26.823142406600621</v>
      </c>
      <c r="Q823">
        <v>21.511714679931451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111.7546629841757</v>
      </c>
      <c r="G824" s="13">
        <f t="shared" si="144"/>
        <v>12.067530868957617</v>
      </c>
      <c r="H824" s="13">
        <f t="shared" si="145"/>
        <v>99.687132115218077</v>
      </c>
      <c r="I824" s="16">
        <f t="shared" si="152"/>
        <v>120.31692722308074</v>
      </c>
      <c r="J824" s="13">
        <f t="shared" si="146"/>
        <v>90.807932193604515</v>
      </c>
      <c r="K824" s="13">
        <f t="shared" si="147"/>
        <v>29.508995029476225</v>
      </c>
      <c r="L824" s="13">
        <f t="shared" si="148"/>
        <v>7.5632478599024493</v>
      </c>
      <c r="M824" s="13">
        <f t="shared" si="153"/>
        <v>9.6904517786295781</v>
      </c>
      <c r="N824" s="13">
        <f t="shared" si="149"/>
        <v>6.0080801027503385</v>
      </c>
      <c r="O824" s="13">
        <f t="shared" si="150"/>
        <v>18.075610971707956</v>
      </c>
      <c r="Q824">
        <v>14.05647818481547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113.3173286411285</v>
      </c>
      <c r="G825" s="13">
        <f t="shared" si="144"/>
        <v>12.329069066879729</v>
      </c>
      <c r="H825" s="13">
        <f t="shared" si="145"/>
        <v>100.98825957424877</v>
      </c>
      <c r="I825" s="16">
        <f t="shared" si="152"/>
        <v>122.93400674382255</v>
      </c>
      <c r="J825" s="13">
        <f t="shared" si="146"/>
        <v>88.870219491522334</v>
      </c>
      <c r="K825" s="13">
        <f t="shared" si="147"/>
        <v>34.063787252300216</v>
      </c>
      <c r="L825" s="13">
        <f t="shared" si="148"/>
        <v>10.33719931766171</v>
      </c>
      <c r="M825" s="13">
        <f t="shared" si="153"/>
        <v>14.019570993540949</v>
      </c>
      <c r="N825" s="13">
        <f t="shared" si="149"/>
        <v>8.6921340159953875</v>
      </c>
      <c r="O825" s="13">
        <f t="shared" si="150"/>
        <v>21.021203082875118</v>
      </c>
      <c r="Q825">
        <v>12.98967245622708</v>
      </c>
    </row>
    <row r="826" spans="1:17" x14ac:dyDescent="0.2">
      <c r="A826" s="14">
        <f t="shared" si="151"/>
        <v>47119</v>
      </c>
      <c r="B826" s="1">
        <v>1</v>
      </c>
      <c r="F826" s="34">
        <v>19.26111752653361</v>
      </c>
      <c r="G826" s="13">
        <f t="shared" si="144"/>
        <v>0</v>
      </c>
      <c r="H826" s="13">
        <f t="shared" si="145"/>
        <v>19.26111752653361</v>
      </c>
      <c r="I826" s="16">
        <f t="shared" si="152"/>
        <v>42.987705461172112</v>
      </c>
      <c r="J826" s="13">
        <f t="shared" si="146"/>
        <v>40.601526884856732</v>
      </c>
      <c r="K826" s="13">
        <f t="shared" si="147"/>
        <v>2.3861785763153804</v>
      </c>
      <c r="L826" s="13">
        <f t="shared" si="148"/>
        <v>0</v>
      </c>
      <c r="M826" s="13">
        <f t="shared" si="153"/>
        <v>5.3274369775455614</v>
      </c>
      <c r="N826" s="13">
        <f t="shared" si="149"/>
        <v>3.3030109260782479</v>
      </c>
      <c r="O826" s="13">
        <f t="shared" si="150"/>
        <v>3.3030109260782479</v>
      </c>
      <c r="Q826">
        <v>12.40485829914981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80.926723456661634</v>
      </c>
      <c r="G827" s="13">
        <f t="shared" si="144"/>
        <v>6.9079602891574003</v>
      </c>
      <c r="H827" s="13">
        <f t="shared" si="145"/>
        <v>74.018763167504233</v>
      </c>
      <c r="I827" s="16">
        <f t="shared" si="152"/>
        <v>76.40494174381962</v>
      </c>
      <c r="J827" s="13">
        <f t="shared" si="146"/>
        <v>63.868186132604293</v>
      </c>
      <c r="K827" s="13">
        <f t="shared" si="147"/>
        <v>12.536755611215327</v>
      </c>
      <c r="L827" s="13">
        <f t="shared" si="148"/>
        <v>0</v>
      </c>
      <c r="M827" s="13">
        <f t="shared" si="153"/>
        <v>2.0244260514673136</v>
      </c>
      <c r="N827" s="13">
        <f t="shared" si="149"/>
        <v>1.2551441519097344</v>
      </c>
      <c r="O827" s="13">
        <f t="shared" si="150"/>
        <v>8.1631044410671354</v>
      </c>
      <c r="Q827">
        <v>11.518178951612899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84.735864698875204</v>
      </c>
      <c r="G828" s="13">
        <f t="shared" si="144"/>
        <v>7.5454836977552384</v>
      </c>
      <c r="H828" s="13">
        <f t="shared" si="145"/>
        <v>77.19038100111996</v>
      </c>
      <c r="I828" s="16">
        <f t="shared" si="152"/>
        <v>89.727136612335286</v>
      </c>
      <c r="J828" s="13">
        <f t="shared" si="146"/>
        <v>75.567702271578682</v>
      </c>
      <c r="K828" s="13">
        <f t="shared" si="147"/>
        <v>14.159434340756604</v>
      </c>
      <c r="L828" s="13">
        <f t="shared" si="148"/>
        <v>0</v>
      </c>
      <c r="M828" s="13">
        <f t="shared" si="153"/>
        <v>0.7692818995575792</v>
      </c>
      <c r="N828" s="13">
        <f t="shared" si="149"/>
        <v>0.47695477772569911</v>
      </c>
      <c r="O828" s="13">
        <f t="shared" si="150"/>
        <v>8.0224384754809375</v>
      </c>
      <c r="Q828">
        <v>14.23632049100893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22.200391003847411</v>
      </c>
      <c r="G829" s="13">
        <f t="shared" si="144"/>
        <v>0</v>
      </c>
      <c r="H829" s="13">
        <f t="shared" si="145"/>
        <v>22.200391003847411</v>
      </c>
      <c r="I829" s="16">
        <f t="shared" si="152"/>
        <v>36.359825344604019</v>
      </c>
      <c r="J829" s="13">
        <f t="shared" si="146"/>
        <v>35.306399745675336</v>
      </c>
      <c r="K829" s="13">
        <f t="shared" si="147"/>
        <v>1.0534255989286834</v>
      </c>
      <c r="L829" s="13">
        <f t="shared" si="148"/>
        <v>0</v>
      </c>
      <c r="M829" s="13">
        <f t="shared" si="153"/>
        <v>0.29232712183188009</v>
      </c>
      <c r="N829" s="13">
        <f t="shared" si="149"/>
        <v>0.18124281553576566</v>
      </c>
      <c r="O829" s="13">
        <f t="shared" si="150"/>
        <v>0.18124281553576566</v>
      </c>
      <c r="Q829">
        <v>14.99600269538074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7.9021898887849709</v>
      </c>
      <c r="G830" s="13">
        <f t="shared" si="144"/>
        <v>0</v>
      </c>
      <c r="H830" s="13">
        <f t="shared" si="145"/>
        <v>7.9021898887849709</v>
      </c>
      <c r="I830" s="16">
        <f t="shared" si="152"/>
        <v>8.9556154877136542</v>
      </c>
      <c r="J830" s="13">
        <f t="shared" si="146"/>
        <v>8.9508103503778589</v>
      </c>
      <c r="K830" s="13">
        <f t="shared" si="147"/>
        <v>4.8051373357953509E-3</v>
      </c>
      <c r="L830" s="13">
        <f t="shared" si="148"/>
        <v>0</v>
      </c>
      <c r="M830" s="13">
        <f t="shared" si="153"/>
        <v>0.11108430629611443</v>
      </c>
      <c r="N830" s="13">
        <f t="shared" si="149"/>
        <v>6.8872269903590952E-2</v>
      </c>
      <c r="O830" s="13">
        <f t="shared" si="150"/>
        <v>6.8872269903590952E-2</v>
      </c>
      <c r="Q830">
        <v>23.719088236364229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0.95483870999999998</v>
      </c>
      <c r="G831" s="13">
        <f t="shared" si="144"/>
        <v>0</v>
      </c>
      <c r="H831" s="13">
        <f t="shared" si="145"/>
        <v>0.95483870999999998</v>
      </c>
      <c r="I831" s="16">
        <f t="shared" si="152"/>
        <v>0.95964384733579533</v>
      </c>
      <c r="J831" s="13">
        <f t="shared" si="146"/>
        <v>0.95963740233644279</v>
      </c>
      <c r="K831" s="13">
        <f t="shared" si="147"/>
        <v>6.4449993525395044E-6</v>
      </c>
      <c r="L831" s="13">
        <f t="shared" si="148"/>
        <v>0</v>
      </c>
      <c r="M831" s="13">
        <f t="shared" si="153"/>
        <v>4.221203639252348E-2</v>
      </c>
      <c r="N831" s="13">
        <f t="shared" si="149"/>
        <v>2.6171462563364559E-2</v>
      </c>
      <c r="O831" s="13">
        <f t="shared" si="150"/>
        <v>2.6171462563364559E-2</v>
      </c>
      <c r="Q831">
        <v>23.11032320117441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4.9767828381663692</v>
      </c>
      <c r="G832" s="13">
        <f t="shared" si="144"/>
        <v>0</v>
      </c>
      <c r="H832" s="13">
        <f t="shared" si="145"/>
        <v>4.9767828381663692</v>
      </c>
      <c r="I832" s="16">
        <f t="shared" si="152"/>
        <v>4.9767892831657221</v>
      </c>
      <c r="J832" s="13">
        <f t="shared" si="146"/>
        <v>4.9763067174921414</v>
      </c>
      <c r="K832" s="13">
        <f t="shared" si="147"/>
        <v>4.825656735807371E-4</v>
      </c>
      <c r="L832" s="13">
        <f t="shared" si="148"/>
        <v>0</v>
      </c>
      <c r="M832" s="13">
        <f t="shared" si="153"/>
        <v>1.6040573829158921E-2</v>
      </c>
      <c r="N832" s="13">
        <f t="shared" si="149"/>
        <v>9.9451557740785311E-3</v>
      </c>
      <c r="O832" s="13">
        <f t="shared" si="150"/>
        <v>9.9451557740785311E-3</v>
      </c>
      <c r="Q832">
        <v>27.592719870967748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27.79088978071108</v>
      </c>
      <c r="G833" s="13">
        <f t="shared" si="144"/>
        <v>0</v>
      </c>
      <c r="H833" s="13">
        <f t="shared" si="145"/>
        <v>27.79088978071108</v>
      </c>
      <c r="I833" s="16">
        <f t="shared" si="152"/>
        <v>27.791372346384662</v>
      </c>
      <c r="J833" s="13">
        <f t="shared" si="146"/>
        <v>27.678847152797907</v>
      </c>
      <c r="K833" s="13">
        <f t="shared" si="147"/>
        <v>0.11252519358675528</v>
      </c>
      <c r="L833" s="13">
        <f t="shared" si="148"/>
        <v>0</v>
      </c>
      <c r="M833" s="13">
        <f t="shared" si="153"/>
        <v>6.0954180550803899E-3</v>
      </c>
      <c r="N833" s="13">
        <f t="shared" si="149"/>
        <v>3.7791591941498419E-3</v>
      </c>
      <c r="O833" s="13">
        <f t="shared" si="150"/>
        <v>3.7791591941498419E-3</v>
      </c>
      <c r="Q833">
        <v>25.428631214316781</v>
      </c>
    </row>
    <row r="834" spans="1:17" x14ac:dyDescent="0.2">
      <c r="A834" s="14">
        <f t="shared" si="151"/>
        <v>47362</v>
      </c>
      <c r="B834" s="1">
        <v>9</v>
      </c>
      <c r="F834" s="34">
        <v>60.1301644341751</v>
      </c>
      <c r="G834" s="13">
        <f t="shared" si="144"/>
        <v>3.4273087847734169</v>
      </c>
      <c r="H834" s="13">
        <f t="shared" si="145"/>
        <v>56.702855649401684</v>
      </c>
      <c r="I834" s="16">
        <f t="shared" si="152"/>
        <v>56.815380842988439</v>
      </c>
      <c r="J834" s="13">
        <f t="shared" si="146"/>
        <v>55.556734588913038</v>
      </c>
      <c r="K834" s="13">
        <f t="shared" si="147"/>
        <v>1.2586462540754013</v>
      </c>
      <c r="L834" s="13">
        <f t="shared" si="148"/>
        <v>0</v>
      </c>
      <c r="M834" s="13">
        <f t="shared" si="153"/>
        <v>2.3162588609305481E-3</v>
      </c>
      <c r="N834" s="13">
        <f t="shared" si="149"/>
        <v>1.4360804937769399E-3</v>
      </c>
      <c r="O834" s="13">
        <f t="shared" si="150"/>
        <v>3.4287448652671939</v>
      </c>
      <c r="Q834">
        <v>23.303122410840551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12.00039506759005</v>
      </c>
      <c r="G835" s="13">
        <f t="shared" si="144"/>
        <v>0</v>
      </c>
      <c r="H835" s="13">
        <f t="shared" si="145"/>
        <v>12.00039506759005</v>
      </c>
      <c r="I835" s="16">
        <f t="shared" si="152"/>
        <v>13.259041321665451</v>
      </c>
      <c r="J835" s="13">
        <f t="shared" si="146"/>
        <v>13.234687451803923</v>
      </c>
      <c r="K835" s="13">
        <f t="shared" si="147"/>
        <v>2.435386986152821E-2</v>
      </c>
      <c r="L835" s="13">
        <f t="shared" si="148"/>
        <v>0</v>
      </c>
      <c r="M835" s="13">
        <f t="shared" si="153"/>
        <v>8.801783671536082E-4</v>
      </c>
      <c r="N835" s="13">
        <f t="shared" si="149"/>
        <v>5.4571058763523705E-4</v>
      </c>
      <c r="O835" s="13">
        <f t="shared" si="150"/>
        <v>5.4571058763523705E-4</v>
      </c>
      <c r="Q835">
        <v>20.545086110859529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17.919355504998201</v>
      </c>
      <c r="G836" s="13">
        <f t="shared" si="144"/>
        <v>0</v>
      </c>
      <c r="H836" s="13">
        <f t="shared" si="145"/>
        <v>17.919355504998201</v>
      </c>
      <c r="I836" s="16">
        <f t="shared" si="152"/>
        <v>17.943709374859729</v>
      </c>
      <c r="J836" s="13">
        <f t="shared" si="146"/>
        <v>17.801951130381546</v>
      </c>
      <c r="K836" s="13">
        <f t="shared" si="147"/>
        <v>0.14175824447818286</v>
      </c>
      <c r="L836" s="13">
        <f t="shared" si="148"/>
        <v>0</v>
      </c>
      <c r="M836" s="13">
        <f t="shared" si="153"/>
        <v>3.3446777951837115E-4</v>
      </c>
      <c r="N836" s="13">
        <f t="shared" si="149"/>
        <v>2.073700233013901E-4</v>
      </c>
      <c r="O836" s="13">
        <f t="shared" si="150"/>
        <v>2.073700233013901E-4</v>
      </c>
      <c r="Q836">
        <v>14.415336994241949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178.11654743185451</v>
      </c>
      <c r="G837" s="13">
        <f t="shared" si="144"/>
        <v>23.174300632494777</v>
      </c>
      <c r="H837" s="13">
        <f t="shared" si="145"/>
        <v>154.94224679935974</v>
      </c>
      <c r="I837" s="16">
        <f t="shared" si="152"/>
        <v>155.08400504383792</v>
      </c>
      <c r="J837" s="13">
        <f t="shared" si="146"/>
        <v>94.969014725165067</v>
      </c>
      <c r="K837" s="13">
        <f t="shared" si="147"/>
        <v>60.114990318672852</v>
      </c>
      <c r="L837" s="13">
        <f t="shared" si="148"/>
        <v>26.202856670861994</v>
      </c>
      <c r="M837" s="13">
        <f t="shared" si="153"/>
        <v>26.202983768618211</v>
      </c>
      <c r="N837" s="13">
        <f t="shared" si="149"/>
        <v>16.245849936543291</v>
      </c>
      <c r="O837" s="13">
        <f t="shared" si="150"/>
        <v>39.420150569038071</v>
      </c>
      <c r="Q837">
        <v>11.987827094122849</v>
      </c>
    </row>
    <row r="838" spans="1:17" x14ac:dyDescent="0.2">
      <c r="A838" s="14">
        <f t="shared" si="151"/>
        <v>47484</v>
      </c>
      <c r="B838" s="1">
        <v>1</v>
      </c>
      <c r="F838" s="34">
        <v>147.52626649118949</v>
      </c>
      <c r="G838" s="13">
        <f t="shared" ref="G838:G901" si="157">IF((F838-$J$2)&gt;0,$I$2*(F838-$J$2),0)</f>
        <v>18.05450618666708</v>
      </c>
      <c r="H838" s="13">
        <f t="shared" ref="H838:H901" si="158">F838-G838</f>
        <v>129.47176030452241</v>
      </c>
      <c r="I838" s="16">
        <f t="shared" si="152"/>
        <v>163.38389395233327</v>
      </c>
      <c r="J838" s="13">
        <f t="shared" ref="J838:J901" si="159">I838/SQRT(1+(I838/($K$2*(300+(25*Q838)+0.05*(Q838)^3)))^2)</f>
        <v>101.13899991272984</v>
      </c>
      <c r="K838" s="13">
        <f t="shared" ref="K838:K901" si="160">I838-J838</f>
        <v>62.244894039603423</v>
      </c>
      <c r="L838" s="13">
        <f t="shared" ref="L838:L901" si="161">IF(K838&gt;$N$2,(K838-$N$2)/$L$2,0)</f>
        <v>27.500006846441043</v>
      </c>
      <c r="M838" s="13">
        <f t="shared" si="153"/>
        <v>37.457140678515955</v>
      </c>
      <c r="N838" s="13">
        <f t="shared" ref="N838:N901" si="162">$M$2*M838</f>
        <v>23.223427220679891</v>
      </c>
      <c r="O838" s="13">
        <f t="shared" ref="O838:O901" si="163">N838+G838</f>
        <v>41.277933407346971</v>
      </c>
      <c r="Q838">
        <v>13.0074799516129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60.239430163668672</v>
      </c>
      <c r="G839" s="13">
        <f t="shared" si="157"/>
        <v>3.4455962296015827</v>
      </c>
      <c r="H839" s="13">
        <f t="shared" si="158"/>
        <v>56.793833934067088</v>
      </c>
      <c r="I839" s="16">
        <f t="shared" ref="I839:I902" si="166">H839+K838-L838</f>
        <v>91.538721127229479</v>
      </c>
      <c r="J839" s="13">
        <f t="shared" si="159"/>
        <v>72.45958129192924</v>
      </c>
      <c r="K839" s="13">
        <f t="shared" si="160"/>
        <v>19.079139835300239</v>
      </c>
      <c r="L839" s="13">
        <f t="shared" si="161"/>
        <v>1.2112760015320214</v>
      </c>
      <c r="M839" s="13">
        <f t="shared" ref="M839:M902" si="167">L839+M838-N838</f>
        <v>15.444989459368085</v>
      </c>
      <c r="N839" s="13">
        <f t="shared" si="162"/>
        <v>9.5758934648082121</v>
      </c>
      <c r="O839" s="13">
        <f t="shared" si="163"/>
        <v>13.021489694409794</v>
      </c>
      <c r="Q839">
        <v>11.79634934803496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81.951968699227166</v>
      </c>
      <c r="G840" s="13">
        <f t="shared" si="157"/>
        <v>7.0795522045333881</v>
      </c>
      <c r="H840" s="13">
        <f t="shared" si="158"/>
        <v>74.87241649469378</v>
      </c>
      <c r="I840" s="16">
        <f t="shared" si="166"/>
        <v>92.740280328461992</v>
      </c>
      <c r="J840" s="13">
        <f t="shared" si="159"/>
        <v>76.453813551735763</v>
      </c>
      <c r="K840" s="13">
        <f t="shared" si="160"/>
        <v>16.286466776726229</v>
      </c>
      <c r="L840" s="13">
        <f t="shared" si="161"/>
        <v>0</v>
      </c>
      <c r="M840" s="13">
        <f t="shared" si="167"/>
        <v>5.8690959945598724</v>
      </c>
      <c r="N840" s="13">
        <f t="shared" si="162"/>
        <v>3.638839516627121</v>
      </c>
      <c r="O840" s="13">
        <f t="shared" si="163"/>
        <v>10.71839172116051</v>
      </c>
      <c r="Q840">
        <v>13.70153390327231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46.166898179114661</v>
      </c>
      <c r="G841" s="13">
        <f t="shared" si="157"/>
        <v>1.0903229572507236</v>
      </c>
      <c r="H841" s="13">
        <f t="shared" si="158"/>
        <v>45.076575221863934</v>
      </c>
      <c r="I841" s="16">
        <f t="shared" si="166"/>
        <v>61.363041998590163</v>
      </c>
      <c r="J841" s="13">
        <f t="shared" si="159"/>
        <v>57.166686297132294</v>
      </c>
      <c r="K841" s="13">
        <f t="shared" si="160"/>
        <v>4.1963557014578683</v>
      </c>
      <c r="L841" s="13">
        <f t="shared" si="161"/>
        <v>0</v>
      </c>
      <c r="M841" s="13">
        <f t="shared" si="167"/>
        <v>2.2302564779327514</v>
      </c>
      <c r="N841" s="13">
        <f t="shared" si="162"/>
        <v>1.3827590163183059</v>
      </c>
      <c r="O841" s="13">
        <f t="shared" si="163"/>
        <v>2.4730819735690295</v>
      </c>
      <c r="Q841">
        <v>15.892328060310939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25.53695718545843</v>
      </c>
      <c r="G842" s="13">
        <f t="shared" si="157"/>
        <v>0</v>
      </c>
      <c r="H842" s="13">
        <f t="shared" si="158"/>
        <v>25.53695718545843</v>
      </c>
      <c r="I842" s="16">
        <f t="shared" si="166"/>
        <v>29.733312886916298</v>
      </c>
      <c r="J842" s="13">
        <f t="shared" si="159"/>
        <v>29.46679441378911</v>
      </c>
      <c r="K842" s="13">
        <f t="shared" si="160"/>
        <v>0.26651847312718857</v>
      </c>
      <c r="L842" s="13">
        <f t="shared" si="161"/>
        <v>0</v>
      </c>
      <c r="M842" s="13">
        <f t="shared" si="167"/>
        <v>0.8474974616144455</v>
      </c>
      <c r="N842" s="13">
        <f t="shared" si="162"/>
        <v>0.52544842620095622</v>
      </c>
      <c r="O842" s="13">
        <f t="shared" si="163"/>
        <v>0.52544842620095622</v>
      </c>
      <c r="Q842">
        <v>20.681055451314069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30.8708780887271</v>
      </c>
      <c r="G843" s="13">
        <f t="shared" si="157"/>
        <v>0</v>
      </c>
      <c r="H843" s="13">
        <f t="shared" si="158"/>
        <v>30.8708780887271</v>
      </c>
      <c r="I843" s="16">
        <f t="shared" si="166"/>
        <v>31.137396561854288</v>
      </c>
      <c r="J843" s="13">
        <f t="shared" si="159"/>
        <v>30.874694944334738</v>
      </c>
      <c r="K843" s="13">
        <f t="shared" si="160"/>
        <v>0.26270161751955001</v>
      </c>
      <c r="L843" s="13">
        <f t="shared" si="161"/>
        <v>0</v>
      </c>
      <c r="M843" s="13">
        <f t="shared" si="167"/>
        <v>0.32204903541348928</v>
      </c>
      <c r="N843" s="13">
        <f t="shared" si="162"/>
        <v>0.19967040195636335</v>
      </c>
      <c r="O843" s="13">
        <f t="shared" si="163"/>
        <v>0.19967040195636335</v>
      </c>
      <c r="Q843">
        <v>21.767169869304539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8.0358563994747847</v>
      </c>
      <c r="G844" s="13">
        <f t="shared" si="157"/>
        <v>0</v>
      </c>
      <c r="H844" s="13">
        <f t="shared" si="158"/>
        <v>8.0358563994747847</v>
      </c>
      <c r="I844" s="16">
        <f t="shared" si="166"/>
        <v>8.2985580169943347</v>
      </c>
      <c r="J844" s="13">
        <f t="shared" si="159"/>
        <v>8.2961827815403595</v>
      </c>
      <c r="K844" s="13">
        <f t="shared" si="160"/>
        <v>2.3752354539752218E-3</v>
      </c>
      <c r="L844" s="13">
        <f t="shared" si="161"/>
        <v>0</v>
      </c>
      <c r="M844" s="13">
        <f t="shared" si="167"/>
        <v>0.12237863345712593</v>
      </c>
      <c r="N844" s="13">
        <f t="shared" si="162"/>
        <v>7.5874752743418081E-2</v>
      </c>
      <c r="O844" s="13">
        <f t="shared" si="163"/>
        <v>7.5874752743418081E-2</v>
      </c>
      <c r="Q844">
        <v>27.15292687096775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4.2286985361035523</v>
      </c>
      <c r="G845" s="13">
        <f t="shared" si="157"/>
        <v>0</v>
      </c>
      <c r="H845" s="13">
        <f t="shared" si="158"/>
        <v>4.2286985361035523</v>
      </c>
      <c r="I845" s="16">
        <f t="shared" si="166"/>
        <v>4.2310737715575275</v>
      </c>
      <c r="J845" s="13">
        <f t="shared" si="159"/>
        <v>4.2307296342256437</v>
      </c>
      <c r="K845" s="13">
        <f t="shared" si="160"/>
        <v>3.4413733188376483E-4</v>
      </c>
      <c r="L845" s="13">
        <f t="shared" si="161"/>
        <v>0</v>
      </c>
      <c r="M845" s="13">
        <f t="shared" si="167"/>
        <v>4.6503880713707854E-2</v>
      </c>
      <c r="N845" s="13">
        <f t="shared" si="162"/>
        <v>2.883240604249887E-2</v>
      </c>
      <c r="O845" s="13">
        <f t="shared" si="163"/>
        <v>2.883240604249887E-2</v>
      </c>
      <c r="Q845">
        <v>26.506657969998631</v>
      </c>
    </row>
    <row r="846" spans="1:17" x14ac:dyDescent="0.2">
      <c r="A846" s="14">
        <f t="shared" si="164"/>
        <v>47727</v>
      </c>
      <c r="B846" s="1">
        <v>9</v>
      </c>
      <c r="F846" s="34">
        <v>61.53408074708279</v>
      </c>
      <c r="G846" s="13">
        <f t="shared" si="157"/>
        <v>3.6622776284781726</v>
      </c>
      <c r="H846" s="13">
        <f t="shared" si="158"/>
        <v>57.871803118604618</v>
      </c>
      <c r="I846" s="16">
        <f t="shared" si="166"/>
        <v>57.872147255936504</v>
      </c>
      <c r="J846" s="13">
        <f t="shared" si="159"/>
        <v>56.230544627418524</v>
      </c>
      <c r="K846" s="13">
        <f t="shared" si="160"/>
        <v>1.6416026285179797</v>
      </c>
      <c r="L846" s="13">
        <f t="shared" si="161"/>
        <v>0</v>
      </c>
      <c r="M846" s="13">
        <f t="shared" si="167"/>
        <v>1.7671474671208984E-2</v>
      </c>
      <c r="N846" s="13">
        <f t="shared" si="162"/>
        <v>1.095631429614957E-2</v>
      </c>
      <c r="O846" s="13">
        <f t="shared" si="163"/>
        <v>3.6732339427743224</v>
      </c>
      <c r="Q846">
        <v>21.742547657662151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81.983584600400519</v>
      </c>
      <c r="G847" s="13">
        <f t="shared" si="157"/>
        <v>7.0848436536554518</v>
      </c>
      <c r="H847" s="13">
        <f t="shared" si="158"/>
        <v>74.898740946745065</v>
      </c>
      <c r="I847" s="16">
        <f t="shared" si="166"/>
        <v>76.540343575263051</v>
      </c>
      <c r="J847" s="13">
        <f t="shared" si="159"/>
        <v>70.06744000129062</v>
      </c>
      <c r="K847" s="13">
        <f t="shared" si="160"/>
        <v>6.472903573972431</v>
      </c>
      <c r="L847" s="13">
        <f t="shared" si="161"/>
        <v>0</v>
      </c>
      <c r="M847" s="13">
        <f t="shared" si="167"/>
        <v>6.7151603750594136E-3</v>
      </c>
      <c r="N847" s="13">
        <f t="shared" si="162"/>
        <v>4.1633994325368361E-3</v>
      </c>
      <c r="O847" s="13">
        <f t="shared" si="163"/>
        <v>7.0890070530879887</v>
      </c>
      <c r="Q847">
        <v>17.3363402379333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53.371035355382958</v>
      </c>
      <c r="G848" s="13">
        <f t="shared" si="157"/>
        <v>2.2960556399149126</v>
      </c>
      <c r="H848" s="13">
        <f t="shared" si="158"/>
        <v>51.074979715468046</v>
      </c>
      <c r="I848" s="16">
        <f t="shared" si="166"/>
        <v>57.547883289440477</v>
      </c>
      <c r="J848" s="13">
        <f t="shared" si="159"/>
        <v>53.265503611408363</v>
      </c>
      <c r="K848" s="13">
        <f t="shared" si="160"/>
        <v>4.2823796780321146</v>
      </c>
      <c r="L848" s="13">
        <f t="shared" si="161"/>
        <v>0</v>
      </c>
      <c r="M848" s="13">
        <f t="shared" si="167"/>
        <v>2.5517609425225775E-3</v>
      </c>
      <c r="N848" s="13">
        <f t="shared" si="162"/>
        <v>1.5820917843639981E-3</v>
      </c>
      <c r="O848" s="13">
        <f t="shared" si="163"/>
        <v>2.2976377316992767</v>
      </c>
      <c r="Q848">
        <v>14.29381770971788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138.33744080012011</v>
      </c>
      <c r="G849" s="13">
        <f t="shared" si="157"/>
        <v>16.516602732034961</v>
      </c>
      <c r="H849" s="13">
        <f t="shared" si="158"/>
        <v>121.82083806808515</v>
      </c>
      <c r="I849" s="16">
        <f t="shared" si="166"/>
        <v>126.10321774611727</v>
      </c>
      <c r="J849" s="13">
        <f t="shared" si="159"/>
        <v>91.566982256235022</v>
      </c>
      <c r="K849" s="13">
        <f t="shared" si="160"/>
        <v>34.536235489882245</v>
      </c>
      <c r="L849" s="13">
        <f t="shared" si="161"/>
        <v>10.624928902951973</v>
      </c>
      <c r="M849" s="13">
        <f t="shared" si="167"/>
        <v>10.625898572110131</v>
      </c>
      <c r="N849" s="13">
        <f t="shared" si="162"/>
        <v>6.5880571147082811</v>
      </c>
      <c r="O849" s="13">
        <f t="shared" si="163"/>
        <v>23.104659846743242</v>
      </c>
      <c r="Q849">
        <v>13.496488217126011</v>
      </c>
    </row>
    <row r="850" spans="1:17" x14ac:dyDescent="0.2">
      <c r="A850" s="14">
        <f t="shared" si="164"/>
        <v>47849</v>
      </c>
      <c r="B850" s="1">
        <v>1</v>
      </c>
      <c r="F850" s="34">
        <v>118.5229976243559</v>
      </c>
      <c r="G850" s="13">
        <f t="shared" si="157"/>
        <v>13.200324718269171</v>
      </c>
      <c r="H850" s="13">
        <f t="shared" si="158"/>
        <v>105.32267290608672</v>
      </c>
      <c r="I850" s="16">
        <f t="shared" si="166"/>
        <v>129.23397949301699</v>
      </c>
      <c r="J850" s="13">
        <f t="shared" si="159"/>
        <v>83.123535316329651</v>
      </c>
      <c r="K850" s="13">
        <f t="shared" si="160"/>
        <v>46.110444176687338</v>
      </c>
      <c r="L850" s="13">
        <f t="shared" si="161"/>
        <v>17.673832889897586</v>
      </c>
      <c r="M850" s="13">
        <f t="shared" si="167"/>
        <v>21.711674347299436</v>
      </c>
      <c r="N850" s="13">
        <f t="shared" si="162"/>
        <v>13.461238095325649</v>
      </c>
      <c r="O850" s="13">
        <f t="shared" si="163"/>
        <v>26.66156281359482</v>
      </c>
      <c r="Q850">
        <v>10.48574356259876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123.6454929526864</v>
      </c>
      <c r="G851" s="13">
        <f t="shared" si="157"/>
        <v>14.05765986931387</v>
      </c>
      <c r="H851" s="13">
        <f t="shared" si="158"/>
        <v>109.58783308337253</v>
      </c>
      <c r="I851" s="16">
        <f t="shared" si="166"/>
        <v>138.02444437016226</v>
      </c>
      <c r="J851" s="13">
        <f t="shared" si="159"/>
        <v>90.807477546694415</v>
      </c>
      <c r="K851" s="13">
        <f t="shared" si="160"/>
        <v>47.216966823467843</v>
      </c>
      <c r="L851" s="13">
        <f t="shared" si="161"/>
        <v>18.347725344025243</v>
      </c>
      <c r="M851" s="13">
        <f t="shared" si="167"/>
        <v>26.598161595999031</v>
      </c>
      <c r="N851" s="13">
        <f t="shared" si="162"/>
        <v>16.490860189519399</v>
      </c>
      <c r="O851" s="13">
        <f t="shared" si="163"/>
        <v>30.548520058833269</v>
      </c>
      <c r="Q851">
        <v>12.043060951612899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55.286949197010308</v>
      </c>
      <c r="G852" s="13">
        <f t="shared" si="157"/>
        <v>2.6167158216266948</v>
      </c>
      <c r="H852" s="13">
        <f t="shared" si="158"/>
        <v>52.670233375383617</v>
      </c>
      <c r="I852" s="16">
        <f t="shared" si="166"/>
        <v>81.53947485482621</v>
      </c>
      <c r="J852" s="13">
        <f t="shared" si="159"/>
        <v>72.320406618842654</v>
      </c>
      <c r="K852" s="13">
        <f t="shared" si="160"/>
        <v>9.2190682359835563</v>
      </c>
      <c r="L852" s="13">
        <f t="shared" si="161"/>
        <v>0</v>
      </c>
      <c r="M852" s="13">
        <f t="shared" si="167"/>
        <v>10.107301406479632</v>
      </c>
      <c r="N852" s="13">
        <f t="shared" si="162"/>
        <v>6.2665268720173719</v>
      </c>
      <c r="O852" s="13">
        <f t="shared" si="163"/>
        <v>8.8832426936440676</v>
      </c>
      <c r="Q852">
        <v>15.82729173315435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30.801380477116879</v>
      </c>
      <c r="G853" s="13">
        <f t="shared" si="157"/>
        <v>0</v>
      </c>
      <c r="H853" s="13">
        <f t="shared" si="158"/>
        <v>30.801380477116879</v>
      </c>
      <c r="I853" s="16">
        <f t="shared" si="166"/>
        <v>40.020448713100436</v>
      </c>
      <c r="J853" s="13">
        <f t="shared" si="159"/>
        <v>38.620135551335636</v>
      </c>
      <c r="K853" s="13">
        <f t="shared" si="160"/>
        <v>1.4003131617647995</v>
      </c>
      <c r="L853" s="13">
        <f t="shared" si="161"/>
        <v>0</v>
      </c>
      <c r="M853" s="13">
        <f t="shared" si="167"/>
        <v>3.8407745344622599</v>
      </c>
      <c r="N853" s="13">
        <f t="shared" si="162"/>
        <v>2.381280211366601</v>
      </c>
      <c r="O853" s="13">
        <f t="shared" si="163"/>
        <v>2.381280211366601</v>
      </c>
      <c r="Q853">
        <v>14.95114526645586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10.826239828601871</v>
      </c>
      <c r="G854" s="13">
        <f t="shared" si="157"/>
        <v>0</v>
      </c>
      <c r="H854" s="13">
        <f t="shared" si="158"/>
        <v>10.826239828601871</v>
      </c>
      <c r="I854" s="16">
        <f t="shared" si="166"/>
        <v>12.22655299036667</v>
      </c>
      <c r="J854" s="13">
        <f t="shared" si="159"/>
        <v>12.20430810982589</v>
      </c>
      <c r="K854" s="13">
        <f t="shared" si="160"/>
        <v>2.2244880540780443E-2</v>
      </c>
      <c r="L854" s="13">
        <f t="shared" si="161"/>
        <v>0</v>
      </c>
      <c r="M854" s="13">
        <f t="shared" si="167"/>
        <v>1.459494323095659</v>
      </c>
      <c r="N854" s="13">
        <f t="shared" si="162"/>
        <v>0.90488648031930852</v>
      </c>
      <c r="O854" s="13">
        <f t="shared" si="163"/>
        <v>0.90488648031930852</v>
      </c>
      <c r="Q854">
        <v>19.467805854297119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78.859052938944345</v>
      </c>
      <c r="G855" s="13">
        <f t="shared" si="157"/>
        <v>6.5619010930047379</v>
      </c>
      <c r="H855" s="13">
        <f t="shared" si="158"/>
        <v>72.297151845939609</v>
      </c>
      <c r="I855" s="16">
        <f t="shared" si="166"/>
        <v>72.319396726480392</v>
      </c>
      <c r="J855" s="13">
        <f t="shared" si="159"/>
        <v>69.745486269311982</v>
      </c>
      <c r="K855" s="13">
        <f t="shared" si="160"/>
        <v>2.5739104571684095</v>
      </c>
      <c r="L855" s="13">
        <f t="shared" si="161"/>
        <v>0</v>
      </c>
      <c r="M855" s="13">
        <f t="shared" si="167"/>
        <v>0.55460784277635045</v>
      </c>
      <c r="N855" s="13">
        <f t="shared" si="162"/>
        <v>0.34385686252133729</v>
      </c>
      <c r="O855" s="13">
        <f t="shared" si="163"/>
        <v>6.9057579555260755</v>
      </c>
      <c r="Q855">
        <v>23.214951703982379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7.9194331809830496</v>
      </c>
      <c r="G856" s="13">
        <f t="shared" si="157"/>
        <v>0</v>
      </c>
      <c r="H856" s="13">
        <f t="shared" si="158"/>
        <v>7.9194331809830496</v>
      </c>
      <c r="I856" s="16">
        <f t="shared" si="166"/>
        <v>10.493343638151458</v>
      </c>
      <c r="J856" s="13">
        <f t="shared" si="159"/>
        <v>10.485652572698191</v>
      </c>
      <c r="K856" s="13">
        <f t="shared" si="160"/>
        <v>7.691065453267143E-3</v>
      </c>
      <c r="L856" s="13">
        <f t="shared" si="161"/>
        <v>0</v>
      </c>
      <c r="M856" s="13">
        <f t="shared" si="167"/>
        <v>0.21075098025501315</v>
      </c>
      <c r="N856" s="13">
        <f t="shared" si="162"/>
        <v>0.13066560775810815</v>
      </c>
      <c r="O856" s="13">
        <f t="shared" si="163"/>
        <v>0.13066560775810815</v>
      </c>
      <c r="Q856">
        <v>23.75269796629593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13.389730859506161</v>
      </c>
      <c r="G857" s="13">
        <f t="shared" si="157"/>
        <v>0</v>
      </c>
      <c r="H857" s="13">
        <f t="shared" si="158"/>
        <v>13.389730859506161</v>
      </c>
      <c r="I857" s="16">
        <f t="shared" si="166"/>
        <v>13.397421924959428</v>
      </c>
      <c r="J857" s="13">
        <f t="shared" si="159"/>
        <v>13.383354387014094</v>
      </c>
      <c r="K857" s="13">
        <f t="shared" si="160"/>
        <v>1.4067537945333441E-2</v>
      </c>
      <c r="L857" s="13">
        <f t="shared" si="161"/>
        <v>0</v>
      </c>
      <c r="M857" s="13">
        <f t="shared" si="167"/>
        <v>8.0085372496905005E-2</v>
      </c>
      <c r="N857" s="13">
        <f t="shared" si="162"/>
        <v>4.9652930948081105E-2</v>
      </c>
      <c r="O857" s="13">
        <f t="shared" si="163"/>
        <v>4.9652930948081105E-2</v>
      </c>
      <c r="Q857">
        <v>24.67279587096775</v>
      </c>
    </row>
    <row r="858" spans="1:17" x14ac:dyDescent="0.2">
      <c r="A858" s="14">
        <f t="shared" si="164"/>
        <v>48092</v>
      </c>
      <c r="B858" s="1">
        <v>9</v>
      </c>
      <c r="F858" s="34">
        <v>9.4126900155393169</v>
      </c>
      <c r="G858" s="13">
        <f t="shared" si="157"/>
        <v>0</v>
      </c>
      <c r="H858" s="13">
        <f t="shared" si="158"/>
        <v>9.4126900155393169</v>
      </c>
      <c r="I858" s="16">
        <f t="shared" si="166"/>
        <v>9.4267575534846504</v>
      </c>
      <c r="J858" s="13">
        <f t="shared" si="159"/>
        <v>9.4204364503879692</v>
      </c>
      <c r="K858" s="13">
        <f t="shared" si="160"/>
        <v>6.3211030966812132E-3</v>
      </c>
      <c r="L858" s="13">
        <f t="shared" si="161"/>
        <v>0</v>
      </c>
      <c r="M858" s="13">
        <f t="shared" si="167"/>
        <v>3.0432441548823901E-2</v>
      </c>
      <c r="N858" s="13">
        <f t="shared" si="162"/>
        <v>1.8868113760270817E-2</v>
      </c>
      <c r="O858" s="13">
        <f t="shared" si="163"/>
        <v>1.8868113760270817E-2</v>
      </c>
      <c r="Q858">
        <v>22.860827252652971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23.347765569257621</v>
      </c>
      <c r="G859" s="13">
        <f t="shared" si="157"/>
        <v>0</v>
      </c>
      <c r="H859" s="13">
        <f t="shared" si="158"/>
        <v>23.347765569257621</v>
      </c>
      <c r="I859" s="16">
        <f t="shared" si="166"/>
        <v>23.354086672354303</v>
      </c>
      <c r="J859" s="13">
        <f t="shared" si="159"/>
        <v>23.171866996617847</v>
      </c>
      <c r="K859" s="13">
        <f t="shared" si="160"/>
        <v>0.18221967573645514</v>
      </c>
      <c r="L859" s="13">
        <f t="shared" si="161"/>
        <v>0</v>
      </c>
      <c r="M859" s="13">
        <f t="shared" si="167"/>
        <v>1.1564327788553083E-2</v>
      </c>
      <c r="N859" s="13">
        <f t="shared" si="162"/>
        <v>7.1698832289029115E-3</v>
      </c>
      <c r="O859" s="13">
        <f t="shared" si="163"/>
        <v>7.1698832289029115E-3</v>
      </c>
      <c r="Q859">
        <v>18.262381607964681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92.07064066373492</v>
      </c>
      <c r="G860" s="13">
        <f t="shared" si="157"/>
        <v>8.7730809636685105</v>
      </c>
      <c r="H860" s="13">
        <f t="shared" si="158"/>
        <v>83.297559700066415</v>
      </c>
      <c r="I860" s="16">
        <f t="shared" si="166"/>
        <v>83.479779375802877</v>
      </c>
      <c r="J860" s="13">
        <f t="shared" si="159"/>
        <v>71.466348294228126</v>
      </c>
      <c r="K860" s="13">
        <f t="shared" si="160"/>
        <v>12.013431081574751</v>
      </c>
      <c r="L860" s="13">
        <f t="shared" si="161"/>
        <v>0</v>
      </c>
      <c r="M860" s="13">
        <f t="shared" si="167"/>
        <v>4.3944445596501716E-3</v>
      </c>
      <c r="N860" s="13">
        <f t="shared" si="162"/>
        <v>2.7245556269831065E-3</v>
      </c>
      <c r="O860" s="13">
        <f t="shared" si="163"/>
        <v>8.7758055192954938</v>
      </c>
      <c r="Q860">
        <v>14.04166902423878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35.958064520000001</v>
      </c>
      <c r="G861" s="13">
        <f t="shared" si="157"/>
        <v>0</v>
      </c>
      <c r="H861" s="13">
        <f t="shared" si="158"/>
        <v>35.958064520000001</v>
      </c>
      <c r="I861" s="16">
        <f t="shared" si="166"/>
        <v>47.971495601574752</v>
      </c>
      <c r="J861" s="13">
        <f t="shared" si="159"/>
        <v>45.263225300222459</v>
      </c>
      <c r="K861" s="13">
        <f t="shared" si="160"/>
        <v>2.7082703013522931</v>
      </c>
      <c r="L861" s="13">
        <f t="shared" si="161"/>
        <v>0</v>
      </c>
      <c r="M861" s="13">
        <f t="shared" si="167"/>
        <v>1.6698889326670651E-3</v>
      </c>
      <c r="N861" s="13">
        <f t="shared" si="162"/>
        <v>1.0353311382535805E-3</v>
      </c>
      <c r="O861" s="13">
        <f t="shared" si="163"/>
        <v>1.0353311382535805E-3</v>
      </c>
      <c r="Q861">
        <v>13.869507651612899</v>
      </c>
    </row>
    <row r="862" spans="1:17" x14ac:dyDescent="0.2">
      <c r="A862" s="14">
        <f t="shared" si="164"/>
        <v>48214</v>
      </c>
      <c r="B862" s="1">
        <v>1</v>
      </c>
      <c r="F862" s="34">
        <v>29.636094621108661</v>
      </c>
      <c r="G862" s="13">
        <f t="shared" si="157"/>
        <v>0</v>
      </c>
      <c r="H862" s="13">
        <f t="shared" si="158"/>
        <v>29.636094621108661</v>
      </c>
      <c r="I862" s="16">
        <f t="shared" si="166"/>
        <v>32.344364922460954</v>
      </c>
      <c r="J862" s="13">
        <f t="shared" si="159"/>
        <v>31.280242487082724</v>
      </c>
      <c r="K862" s="13">
        <f t="shared" si="160"/>
        <v>1.0641224353782306</v>
      </c>
      <c r="L862" s="13">
        <f t="shared" si="161"/>
        <v>0</v>
      </c>
      <c r="M862" s="13">
        <f t="shared" si="167"/>
        <v>6.3455779441348465E-4</v>
      </c>
      <c r="N862" s="13">
        <f t="shared" si="162"/>
        <v>3.9342583253636047E-4</v>
      </c>
      <c r="O862" s="13">
        <f t="shared" si="163"/>
        <v>3.9342583253636047E-4</v>
      </c>
      <c r="Q862">
        <v>12.3305111284305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63.012826934359339</v>
      </c>
      <c r="G863" s="13">
        <f t="shared" si="157"/>
        <v>3.9097705014953359</v>
      </c>
      <c r="H863" s="13">
        <f t="shared" si="158"/>
        <v>59.103056432864001</v>
      </c>
      <c r="I863" s="16">
        <f t="shared" si="166"/>
        <v>60.167178868242232</v>
      </c>
      <c r="J863" s="13">
        <f t="shared" si="159"/>
        <v>55.445143589179594</v>
      </c>
      <c r="K863" s="13">
        <f t="shared" si="160"/>
        <v>4.7220352790626379</v>
      </c>
      <c r="L863" s="13">
        <f t="shared" si="161"/>
        <v>0</v>
      </c>
      <c r="M863" s="13">
        <f t="shared" si="167"/>
        <v>2.4113196187712418E-4</v>
      </c>
      <c r="N863" s="13">
        <f t="shared" si="162"/>
        <v>1.4950181636381698E-4</v>
      </c>
      <c r="O863" s="13">
        <f t="shared" si="163"/>
        <v>3.9099200033116999</v>
      </c>
      <c r="Q863">
        <v>14.503730402674581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48.922999697334681</v>
      </c>
      <c r="G864" s="13">
        <f t="shared" si="157"/>
        <v>1.5516025797716857</v>
      </c>
      <c r="H864" s="13">
        <f t="shared" si="158"/>
        <v>47.371397117562992</v>
      </c>
      <c r="I864" s="16">
        <f t="shared" si="166"/>
        <v>52.09343239662563</v>
      </c>
      <c r="J864" s="13">
        <f t="shared" si="159"/>
        <v>49.332696815701681</v>
      </c>
      <c r="K864" s="13">
        <f t="shared" si="160"/>
        <v>2.7607355809239493</v>
      </c>
      <c r="L864" s="13">
        <f t="shared" si="161"/>
        <v>0</v>
      </c>
      <c r="M864" s="13">
        <f t="shared" si="167"/>
        <v>9.1630145513307203E-5</v>
      </c>
      <c r="N864" s="13">
        <f t="shared" si="162"/>
        <v>5.6810690218250467E-5</v>
      </c>
      <c r="O864" s="13">
        <f t="shared" si="163"/>
        <v>1.551659390461904</v>
      </c>
      <c r="Q864">
        <v>15.55101796044339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47.57792301935595</v>
      </c>
      <c r="G865" s="13">
        <f t="shared" si="157"/>
        <v>1.3264815317340612</v>
      </c>
      <c r="H865" s="13">
        <f t="shared" si="158"/>
        <v>46.251441487621889</v>
      </c>
      <c r="I865" s="16">
        <f t="shared" si="166"/>
        <v>49.012177068545839</v>
      </c>
      <c r="J865" s="13">
        <f t="shared" si="159"/>
        <v>46.982433048999468</v>
      </c>
      <c r="K865" s="13">
        <f t="shared" si="160"/>
        <v>2.0297440195463707</v>
      </c>
      <c r="L865" s="13">
        <f t="shared" si="161"/>
        <v>0</v>
      </c>
      <c r="M865" s="13">
        <f t="shared" si="167"/>
        <v>3.4819455295056735E-5</v>
      </c>
      <c r="N865" s="13">
        <f t="shared" si="162"/>
        <v>2.1588062282935175E-5</v>
      </c>
      <c r="O865" s="13">
        <f t="shared" si="163"/>
        <v>1.3265031197963442</v>
      </c>
      <c r="Q865">
        <v>16.571549434070459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45.980592923363261</v>
      </c>
      <c r="G866" s="13">
        <f t="shared" si="157"/>
        <v>1.0591416609600923</v>
      </c>
      <c r="H866" s="13">
        <f t="shared" si="158"/>
        <v>44.921451262403167</v>
      </c>
      <c r="I866" s="16">
        <f t="shared" si="166"/>
        <v>46.951195281949538</v>
      </c>
      <c r="J866" s="13">
        <f t="shared" si="159"/>
        <v>45.847706282640978</v>
      </c>
      <c r="K866" s="13">
        <f t="shared" si="160"/>
        <v>1.1034889993085599</v>
      </c>
      <c r="L866" s="13">
        <f t="shared" si="161"/>
        <v>0</v>
      </c>
      <c r="M866" s="13">
        <f t="shared" si="167"/>
        <v>1.3231393012121561E-5</v>
      </c>
      <c r="N866" s="13">
        <f t="shared" si="162"/>
        <v>8.2034636675153669E-6</v>
      </c>
      <c r="O866" s="13">
        <f t="shared" si="163"/>
        <v>1.0591498644237598</v>
      </c>
      <c r="Q866">
        <v>20.169187273213939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0.95483870999999998</v>
      </c>
      <c r="G867" s="13">
        <f t="shared" si="157"/>
        <v>0</v>
      </c>
      <c r="H867" s="13">
        <f t="shared" si="158"/>
        <v>0.95483870999999998</v>
      </c>
      <c r="I867" s="16">
        <f t="shared" si="166"/>
        <v>2.0583277093085597</v>
      </c>
      <c r="J867" s="13">
        <f t="shared" si="159"/>
        <v>2.0582714319472122</v>
      </c>
      <c r="K867" s="13">
        <f t="shared" si="160"/>
        <v>5.6277361347500943E-5</v>
      </c>
      <c r="L867" s="13">
        <f t="shared" si="161"/>
        <v>0</v>
      </c>
      <c r="M867" s="13">
        <f t="shared" si="167"/>
        <v>5.0279293446061938E-6</v>
      </c>
      <c r="N867" s="13">
        <f t="shared" si="162"/>
        <v>3.1173161936558402E-6</v>
      </c>
      <c r="O867" s="13">
        <f t="shared" si="163"/>
        <v>3.1173161936558402E-6</v>
      </c>
      <c r="Q867">
        <v>23.981356943426871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23.2116779901136</v>
      </c>
      <c r="G868" s="13">
        <f t="shared" si="157"/>
        <v>0</v>
      </c>
      <c r="H868" s="13">
        <f t="shared" si="158"/>
        <v>23.2116779901136</v>
      </c>
      <c r="I868" s="16">
        <f t="shared" si="166"/>
        <v>23.211734267474949</v>
      </c>
      <c r="J868" s="13">
        <f t="shared" si="159"/>
        <v>23.137372414514495</v>
      </c>
      <c r="K868" s="13">
        <f t="shared" si="160"/>
        <v>7.4361852960453945E-2</v>
      </c>
      <c r="L868" s="13">
        <f t="shared" si="161"/>
        <v>0</v>
      </c>
      <c r="M868" s="13">
        <f t="shared" si="167"/>
        <v>1.9106131509503536E-6</v>
      </c>
      <c r="N868" s="13">
        <f t="shared" si="162"/>
        <v>1.1845801535892192E-6</v>
      </c>
      <c r="O868" s="13">
        <f t="shared" si="163"/>
        <v>1.1845801535892192E-6</v>
      </c>
      <c r="Q868">
        <v>24.532872870967751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7.1306467218872731</v>
      </c>
      <c r="G869" s="13">
        <f t="shared" si="157"/>
        <v>0</v>
      </c>
      <c r="H869" s="13">
        <f t="shared" si="158"/>
        <v>7.1306467218872731</v>
      </c>
      <c r="I869" s="16">
        <f t="shared" si="166"/>
        <v>7.2050085748477271</v>
      </c>
      <c r="J869" s="13">
        <f t="shared" si="159"/>
        <v>7.202456431008315</v>
      </c>
      <c r="K869" s="13">
        <f t="shared" si="160"/>
        <v>2.5521438394120466E-3</v>
      </c>
      <c r="L869" s="13">
        <f t="shared" si="161"/>
        <v>0</v>
      </c>
      <c r="M869" s="13">
        <f t="shared" si="167"/>
        <v>7.2603299736113447E-7</v>
      </c>
      <c r="N869" s="13">
        <f t="shared" si="162"/>
        <v>4.5014045836390335E-7</v>
      </c>
      <c r="O869" s="13">
        <f t="shared" si="163"/>
        <v>4.5014045836390335E-7</v>
      </c>
      <c r="Q869">
        <v>23.580164165839118</v>
      </c>
    </row>
    <row r="870" spans="1:17" x14ac:dyDescent="0.2">
      <c r="A870" s="14">
        <f t="shared" si="164"/>
        <v>48458</v>
      </c>
      <c r="B870" s="1">
        <v>9</v>
      </c>
      <c r="F870" s="34">
        <v>67.733341985300029</v>
      </c>
      <c r="G870" s="13">
        <f t="shared" si="157"/>
        <v>4.6998275390926763</v>
      </c>
      <c r="H870" s="13">
        <f t="shared" si="158"/>
        <v>63.033514446207356</v>
      </c>
      <c r="I870" s="16">
        <f t="shared" si="166"/>
        <v>63.036066590046765</v>
      </c>
      <c r="J870" s="13">
        <f t="shared" si="159"/>
        <v>61.418685481577157</v>
      </c>
      <c r="K870" s="13">
        <f t="shared" si="160"/>
        <v>1.6173811084696084</v>
      </c>
      <c r="L870" s="13">
        <f t="shared" si="161"/>
        <v>0</v>
      </c>
      <c r="M870" s="13">
        <f t="shared" si="167"/>
        <v>2.7589253899723112E-7</v>
      </c>
      <c r="N870" s="13">
        <f t="shared" si="162"/>
        <v>1.7105337417828328E-7</v>
      </c>
      <c r="O870" s="13">
        <f t="shared" si="163"/>
        <v>4.6998277101460504</v>
      </c>
      <c r="Q870">
        <v>23.69863780612998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63.009238672692561</v>
      </c>
      <c r="G871" s="13">
        <f t="shared" si="157"/>
        <v>3.9091699459729012</v>
      </c>
      <c r="H871" s="13">
        <f t="shared" si="158"/>
        <v>59.100068726719662</v>
      </c>
      <c r="I871" s="16">
        <f t="shared" si="166"/>
        <v>60.717449835189271</v>
      </c>
      <c r="J871" s="13">
        <f t="shared" si="159"/>
        <v>58.528650981418728</v>
      </c>
      <c r="K871" s="13">
        <f t="shared" si="160"/>
        <v>2.1887988537705425</v>
      </c>
      <c r="L871" s="13">
        <f t="shared" si="161"/>
        <v>0</v>
      </c>
      <c r="M871" s="13">
        <f t="shared" si="167"/>
        <v>1.0483916481894784E-7</v>
      </c>
      <c r="N871" s="13">
        <f t="shared" si="162"/>
        <v>6.5000282187747662E-8</v>
      </c>
      <c r="O871" s="13">
        <f t="shared" si="163"/>
        <v>3.9091700109731833</v>
      </c>
      <c r="Q871">
        <v>20.642214766140089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107.7973871927486</v>
      </c>
      <c r="G872" s="13">
        <f t="shared" si="157"/>
        <v>11.405214669349796</v>
      </c>
      <c r="H872" s="13">
        <f t="shared" si="158"/>
        <v>96.392172523398813</v>
      </c>
      <c r="I872" s="16">
        <f t="shared" si="166"/>
        <v>98.580971377169362</v>
      </c>
      <c r="J872" s="13">
        <f t="shared" si="159"/>
        <v>84.68202875380446</v>
      </c>
      <c r="K872" s="13">
        <f t="shared" si="160"/>
        <v>13.898942623364903</v>
      </c>
      <c r="L872" s="13">
        <f t="shared" si="161"/>
        <v>0</v>
      </c>
      <c r="M872" s="13">
        <f t="shared" si="167"/>
        <v>3.9838882631200177E-8</v>
      </c>
      <c r="N872" s="13">
        <f t="shared" si="162"/>
        <v>2.4700107231344111E-8</v>
      </c>
      <c r="O872" s="13">
        <f t="shared" si="163"/>
        <v>11.405214694049903</v>
      </c>
      <c r="Q872">
        <v>16.609571410826259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263.58964430158738</v>
      </c>
      <c r="G873" s="13">
        <f t="shared" si="157"/>
        <v>37.479650997539103</v>
      </c>
      <c r="H873" s="13">
        <f t="shared" si="158"/>
        <v>226.10999330404829</v>
      </c>
      <c r="I873" s="16">
        <f t="shared" si="166"/>
        <v>240.00893592741318</v>
      </c>
      <c r="J873" s="13">
        <f t="shared" si="159"/>
        <v>133.40360131513631</v>
      </c>
      <c r="K873" s="13">
        <f t="shared" si="160"/>
        <v>106.60533461227686</v>
      </c>
      <c r="L873" s="13">
        <f t="shared" si="161"/>
        <v>54.516323458380086</v>
      </c>
      <c r="M873" s="13">
        <f t="shared" si="167"/>
        <v>54.51632347351886</v>
      </c>
      <c r="N873" s="13">
        <f t="shared" si="162"/>
        <v>33.800120553581692</v>
      </c>
      <c r="O873" s="13">
        <f t="shared" si="163"/>
        <v>71.279771551120803</v>
      </c>
      <c r="Q873">
        <v>16.17852152551233</v>
      </c>
    </row>
    <row r="874" spans="1:17" x14ac:dyDescent="0.2">
      <c r="A874" s="14">
        <f t="shared" si="164"/>
        <v>48580</v>
      </c>
      <c r="B874" s="1">
        <v>1</v>
      </c>
      <c r="F874" s="34">
        <v>266.39032259999999</v>
      </c>
      <c r="G874" s="13">
        <f t="shared" si="157"/>
        <v>37.948391288763489</v>
      </c>
      <c r="H874" s="13">
        <f t="shared" si="158"/>
        <v>228.44193131123649</v>
      </c>
      <c r="I874" s="16">
        <f t="shared" si="166"/>
        <v>280.53094246513325</v>
      </c>
      <c r="J874" s="13">
        <f t="shared" si="159"/>
        <v>126.54372141782444</v>
      </c>
      <c r="K874" s="13">
        <f t="shared" si="160"/>
        <v>153.98722104730882</v>
      </c>
      <c r="L874" s="13">
        <f t="shared" si="161"/>
        <v>83.37275565505017</v>
      </c>
      <c r="M874" s="13">
        <f t="shared" si="167"/>
        <v>104.08895857498733</v>
      </c>
      <c r="N874" s="13">
        <f t="shared" si="162"/>
        <v>64.53515431649214</v>
      </c>
      <c r="O874" s="13">
        <f t="shared" si="163"/>
        <v>102.48354560525563</v>
      </c>
      <c r="Q874">
        <v>14.4036459516129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75.567099174523321</v>
      </c>
      <c r="G875" s="13">
        <f t="shared" si="157"/>
        <v>6.0109376470757603</v>
      </c>
      <c r="H875" s="13">
        <f t="shared" si="158"/>
        <v>69.556161527447557</v>
      </c>
      <c r="I875" s="16">
        <f t="shared" si="166"/>
        <v>140.17062691970619</v>
      </c>
      <c r="J875" s="13">
        <f t="shared" si="159"/>
        <v>96.443217624715501</v>
      </c>
      <c r="K875" s="13">
        <f t="shared" si="160"/>
        <v>43.727409294990693</v>
      </c>
      <c r="L875" s="13">
        <f t="shared" si="161"/>
        <v>16.222521225042961</v>
      </c>
      <c r="M875" s="13">
        <f t="shared" si="167"/>
        <v>55.776325483538159</v>
      </c>
      <c r="N875" s="13">
        <f t="shared" si="162"/>
        <v>34.581321799793656</v>
      </c>
      <c r="O875" s="13">
        <f t="shared" si="163"/>
        <v>40.59225944686942</v>
      </c>
      <c r="Q875">
        <v>13.466493300393299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58.739726841148673</v>
      </c>
      <c r="G876" s="13">
        <f t="shared" si="157"/>
        <v>3.1945958299674526</v>
      </c>
      <c r="H876" s="13">
        <f t="shared" si="158"/>
        <v>55.545131011181219</v>
      </c>
      <c r="I876" s="16">
        <f t="shared" si="166"/>
        <v>83.050019081128966</v>
      </c>
      <c r="J876" s="13">
        <f t="shared" si="159"/>
        <v>73.14800526389466</v>
      </c>
      <c r="K876" s="13">
        <f t="shared" si="160"/>
        <v>9.9020138172343053</v>
      </c>
      <c r="L876" s="13">
        <f t="shared" si="161"/>
        <v>0</v>
      </c>
      <c r="M876" s="13">
        <f t="shared" si="167"/>
        <v>21.195003683744503</v>
      </c>
      <c r="N876" s="13">
        <f t="shared" si="162"/>
        <v>13.140902283921591</v>
      </c>
      <c r="O876" s="13">
        <f t="shared" si="163"/>
        <v>16.335498113889045</v>
      </c>
      <c r="Q876">
        <v>15.6337702775421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51.832507003840917</v>
      </c>
      <c r="G877" s="13">
        <f t="shared" si="157"/>
        <v>2.0385572232036688</v>
      </c>
      <c r="H877" s="13">
        <f t="shared" si="158"/>
        <v>49.793949780637249</v>
      </c>
      <c r="I877" s="16">
        <f t="shared" si="166"/>
        <v>59.695963597871554</v>
      </c>
      <c r="J877" s="13">
        <f t="shared" si="159"/>
        <v>55.811015549716657</v>
      </c>
      <c r="K877" s="13">
        <f t="shared" si="160"/>
        <v>3.8849480481548966</v>
      </c>
      <c r="L877" s="13">
        <f t="shared" si="161"/>
        <v>0</v>
      </c>
      <c r="M877" s="13">
        <f t="shared" si="167"/>
        <v>8.0541013998229118</v>
      </c>
      <c r="N877" s="13">
        <f t="shared" si="162"/>
        <v>4.9935428678902056</v>
      </c>
      <c r="O877" s="13">
        <f t="shared" si="163"/>
        <v>7.0321000910938745</v>
      </c>
      <c r="Q877">
        <v>15.89127792371152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32.388697542247137</v>
      </c>
      <c r="G878" s="13">
        <f t="shared" si="157"/>
        <v>0</v>
      </c>
      <c r="H878" s="13">
        <f t="shared" si="158"/>
        <v>32.388697542247137</v>
      </c>
      <c r="I878" s="16">
        <f t="shared" si="166"/>
        <v>36.273645590402033</v>
      </c>
      <c r="J878" s="13">
        <f t="shared" si="159"/>
        <v>35.489923663144658</v>
      </c>
      <c r="K878" s="13">
        <f t="shared" si="160"/>
        <v>0.78372192725737477</v>
      </c>
      <c r="L878" s="13">
        <f t="shared" si="161"/>
        <v>0</v>
      </c>
      <c r="M878" s="13">
        <f t="shared" si="167"/>
        <v>3.0605585319327062</v>
      </c>
      <c r="N878" s="13">
        <f t="shared" si="162"/>
        <v>1.8975462897982778</v>
      </c>
      <c r="O878" s="13">
        <f t="shared" si="163"/>
        <v>1.8975462897982778</v>
      </c>
      <c r="Q878">
        <v>17.13656268126778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32.093645235865367</v>
      </c>
      <c r="G879" s="13">
        <f t="shared" si="157"/>
        <v>0</v>
      </c>
      <c r="H879" s="13">
        <f t="shared" si="158"/>
        <v>32.093645235865367</v>
      </c>
      <c r="I879" s="16">
        <f t="shared" si="166"/>
        <v>32.877367163122742</v>
      </c>
      <c r="J879" s="13">
        <f t="shared" si="159"/>
        <v>32.629748002376644</v>
      </c>
      <c r="K879" s="13">
        <f t="shared" si="160"/>
        <v>0.24761916074609758</v>
      </c>
      <c r="L879" s="13">
        <f t="shared" si="161"/>
        <v>0</v>
      </c>
      <c r="M879" s="13">
        <f t="shared" si="167"/>
        <v>1.1630122421344284</v>
      </c>
      <c r="N879" s="13">
        <f t="shared" si="162"/>
        <v>0.72106759012334565</v>
      </c>
      <c r="O879" s="13">
        <f t="shared" si="163"/>
        <v>0.72106759012334565</v>
      </c>
      <c r="Q879">
        <v>23.35402445240846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99.628928205487554</v>
      </c>
      <c r="G880" s="13">
        <f t="shared" si="157"/>
        <v>10.038086625149452</v>
      </c>
      <c r="H880" s="13">
        <f t="shared" si="158"/>
        <v>89.590841580338108</v>
      </c>
      <c r="I880" s="16">
        <f t="shared" si="166"/>
        <v>89.838460741084205</v>
      </c>
      <c r="J880" s="13">
        <f t="shared" si="159"/>
        <v>85.561148107343257</v>
      </c>
      <c r="K880" s="13">
        <f t="shared" si="160"/>
        <v>4.2773126337409479</v>
      </c>
      <c r="L880" s="13">
        <f t="shared" si="161"/>
        <v>0</v>
      </c>
      <c r="M880" s="13">
        <f t="shared" si="167"/>
        <v>0.44194465201108279</v>
      </c>
      <c r="N880" s="13">
        <f t="shared" si="162"/>
        <v>0.27400568424687133</v>
      </c>
      <c r="O880" s="13">
        <f t="shared" si="163"/>
        <v>10.312092309396323</v>
      </c>
      <c r="Q880">
        <v>24.09840529677685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19.345428131226729</v>
      </c>
      <c r="G881" s="13">
        <f t="shared" si="157"/>
        <v>0</v>
      </c>
      <c r="H881" s="13">
        <f t="shared" si="158"/>
        <v>19.345428131226729</v>
      </c>
      <c r="I881" s="16">
        <f t="shared" si="166"/>
        <v>23.622740764967677</v>
      </c>
      <c r="J881" s="13">
        <f t="shared" si="159"/>
        <v>23.552356311567053</v>
      </c>
      <c r="K881" s="13">
        <f t="shared" si="160"/>
        <v>7.038445340062438E-2</v>
      </c>
      <c r="L881" s="13">
        <f t="shared" si="161"/>
        <v>0</v>
      </c>
      <c r="M881" s="13">
        <f t="shared" si="167"/>
        <v>0.16793896776421147</v>
      </c>
      <c r="N881" s="13">
        <f t="shared" si="162"/>
        <v>0.10412216001381111</v>
      </c>
      <c r="O881" s="13">
        <f t="shared" si="163"/>
        <v>0.10412216001381111</v>
      </c>
      <c r="Q881">
        <v>25.308131870967749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12.35053592689782</v>
      </c>
      <c r="G882" s="13">
        <f t="shared" si="157"/>
        <v>0</v>
      </c>
      <c r="H882" s="13">
        <f t="shared" si="158"/>
        <v>12.35053592689782</v>
      </c>
      <c r="I882" s="16">
        <f t="shared" si="166"/>
        <v>12.420920380298444</v>
      </c>
      <c r="J882" s="13">
        <f t="shared" si="159"/>
        <v>12.407428150932693</v>
      </c>
      <c r="K882" s="13">
        <f t="shared" si="160"/>
        <v>1.3492229365750674E-2</v>
      </c>
      <c r="L882" s="13">
        <f t="shared" si="161"/>
        <v>0</v>
      </c>
      <c r="M882" s="13">
        <f t="shared" si="167"/>
        <v>6.3816807750400356E-2</v>
      </c>
      <c r="N882" s="13">
        <f t="shared" si="162"/>
        <v>3.956642080524822E-2</v>
      </c>
      <c r="O882" s="13">
        <f t="shared" si="163"/>
        <v>3.956642080524822E-2</v>
      </c>
      <c r="Q882">
        <v>23.34895566198891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12.01994996586356</v>
      </c>
      <c r="G883" s="13">
        <f t="shared" si="157"/>
        <v>0</v>
      </c>
      <c r="H883" s="13">
        <f t="shared" si="158"/>
        <v>12.01994996586356</v>
      </c>
      <c r="I883" s="16">
        <f t="shared" si="166"/>
        <v>12.033442195229311</v>
      </c>
      <c r="J883" s="13">
        <f t="shared" si="159"/>
        <v>12.01938358685563</v>
      </c>
      <c r="K883" s="13">
        <f t="shared" si="160"/>
        <v>1.405860837368067E-2</v>
      </c>
      <c r="L883" s="13">
        <f t="shared" si="161"/>
        <v>0</v>
      </c>
      <c r="M883" s="13">
        <f t="shared" si="167"/>
        <v>2.4250386945152136E-2</v>
      </c>
      <c r="N883" s="13">
        <f t="shared" si="162"/>
        <v>1.5035239905994324E-2</v>
      </c>
      <c r="O883" s="13">
        <f t="shared" si="163"/>
        <v>1.5035239905994324E-2</v>
      </c>
      <c r="Q883">
        <v>22.380535719411629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30.409698919666148</v>
      </c>
      <c r="G884" s="13">
        <f t="shared" si="157"/>
        <v>0</v>
      </c>
      <c r="H884" s="13">
        <f t="shared" si="158"/>
        <v>30.409698919666148</v>
      </c>
      <c r="I884" s="16">
        <f t="shared" si="166"/>
        <v>30.423757528039829</v>
      </c>
      <c r="J884" s="13">
        <f t="shared" si="159"/>
        <v>29.933481204379415</v>
      </c>
      <c r="K884" s="13">
        <f t="shared" si="160"/>
        <v>0.49027632366041374</v>
      </c>
      <c r="L884" s="13">
        <f t="shared" si="161"/>
        <v>0</v>
      </c>
      <c r="M884" s="13">
        <f t="shared" si="167"/>
        <v>9.2151470391578123E-3</v>
      </c>
      <c r="N884" s="13">
        <f t="shared" si="162"/>
        <v>5.7133911642778439E-3</v>
      </c>
      <c r="O884" s="13">
        <f t="shared" si="163"/>
        <v>5.7133911642778439E-3</v>
      </c>
      <c r="Q884">
        <v>16.7807832008601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113.2385002333392</v>
      </c>
      <c r="G885" s="13">
        <f t="shared" si="157"/>
        <v>12.315875816214398</v>
      </c>
      <c r="H885" s="13">
        <f t="shared" si="158"/>
        <v>100.92262441712479</v>
      </c>
      <c r="I885" s="16">
        <f t="shared" si="166"/>
        <v>101.4129007407852</v>
      </c>
      <c r="J885" s="13">
        <f t="shared" si="159"/>
        <v>82.674520150297397</v>
      </c>
      <c r="K885" s="13">
        <f t="shared" si="160"/>
        <v>18.738380590487807</v>
      </c>
      <c r="L885" s="13">
        <f t="shared" si="161"/>
        <v>1.0037474123779959</v>
      </c>
      <c r="M885" s="13">
        <f t="shared" si="167"/>
        <v>1.0072491682528757</v>
      </c>
      <c r="N885" s="13">
        <f t="shared" si="162"/>
        <v>0.62449448431678289</v>
      </c>
      <c r="O885" s="13">
        <f t="shared" si="163"/>
        <v>12.94037030053118</v>
      </c>
      <c r="Q885">
        <v>14.501417772074211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35.958064520000001</v>
      </c>
      <c r="G886" s="13">
        <f t="shared" si="157"/>
        <v>0</v>
      </c>
      <c r="H886" s="13">
        <f t="shared" si="158"/>
        <v>35.958064520000001</v>
      </c>
      <c r="I886" s="16">
        <f t="shared" si="166"/>
        <v>53.692697698109811</v>
      </c>
      <c r="J886" s="13">
        <f t="shared" si="159"/>
        <v>49.625506686374919</v>
      </c>
      <c r="K886" s="13">
        <f t="shared" si="160"/>
        <v>4.0671910117348915</v>
      </c>
      <c r="L886" s="13">
        <f t="shared" si="161"/>
        <v>0</v>
      </c>
      <c r="M886" s="13">
        <f t="shared" si="167"/>
        <v>0.3827546839360928</v>
      </c>
      <c r="N886" s="13">
        <f t="shared" si="162"/>
        <v>0.23730790404037752</v>
      </c>
      <c r="O886" s="13">
        <f t="shared" si="163"/>
        <v>0.23730790404037752</v>
      </c>
      <c r="Q886">
        <v>13.143158894873171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65.769961893534997</v>
      </c>
      <c r="G887" s="13">
        <f t="shared" si="157"/>
        <v>4.3712230876211446</v>
      </c>
      <c r="H887" s="13">
        <f t="shared" si="158"/>
        <v>61.398738805913851</v>
      </c>
      <c r="I887" s="16">
        <f t="shared" si="166"/>
        <v>65.465929817648743</v>
      </c>
      <c r="J887" s="13">
        <f t="shared" si="159"/>
        <v>58.874723926070146</v>
      </c>
      <c r="K887" s="13">
        <f t="shared" si="160"/>
        <v>6.5912058915785963</v>
      </c>
      <c r="L887" s="13">
        <f t="shared" si="161"/>
        <v>0</v>
      </c>
      <c r="M887" s="13">
        <f t="shared" si="167"/>
        <v>0.14544677989571528</v>
      </c>
      <c r="N887" s="13">
        <f t="shared" si="162"/>
        <v>9.017700353534347E-2</v>
      </c>
      <c r="O887" s="13">
        <f t="shared" si="163"/>
        <v>4.4614000911564879</v>
      </c>
      <c r="Q887">
        <v>13.654551351612909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20.284239669051651</v>
      </c>
      <c r="G888" s="13">
        <f t="shared" si="157"/>
        <v>0</v>
      </c>
      <c r="H888" s="13">
        <f t="shared" si="158"/>
        <v>20.284239669051651</v>
      </c>
      <c r="I888" s="16">
        <f t="shared" si="166"/>
        <v>26.875445560630247</v>
      </c>
      <c r="J888" s="13">
        <f t="shared" si="159"/>
        <v>26.546031648262876</v>
      </c>
      <c r="K888" s="13">
        <f t="shared" si="160"/>
        <v>0.32941391236737161</v>
      </c>
      <c r="L888" s="13">
        <f t="shared" si="161"/>
        <v>0</v>
      </c>
      <c r="M888" s="13">
        <f t="shared" si="167"/>
        <v>5.5269776360371808E-2</v>
      </c>
      <c r="N888" s="13">
        <f t="shared" si="162"/>
        <v>3.426726134343052E-2</v>
      </c>
      <c r="O888" s="13">
        <f t="shared" si="163"/>
        <v>3.426726134343052E-2</v>
      </c>
      <c r="Q888">
        <v>17.004597262619988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160.46108449836379</v>
      </c>
      <c r="G889" s="13">
        <f t="shared" si="157"/>
        <v>20.219364022375579</v>
      </c>
      <c r="H889" s="13">
        <f t="shared" si="158"/>
        <v>140.24172047598822</v>
      </c>
      <c r="I889" s="16">
        <f t="shared" si="166"/>
        <v>140.57113438835557</v>
      </c>
      <c r="J889" s="13">
        <f t="shared" si="159"/>
        <v>95.405166229302651</v>
      </c>
      <c r="K889" s="13">
        <f t="shared" si="160"/>
        <v>45.165968159052923</v>
      </c>
      <c r="L889" s="13">
        <f t="shared" si="161"/>
        <v>17.098629785613877</v>
      </c>
      <c r="M889" s="13">
        <f t="shared" si="167"/>
        <v>17.119632300630819</v>
      </c>
      <c r="N889" s="13">
        <f t="shared" si="162"/>
        <v>10.614172026391108</v>
      </c>
      <c r="O889" s="13">
        <f t="shared" si="163"/>
        <v>30.833536048766689</v>
      </c>
      <c r="Q889">
        <v>13.13455689508055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63.203171530990673</v>
      </c>
      <c r="G890" s="13">
        <f t="shared" si="157"/>
        <v>3.9416278489488188</v>
      </c>
      <c r="H890" s="13">
        <f t="shared" si="158"/>
        <v>59.261543682041854</v>
      </c>
      <c r="I890" s="16">
        <f t="shared" si="166"/>
        <v>87.328882055480889</v>
      </c>
      <c r="J890" s="13">
        <f t="shared" si="159"/>
        <v>78.061697810788601</v>
      </c>
      <c r="K890" s="13">
        <f t="shared" si="160"/>
        <v>9.2671842446922881</v>
      </c>
      <c r="L890" s="13">
        <f t="shared" si="161"/>
        <v>0</v>
      </c>
      <c r="M890" s="13">
        <f t="shared" si="167"/>
        <v>6.5054602742397112</v>
      </c>
      <c r="N890" s="13">
        <f t="shared" si="162"/>
        <v>4.0333853700286211</v>
      </c>
      <c r="O890" s="13">
        <f t="shared" si="163"/>
        <v>7.9750132189774394</v>
      </c>
      <c r="Q890">
        <v>17.339215084549291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11.99459430220025</v>
      </c>
      <c r="G891" s="13">
        <f t="shared" si="157"/>
        <v>0</v>
      </c>
      <c r="H891" s="13">
        <f t="shared" si="158"/>
        <v>11.99459430220025</v>
      </c>
      <c r="I891" s="16">
        <f t="shared" si="166"/>
        <v>21.261778546892536</v>
      </c>
      <c r="J891" s="13">
        <f t="shared" si="159"/>
        <v>21.19581962380585</v>
      </c>
      <c r="K891" s="13">
        <f t="shared" si="160"/>
        <v>6.5958923086686383E-2</v>
      </c>
      <c r="L891" s="13">
        <f t="shared" si="161"/>
        <v>0</v>
      </c>
      <c r="M891" s="13">
        <f t="shared" si="167"/>
        <v>2.4720749042110901</v>
      </c>
      <c r="N891" s="13">
        <f t="shared" si="162"/>
        <v>1.5326864406108758</v>
      </c>
      <c r="O891" s="13">
        <f t="shared" si="163"/>
        <v>1.5326864406108758</v>
      </c>
      <c r="Q891">
        <v>23.510159178220949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70.919294492386086</v>
      </c>
      <c r="G892" s="13">
        <f t="shared" si="157"/>
        <v>5.2330499041336758</v>
      </c>
      <c r="H892" s="13">
        <f t="shared" si="158"/>
        <v>65.686244588252407</v>
      </c>
      <c r="I892" s="16">
        <f t="shared" si="166"/>
        <v>65.75220351133909</v>
      </c>
      <c r="J892" s="13">
        <f t="shared" si="159"/>
        <v>64.105977874265974</v>
      </c>
      <c r="K892" s="13">
        <f t="shared" si="160"/>
        <v>1.6462256370731154</v>
      </c>
      <c r="L892" s="13">
        <f t="shared" si="161"/>
        <v>0</v>
      </c>
      <c r="M892" s="13">
        <f t="shared" si="167"/>
        <v>0.93938846360021433</v>
      </c>
      <c r="N892" s="13">
        <f t="shared" si="162"/>
        <v>0.58242084743213285</v>
      </c>
      <c r="O892" s="13">
        <f t="shared" si="163"/>
        <v>5.8154707515658082</v>
      </c>
      <c r="Q892">
        <v>24.48351759922172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5.8545838065305453</v>
      </c>
      <c r="G893" s="13">
        <f t="shared" si="157"/>
        <v>0</v>
      </c>
      <c r="H893" s="13">
        <f t="shared" si="158"/>
        <v>5.8545838065305453</v>
      </c>
      <c r="I893" s="16">
        <f t="shared" si="166"/>
        <v>7.5008094436036608</v>
      </c>
      <c r="J893" s="13">
        <f t="shared" si="159"/>
        <v>7.4985324007525778</v>
      </c>
      <c r="K893" s="13">
        <f t="shared" si="160"/>
        <v>2.2770428510829888E-3</v>
      </c>
      <c r="L893" s="13">
        <f t="shared" si="161"/>
        <v>0</v>
      </c>
      <c r="M893" s="13">
        <f t="shared" si="167"/>
        <v>0.35696761616808148</v>
      </c>
      <c r="N893" s="13">
        <f t="shared" si="162"/>
        <v>0.22131992202421052</v>
      </c>
      <c r="O893" s="13">
        <f t="shared" si="163"/>
        <v>0.22131992202421052</v>
      </c>
      <c r="Q893">
        <v>25.261488870967749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13.64888342909264</v>
      </c>
      <c r="G894" s="13">
        <f t="shared" si="157"/>
        <v>0</v>
      </c>
      <c r="H894" s="13">
        <f t="shared" si="158"/>
        <v>13.64888342909264</v>
      </c>
      <c r="I894" s="16">
        <f t="shared" si="166"/>
        <v>13.651160471943722</v>
      </c>
      <c r="J894" s="13">
        <f t="shared" si="159"/>
        <v>13.630593371105379</v>
      </c>
      <c r="K894" s="13">
        <f t="shared" si="160"/>
        <v>2.0567100838343677E-2</v>
      </c>
      <c r="L894" s="13">
        <f t="shared" si="161"/>
        <v>0</v>
      </c>
      <c r="M894" s="13">
        <f t="shared" si="167"/>
        <v>0.13564769414387096</v>
      </c>
      <c r="N894" s="13">
        <f t="shared" si="162"/>
        <v>8.4101570369199991E-2</v>
      </c>
      <c r="O894" s="13">
        <f t="shared" si="163"/>
        <v>8.4101570369199991E-2</v>
      </c>
      <c r="Q894">
        <v>22.362374316156071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4.5784076198663426</v>
      </c>
      <c r="G895" s="13">
        <f t="shared" si="157"/>
        <v>0</v>
      </c>
      <c r="H895" s="13">
        <f t="shared" si="158"/>
        <v>4.5784076198663426</v>
      </c>
      <c r="I895" s="16">
        <f t="shared" si="166"/>
        <v>4.5989747207046863</v>
      </c>
      <c r="J895" s="13">
        <f t="shared" si="159"/>
        <v>4.597907241281642</v>
      </c>
      <c r="K895" s="13">
        <f t="shared" si="160"/>
        <v>1.0674794230443041E-3</v>
      </c>
      <c r="L895" s="13">
        <f t="shared" si="161"/>
        <v>0</v>
      </c>
      <c r="M895" s="13">
        <f t="shared" si="167"/>
        <v>5.1546123774670966E-2</v>
      </c>
      <c r="N895" s="13">
        <f t="shared" si="162"/>
        <v>3.1958596740295997E-2</v>
      </c>
      <c r="O895" s="13">
        <f t="shared" si="163"/>
        <v>3.1958596740295997E-2</v>
      </c>
      <c r="Q895">
        <v>20.21510109637034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54.028618466161838</v>
      </c>
      <c r="G896" s="13">
        <f t="shared" si="157"/>
        <v>2.4061131567048388</v>
      </c>
      <c r="H896" s="13">
        <f t="shared" si="158"/>
        <v>51.622505309456997</v>
      </c>
      <c r="I896" s="16">
        <f t="shared" si="166"/>
        <v>51.62357278888004</v>
      </c>
      <c r="J896" s="13">
        <f t="shared" si="159"/>
        <v>49.247436172050463</v>
      </c>
      <c r="K896" s="13">
        <f t="shared" si="160"/>
        <v>2.3761366168295766</v>
      </c>
      <c r="L896" s="13">
        <f t="shared" si="161"/>
        <v>0</v>
      </c>
      <c r="M896" s="13">
        <f t="shared" si="167"/>
        <v>1.9587527034374969E-2</v>
      </c>
      <c r="N896" s="13">
        <f t="shared" si="162"/>
        <v>1.2144266761312481E-2</v>
      </c>
      <c r="O896" s="13">
        <f t="shared" si="163"/>
        <v>2.4182574234661511</v>
      </c>
      <c r="Q896">
        <v>16.506582571664691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23.34213831737139</v>
      </c>
      <c r="G897" s="13">
        <f t="shared" si="157"/>
        <v>0</v>
      </c>
      <c r="H897" s="13">
        <f t="shared" si="158"/>
        <v>23.34213831737139</v>
      </c>
      <c r="I897" s="16">
        <f t="shared" si="166"/>
        <v>25.718274934200966</v>
      </c>
      <c r="J897" s="13">
        <f t="shared" si="159"/>
        <v>25.239543530708218</v>
      </c>
      <c r="K897" s="13">
        <f t="shared" si="160"/>
        <v>0.47873140349274834</v>
      </c>
      <c r="L897" s="13">
        <f t="shared" si="161"/>
        <v>0</v>
      </c>
      <c r="M897" s="13">
        <f t="shared" si="167"/>
        <v>7.4432602730624877E-3</v>
      </c>
      <c r="N897" s="13">
        <f t="shared" si="162"/>
        <v>4.6148213692987425E-3</v>
      </c>
      <c r="O897" s="13">
        <f t="shared" si="163"/>
        <v>4.6148213692987425E-3</v>
      </c>
      <c r="Q897">
        <v>13.30372832986337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82.898030651408263</v>
      </c>
      <c r="G898" s="13">
        <f t="shared" si="157"/>
        <v>7.2378914737143658</v>
      </c>
      <c r="H898" s="13">
        <f t="shared" si="158"/>
        <v>75.660139177693893</v>
      </c>
      <c r="I898" s="16">
        <f t="shared" si="166"/>
        <v>76.138870581186637</v>
      </c>
      <c r="J898" s="13">
        <f t="shared" si="159"/>
        <v>62.187210287435313</v>
      </c>
      <c r="K898" s="13">
        <f t="shared" si="160"/>
        <v>13.951660293751324</v>
      </c>
      <c r="L898" s="13">
        <f t="shared" si="161"/>
        <v>0</v>
      </c>
      <c r="M898" s="13">
        <f t="shared" si="167"/>
        <v>2.8284389037637452E-3</v>
      </c>
      <c r="N898" s="13">
        <f t="shared" si="162"/>
        <v>1.753632120333522E-3</v>
      </c>
      <c r="O898" s="13">
        <f t="shared" si="163"/>
        <v>7.2396451058346996</v>
      </c>
      <c r="Q898">
        <v>10.378218951612901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53.908619084137847</v>
      </c>
      <c r="G899" s="13">
        <f t="shared" si="157"/>
        <v>2.3860292558481957</v>
      </c>
      <c r="H899" s="13">
        <f t="shared" si="158"/>
        <v>51.522589828289654</v>
      </c>
      <c r="I899" s="16">
        <f t="shared" si="166"/>
        <v>65.474250122040985</v>
      </c>
      <c r="J899" s="13">
        <f t="shared" si="159"/>
        <v>57.416242038315566</v>
      </c>
      <c r="K899" s="13">
        <f t="shared" si="160"/>
        <v>8.0580080837254187</v>
      </c>
      <c r="L899" s="13">
        <f t="shared" si="161"/>
        <v>0</v>
      </c>
      <c r="M899" s="13">
        <f t="shared" si="167"/>
        <v>1.0748067834302232E-3</v>
      </c>
      <c r="N899" s="13">
        <f t="shared" si="162"/>
        <v>6.6638020572673843E-4</v>
      </c>
      <c r="O899" s="13">
        <f t="shared" si="163"/>
        <v>2.3866956360539224</v>
      </c>
      <c r="Q899">
        <v>11.90607587360595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100.3425227767477</v>
      </c>
      <c r="G900" s="13">
        <f t="shared" si="157"/>
        <v>10.157518595375452</v>
      </c>
      <c r="H900" s="13">
        <f t="shared" si="158"/>
        <v>90.18500418137225</v>
      </c>
      <c r="I900" s="16">
        <f t="shared" si="166"/>
        <v>98.243012265097661</v>
      </c>
      <c r="J900" s="13">
        <f t="shared" si="159"/>
        <v>80.737804623062004</v>
      </c>
      <c r="K900" s="13">
        <f t="shared" si="160"/>
        <v>17.505207642035657</v>
      </c>
      <c r="L900" s="13">
        <f t="shared" si="161"/>
        <v>0.25272261680406277</v>
      </c>
      <c r="M900" s="13">
        <f t="shared" si="167"/>
        <v>0.25313104338176629</v>
      </c>
      <c r="N900" s="13">
        <f t="shared" si="162"/>
        <v>0.15694124689669509</v>
      </c>
      <c r="O900" s="13">
        <f t="shared" si="163"/>
        <v>10.314459842272147</v>
      </c>
      <c r="Q900">
        <v>14.395333406286049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84.096445760153387</v>
      </c>
      <c r="G901" s="13">
        <f t="shared" si="157"/>
        <v>7.4384662585439125</v>
      </c>
      <c r="H901" s="13">
        <f t="shared" si="158"/>
        <v>76.657979501609475</v>
      </c>
      <c r="I901" s="16">
        <f t="shared" si="166"/>
        <v>93.910464526841068</v>
      </c>
      <c r="J901" s="13">
        <f t="shared" si="159"/>
        <v>81.005510963450845</v>
      </c>
      <c r="K901" s="13">
        <f t="shared" si="160"/>
        <v>12.904953563390222</v>
      </c>
      <c r="L901" s="13">
        <f t="shared" si="161"/>
        <v>0</v>
      </c>
      <c r="M901" s="13">
        <f t="shared" si="167"/>
        <v>9.61897964850712E-2</v>
      </c>
      <c r="N901" s="13">
        <f t="shared" si="162"/>
        <v>5.9637673820744141E-2</v>
      </c>
      <c r="O901" s="13">
        <f t="shared" si="163"/>
        <v>7.498103932364657</v>
      </c>
      <c r="Q901">
        <v>16.146495975297299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4.2943126071199762</v>
      </c>
      <c r="G902" s="13">
        <f t="shared" ref="G902:G965" si="172">IF((F902-$J$2)&gt;0,$I$2*(F902-$J$2),0)</f>
        <v>0</v>
      </c>
      <c r="H902" s="13">
        <f t="shared" ref="H902:H965" si="173">F902-G902</f>
        <v>4.2943126071199762</v>
      </c>
      <c r="I902" s="16">
        <f t="shared" si="166"/>
        <v>17.199266170510199</v>
      </c>
      <c r="J902" s="13">
        <f t="shared" ref="J902:J965" si="174">I902/SQRT(1+(I902/($K$2*(300+(25*Q902)+0.05*(Q902)^3)))^2)</f>
        <v>17.167119106656909</v>
      </c>
      <c r="K902" s="13">
        <f t="shared" ref="K902:K965" si="175">I902-J902</f>
        <v>3.2147063853290803E-2</v>
      </c>
      <c r="L902" s="13">
        <f t="shared" ref="L902:L965" si="176">IF(K902&gt;$N$2,(K902-$N$2)/$L$2,0)</f>
        <v>0</v>
      </c>
      <c r="M902" s="13">
        <f t="shared" si="167"/>
        <v>3.6552122664327058E-2</v>
      </c>
      <c r="N902" s="13">
        <f t="shared" ref="N902:N965" si="177">$M$2*M902</f>
        <v>2.2662316051882774E-2</v>
      </c>
      <c r="O902" s="13">
        <f t="shared" ref="O902:O965" si="178">N902+G902</f>
        <v>2.2662316051882774E-2</v>
      </c>
      <c r="Q902">
        <v>24.112577411840871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3.7602171410342611</v>
      </c>
      <c r="G903" s="13">
        <f t="shared" si="172"/>
        <v>0</v>
      </c>
      <c r="H903" s="13">
        <f t="shared" si="173"/>
        <v>3.7602171410342611</v>
      </c>
      <c r="I903" s="16">
        <f t="shared" ref="I903:I966" si="180">H903+K902-L902</f>
        <v>3.7923642048875519</v>
      </c>
      <c r="J903" s="13">
        <f t="shared" si="174"/>
        <v>3.7919005106387913</v>
      </c>
      <c r="K903" s="13">
        <f t="shared" si="175"/>
        <v>4.6369424876058218E-4</v>
      </c>
      <c r="L903" s="13">
        <f t="shared" si="176"/>
        <v>0</v>
      </c>
      <c r="M903" s="13">
        <f t="shared" ref="M903:M966" si="181">L903+M902-N902</f>
        <v>1.3889806612444284E-2</v>
      </c>
      <c r="N903" s="13">
        <f t="shared" si="177"/>
        <v>8.6116800997154564E-3</v>
      </c>
      <c r="O903" s="13">
        <f t="shared" si="178"/>
        <v>8.6116800997154564E-3</v>
      </c>
      <c r="Q903">
        <v>22.02079308317894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6.533249631990028</v>
      </c>
      <c r="G904" s="13">
        <f t="shared" si="172"/>
        <v>0</v>
      </c>
      <c r="H904" s="13">
        <f t="shared" si="173"/>
        <v>6.533249631990028</v>
      </c>
      <c r="I904" s="16">
        <f t="shared" si="180"/>
        <v>6.5337133262387885</v>
      </c>
      <c r="J904" s="13">
        <f t="shared" si="174"/>
        <v>6.5320483484519292</v>
      </c>
      <c r="K904" s="13">
        <f t="shared" si="175"/>
        <v>1.6649777868593674E-3</v>
      </c>
      <c r="L904" s="13">
        <f t="shared" si="176"/>
        <v>0</v>
      </c>
      <c r="M904" s="13">
        <f t="shared" si="181"/>
        <v>5.2781265127288274E-3</v>
      </c>
      <c r="N904" s="13">
        <f t="shared" si="177"/>
        <v>3.2724384378918728E-3</v>
      </c>
      <c r="O904" s="13">
        <f t="shared" si="178"/>
        <v>3.2724384378918728E-3</v>
      </c>
      <c r="Q904">
        <v>24.536568870967749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27.071375256657539</v>
      </c>
      <c r="G905" s="13">
        <f t="shared" si="172"/>
        <v>0</v>
      </c>
      <c r="H905" s="13">
        <f t="shared" si="173"/>
        <v>27.071375256657539</v>
      </c>
      <c r="I905" s="16">
        <f t="shared" si="180"/>
        <v>27.073040234444399</v>
      </c>
      <c r="J905" s="13">
        <f t="shared" si="174"/>
        <v>26.937935445876956</v>
      </c>
      <c r="K905" s="13">
        <f t="shared" si="175"/>
        <v>0.13510478856744257</v>
      </c>
      <c r="L905" s="13">
        <f t="shared" si="176"/>
        <v>0</v>
      </c>
      <c r="M905" s="13">
        <f t="shared" si="181"/>
        <v>2.0056880748369546E-3</v>
      </c>
      <c r="N905" s="13">
        <f t="shared" si="177"/>
        <v>1.2435266063989118E-3</v>
      </c>
      <c r="O905" s="13">
        <f t="shared" si="178"/>
        <v>1.2435266063989118E-3</v>
      </c>
      <c r="Q905">
        <v>23.545910284934791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22.12732123286597</v>
      </c>
      <c r="G906" s="13">
        <f t="shared" si="172"/>
        <v>0</v>
      </c>
      <c r="H906" s="13">
        <f t="shared" si="173"/>
        <v>22.12732123286597</v>
      </c>
      <c r="I906" s="16">
        <f t="shared" si="180"/>
        <v>22.262426021433413</v>
      </c>
      <c r="J906" s="13">
        <f t="shared" si="174"/>
        <v>22.172585367865114</v>
      </c>
      <c r="K906" s="13">
        <f t="shared" si="175"/>
        <v>8.9840653568298734E-2</v>
      </c>
      <c r="L906" s="13">
        <f t="shared" si="176"/>
        <v>0</v>
      </c>
      <c r="M906" s="13">
        <f t="shared" si="181"/>
        <v>7.6216146843804283E-4</v>
      </c>
      <c r="N906" s="13">
        <f t="shared" si="177"/>
        <v>4.7254011043158654E-4</v>
      </c>
      <c r="O906" s="13">
        <f t="shared" si="178"/>
        <v>4.7254011043158654E-4</v>
      </c>
      <c r="Q906">
        <v>22.284937268272898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1.883091628598293</v>
      </c>
      <c r="G907" s="13">
        <f t="shared" si="172"/>
        <v>0</v>
      </c>
      <c r="H907" s="13">
        <f t="shared" si="173"/>
        <v>1.883091628598293</v>
      </c>
      <c r="I907" s="16">
        <f t="shared" si="180"/>
        <v>1.9729322821665918</v>
      </c>
      <c r="J907" s="13">
        <f t="shared" si="174"/>
        <v>1.9728532263171887</v>
      </c>
      <c r="K907" s="13">
        <f t="shared" si="175"/>
        <v>7.9055849403042444E-5</v>
      </c>
      <c r="L907" s="13">
        <f t="shared" si="176"/>
        <v>0</v>
      </c>
      <c r="M907" s="13">
        <f t="shared" si="181"/>
        <v>2.8962135800645629E-4</v>
      </c>
      <c r="N907" s="13">
        <f t="shared" si="177"/>
        <v>1.7956524196400289E-4</v>
      </c>
      <c r="O907" s="13">
        <f t="shared" si="178"/>
        <v>1.7956524196400289E-4</v>
      </c>
      <c r="Q907">
        <v>20.668759326368061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1.731211519697974</v>
      </c>
      <c r="G908" s="13">
        <f t="shared" si="172"/>
        <v>0</v>
      </c>
      <c r="H908" s="13">
        <f t="shared" si="173"/>
        <v>1.731211519697974</v>
      </c>
      <c r="I908" s="16">
        <f t="shared" si="180"/>
        <v>1.7312905755473771</v>
      </c>
      <c r="J908" s="13">
        <f t="shared" si="174"/>
        <v>1.7311980637082036</v>
      </c>
      <c r="K908" s="13">
        <f t="shared" si="175"/>
        <v>9.2511839173470278E-5</v>
      </c>
      <c r="L908" s="13">
        <f t="shared" si="176"/>
        <v>0</v>
      </c>
      <c r="M908" s="13">
        <f t="shared" si="181"/>
        <v>1.100561160424534E-4</v>
      </c>
      <c r="N908" s="13">
        <f t="shared" si="177"/>
        <v>6.8234791946321114E-5</v>
      </c>
      <c r="O908" s="13">
        <f t="shared" si="178"/>
        <v>6.8234791946321114E-5</v>
      </c>
      <c r="Q908">
        <v>16.785331081780281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67.658751384229873</v>
      </c>
      <c r="G909" s="13">
        <f t="shared" si="172"/>
        <v>4.6873435561632393</v>
      </c>
      <c r="H909" s="13">
        <f t="shared" si="173"/>
        <v>62.971407828066631</v>
      </c>
      <c r="I909" s="16">
        <f t="shared" si="180"/>
        <v>62.971500339905802</v>
      </c>
      <c r="J909" s="13">
        <f t="shared" si="174"/>
        <v>57.012688384911321</v>
      </c>
      <c r="K909" s="13">
        <f t="shared" si="175"/>
        <v>5.9588119549944807</v>
      </c>
      <c r="L909" s="13">
        <f t="shared" si="176"/>
        <v>0</v>
      </c>
      <c r="M909" s="13">
        <f t="shared" si="181"/>
        <v>4.1821324096132288E-5</v>
      </c>
      <c r="N909" s="13">
        <f t="shared" si="177"/>
        <v>2.5929220939602017E-5</v>
      </c>
      <c r="O909" s="13">
        <f t="shared" si="178"/>
        <v>4.6873694853841785</v>
      </c>
      <c r="Q909">
        <v>13.615064847675679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40.107722208946548</v>
      </c>
      <c r="G910" s="13">
        <f t="shared" si="172"/>
        <v>7.6218656001212429E-2</v>
      </c>
      <c r="H910" s="13">
        <f t="shared" si="173"/>
        <v>40.031503552945338</v>
      </c>
      <c r="I910" s="16">
        <f t="shared" si="180"/>
        <v>45.990315507939819</v>
      </c>
      <c r="J910" s="13">
        <f t="shared" si="174"/>
        <v>43.695943962667045</v>
      </c>
      <c r="K910" s="13">
        <f t="shared" si="175"/>
        <v>2.2943715452727744</v>
      </c>
      <c r="L910" s="13">
        <f t="shared" si="176"/>
        <v>0</v>
      </c>
      <c r="M910" s="13">
        <f t="shared" si="181"/>
        <v>1.589210315653027E-5</v>
      </c>
      <c r="N910" s="13">
        <f t="shared" si="177"/>
        <v>9.8531039570487684E-6</v>
      </c>
      <c r="O910" s="13">
        <f t="shared" si="178"/>
        <v>7.6228509105169484E-2</v>
      </c>
      <c r="Q910">
        <v>14.22984379453804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169.36661226094699</v>
      </c>
      <c r="G911" s="13">
        <f t="shared" si="172"/>
        <v>21.709852836926711</v>
      </c>
      <c r="H911" s="13">
        <f t="shared" si="173"/>
        <v>147.65675942402029</v>
      </c>
      <c r="I911" s="16">
        <f t="shared" si="180"/>
        <v>149.95113096929308</v>
      </c>
      <c r="J911" s="13">
        <f t="shared" si="174"/>
        <v>96.492018764072427</v>
      </c>
      <c r="K911" s="13">
        <f t="shared" si="175"/>
        <v>53.459112205220649</v>
      </c>
      <c r="L911" s="13">
        <f t="shared" si="176"/>
        <v>22.149305621275037</v>
      </c>
      <c r="M911" s="13">
        <f t="shared" si="181"/>
        <v>22.149311660274236</v>
      </c>
      <c r="N911" s="13">
        <f t="shared" si="177"/>
        <v>13.732573229370026</v>
      </c>
      <c r="O911" s="13">
        <f t="shared" si="178"/>
        <v>35.442426066296733</v>
      </c>
      <c r="Q911">
        <v>12.69545255161291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61.077480328182972</v>
      </c>
      <c r="G912" s="13">
        <f t="shared" si="172"/>
        <v>3.5858579220629148</v>
      </c>
      <c r="H912" s="13">
        <f t="shared" si="173"/>
        <v>57.491622406120058</v>
      </c>
      <c r="I912" s="16">
        <f t="shared" si="180"/>
        <v>88.801428990065673</v>
      </c>
      <c r="J912" s="13">
        <f t="shared" si="174"/>
        <v>75.213273710718781</v>
      </c>
      <c r="K912" s="13">
        <f t="shared" si="175"/>
        <v>13.588155279346893</v>
      </c>
      <c r="L912" s="13">
        <f t="shared" si="176"/>
        <v>0</v>
      </c>
      <c r="M912" s="13">
        <f t="shared" si="181"/>
        <v>8.4167384309042106</v>
      </c>
      <c r="N912" s="13">
        <f t="shared" si="177"/>
        <v>5.2183778271606105</v>
      </c>
      <c r="O912" s="13">
        <f t="shared" si="178"/>
        <v>8.8042357492235261</v>
      </c>
      <c r="Q912">
        <v>14.37211590032733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20.10923822856034</v>
      </c>
      <c r="G913" s="13">
        <f t="shared" si="172"/>
        <v>0</v>
      </c>
      <c r="H913" s="13">
        <f t="shared" si="173"/>
        <v>20.10923822856034</v>
      </c>
      <c r="I913" s="16">
        <f t="shared" si="180"/>
        <v>33.697393507907236</v>
      </c>
      <c r="J913" s="13">
        <f t="shared" si="174"/>
        <v>33.107849394085449</v>
      </c>
      <c r="K913" s="13">
        <f t="shared" si="175"/>
        <v>0.58954411382178762</v>
      </c>
      <c r="L913" s="13">
        <f t="shared" si="176"/>
        <v>0</v>
      </c>
      <c r="M913" s="13">
        <f t="shared" si="181"/>
        <v>3.1983606037436001</v>
      </c>
      <c r="N913" s="13">
        <f t="shared" si="177"/>
        <v>1.982983574321032</v>
      </c>
      <c r="O913" s="13">
        <f t="shared" si="178"/>
        <v>1.982983574321032</v>
      </c>
      <c r="Q913">
        <v>17.63287263865551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16.950351249807309</v>
      </c>
      <c r="G914" s="13">
        <f t="shared" si="172"/>
        <v>0</v>
      </c>
      <c r="H914" s="13">
        <f t="shared" si="173"/>
        <v>16.950351249807309</v>
      </c>
      <c r="I914" s="16">
        <f t="shared" si="180"/>
        <v>17.539895363629096</v>
      </c>
      <c r="J914" s="13">
        <f t="shared" si="174"/>
        <v>17.482487898406958</v>
      </c>
      <c r="K914" s="13">
        <f t="shared" si="175"/>
        <v>5.7407465222137688E-2</v>
      </c>
      <c r="L914" s="13">
        <f t="shared" si="176"/>
        <v>0</v>
      </c>
      <c r="M914" s="13">
        <f t="shared" si="181"/>
        <v>1.2153770294225681</v>
      </c>
      <c r="N914" s="13">
        <f t="shared" si="177"/>
        <v>0.7535337582419922</v>
      </c>
      <c r="O914" s="13">
        <f t="shared" si="178"/>
        <v>0.7535337582419922</v>
      </c>
      <c r="Q914">
        <v>20.402110244743739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19.176923917167379</v>
      </c>
      <c r="G915" s="13">
        <f t="shared" si="172"/>
        <v>0</v>
      </c>
      <c r="H915" s="13">
        <f t="shared" si="173"/>
        <v>19.176923917167379</v>
      </c>
      <c r="I915" s="16">
        <f t="shared" si="180"/>
        <v>19.234331382389517</v>
      </c>
      <c r="J915" s="13">
        <f t="shared" si="174"/>
        <v>19.155995512260965</v>
      </c>
      <c r="K915" s="13">
        <f t="shared" si="175"/>
        <v>7.8335870128551477E-2</v>
      </c>
      <c r="L915" s="13">
        <f t="shared" si="176"/>
        <v>0</v>
      </c>
      <c r="M915" s="13">
        <f t="shared" si="181"/>
        <v>0.46184327118057589</v>
      </c>
      <c r="N915" s="13">
        <f t="shared" si="177"/>
        <v>0.28634282813195705</v>
      </c>
      <c r="O915" s="13">
        <f t="shared" si="178"/>
        <v>0.28634282813195705</v>
      </c>
      <c r="Q915">
        <v>20.152339025700972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4.4521588135486274</v>
      </c>
      <c r="G916" s="13">
        <f t="shared" si="172"/>
        <v>0</v>
      </c>
      <c r="H916" s="13">
        <f t="shared" si="173"/>
        <v>4.4521588135486274</v>
      </c>
      <c r="I916" s="16">
        <f t="shared" si="180"/>
        <v>4.5304946836771789</v>
      </c>
      <c r="J916" s="13">
        <f t="shared" si="174"/>
        <v>4.5300706260269159</v>
      </c>
      <c r="K916" s="13">
        <f t="shared" si="175"/>
        <v>4.2405765026298781E-4</v>
      </c>
      <c r="L916" s="13">
        <f t="shared" si="176"/>
        <v>0</v>
      </c>
      <c r="M916" s="13">
        <f t="shared" si="181"/>
        <v>0.17550044304861884</v>
      </c>
      <c r="N916" s="13">
        <f t="shared" si="177"/>
        <v>0.10881027469014368</v>
      </c>
      <c r="O916" s="13">
        <f t="shared" si="178"/>
        <v>0.10881027469014368</v>
      </c>
      <c r="Q916">
        <v>26.47963787096775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0.95483870999999998</v>
      </c>
      <c r="G917" s="13">
        <f t="shared" si="172"/>
        <v>0</v>
      </c>
      <c r="H917" s="13">
        <f t="shared" si="173"/>
        <v>0.95483870999999998</v>
      </c>
      <c r="I917" s="16">
        <f t="shared" si="180"/>
        <v>0.95526276765026297</v>
      </c>
      <c r="J917" s="13">
        <f t="shared" si="174"/>
        <v>0.9552581661938746</v>
      </c>
      <c r="K917" s="13">
        <f t="shared" si="175"/>
        <v>4.601456388364511E-6</v>
      </c>
      <c r="L917" s="13">
        <f t="shared" si="176"/>
        <v>0</v>
      </c>
      <c r="M917" s="13">
        <f t="shared" si="181"/>
        <v>6.669016835847516E-2</v>
      </c>
      <c r="N917" s="13">
        <f t="shared" si="177"/>
        <v>4.1347904382254601E-2</v>
      </c>
      <c r="O917" s="13">
        <f t="shared" si="178"/>
        <v>4.1347904382254601E-2</v>
      </c>
      <c r="Q917">
        <v>25.422555960723681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7.9269987403754101</v>
      </c>
      <c r="G918" s="13">
        <f t="shared" si="172"/>
        <v>0</v>
      </c>
      <c r="H918" s="13">
        <f t="shared" si="173"/>
        <v>7.9269987403754101</v>
      </c>
      <c r="I918" s="16">
        <f t="shared" si="180"/>
        <v>7.9270033418317984</v>
      </c>
      <c r="J918" s="13">
        <f t="shared" si="174"/>
        <v>7.9223649635794935</v>
      </c>
      <c r="K918" s="13">
        <f t="shared" si="175"/>
        <v>4.6383782523049533E-3</v>
      </c>
      <c r="L918" s="13">
        <f t="shared" si="176"/>
        <v>0</v>
      </c>
      <c r="M918" s="13">
        <f t="shared" si="181"/>
        <v>2.534226397622056E-2</v>
      </c>
      <c r="N918" s="13">
        <f t="shared" si="177"/>
        <v>1.5712203665256746E-2</v>
      </c>
      <c r="O918" s="13">
        <f t="shared" si="178"/>
        <v>1.5712203665256746E-2</v>
      </c>
      <c r="Q918">
        <v>21.37167741715017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27.89339457134475</v>
      </c>
      <c r="G919" s="13">
        <f t="shared" si="172"/>
        <v>0</v>
      </c>
      <c r="H919" s="13">
        <f t="shared" si="173"/>
        <v>27.89339457134475</v>
      </c>
      <c r="I919" s="16">
        <f t="shared" si="180"/>
        <v>27.898032949597056</v>
      </c>
      <c r="J919" s="13">
        <f t="shared" si="174"/>
        <v>27.654290588513494</v>
      </c>
      <c r="K919" s="13">
        <f t="shared" si="175"/>
        <v>0.24374236108356229</v>
      </c>
      <c r="L919" s="13">
        <f t="shared" si="176"/>
        <v>0</v>
      </c>
      <c r="M919" s="13">
        <f t="shared" si="181"/>
        <v>9.630060310963813E-3</v>
      </c>
      <c r="N919" s="13">
        <f t="shared" si="177"/>
        <v>5.9706373927975644E-3</v>
      </c>
      <c r="O919" s="13">
        <f t="shared" si="178"/>
        <v>5.9706373927975644E-3</v>
      </c>
      <c r="Q919">
        <v>19.96473397989481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34.419684446699478</v>
      </c>
      <c r="G920" s="13">
        <f t="shared" si="172"/>
        <v>0</v>
      </c>
      <c r="H920" s="13">
        <f t="shared" si="173"/>
        <v>34.419684446699478</v>
      </c>
      <c r="I920" s="16">
        <f t="shared" si="180"/>
        <v>34.66342680778304</v>
      </c>
      <c r="J920" s="13">
        <f t="shared" si="174"/>
        <v>33.923919525438762</v>
      </c>
      <c r="K920" s="13">
        <f t="shared" si="175"/>
        <v>0.73950728234427743</v>
      </c>
      <c r="L920" s="13">
        <f t="shared" si="176"/>
        <v>0</v>
      </c>
      <c r="M920" s="13">
        <f t="shared" si="181"/>
        <v>3.6594229181662486E-3</v>
      </c>
      <c r="N920" s="13">
        <f t="shared" si="177"/>
        <v>2.268842209263074E-3</v>
      </c>
      <c r="O920" s="13">
        <f t="shared" si="178"/>
        <v>2.268842209263074E-3</v>
      </c>
      <c r="Q920">
        <v>16.58428893722613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142.80160490340691</v>
      </c>
      <c r="G921" s="13">
        <f t="shared" si="172"/>
        <v>17.263755156872229</v>
      </c>
      <c r="H921" s="13">
        <f t="shared" si="173"/>
        <v>125.53784974653468</v>
      </c>
      <c r="I921" s="16">
        <f t="shared" si="180"/>
        <v>126.27735702887895</v>
      </c>
      <c r="J921" s="13">
        <f t="shared" si="174"/>
        <v>84.247583154648495</v>
      </c>
      <c r="K921" s="13">
        <f t="shared" si="175"/>
        <v>42.029773874230457</v>
      </c>
      <c r="L921" s="13">
        <f t="shared" si="176"/>
        <v>15.188630320741314</v>
      </c>
      <c r="M921" s="13">
        <f t="shared" si="181"/>
        <v>15.190020901450218</v>
      </c>
      <c r="N921" s="13">
        <f t="shared" si="177"/>
        <v>9.4178129588991357</v>
      </c>
      <c r="O921" s="13">
        <f t="shared" si="178"/>
        <v>26.681568115771363</v>
      </c>
      <c r="Q921">
        <v>11.09578059145151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84.280876035151437</v>
      </c>
      <c r="G922" s="13">
        <f t="shared" si="172"/>
        <v>7.4693337454888349</v>
      </c>
      <c r="H922" s="13">
        <f t="shared" si="173"/>
        <v>76.811542289662597</v>
      </c>
      <c r="I922" s="16">
        <f t="shared" si="180"/>
        <v>103.65268584315174</v>
      </c>
      <c r="J922" s="13">
        <f t="shared" si="174"/>
        <v>78.947209634609919</v>
      </c>
      <c r="K922" s="13">
        <f t="shared" si="175"/>
        <v>24.705476208541825</v>
      </c>
      <c r="L922" s="13">
        <f t="shared" si="176"/>
        <v>4.637817371781602</v>
      </c>
      <c r="M922" s="13">
        <f t="shared" si="181"/>
        <v>10.410025314332684</v>
      </c>
      <c r="N922" s="13">
        <f t="shared" si="177"/>
        <v>6.4542156948862637</v>
      </c>
      <c r="O922" s="13">
        <f t="shared" si="178"/>
        <v>13.923549440375098</v>
      </c>
      <c r="Q922">
        <v>12.1955202516129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123.6373910893418</v>
      </c>
      <c r="G923" s="13">
        <f t="shared" si="172"/>
        <v>14.056303887162775</v>
      </c>
      <c r="H923" s="13">
        <f t="shared" si="173"/>
        <v>109.58108720217903</v>
      </c>
      <c r="I923" s="16">
        <f t="shared" si="180"/>
        <v>129.64874603893927</v>
      </c>
      <c r="J923" s="13">
        <f t="shared" si="174"/>
        <v>91.077320899911427</v>
      </c>
      <c r="K923" s="13">
        <f t="shared" si="175"/>
        <v>38.571425139027838</v>
      </c>
      <c r="L923" s="13">
        <f t="shared" si="176"/>
        <v>13.082432925526803</v>
      </c>
      <c r="M923" s="13">
        <f t="shared" si="181"/>
        <v>17.038242544973222</v>
      </c>
      <c r="N923" s="13">
        <f t="shared" si="177"/>
        <v>10.563710377883398</v>
      </c>
      <c r="O923" s="13">
        <f t="shared" si="178"/>
        <v>24.620014265046173</v>
      </c>
      <c r="Q923">
        <v>12.915856209530681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46.237730286146927</v>
      </c>
      <c r="G924" s="13">
        <f t="shared" si="172"/>
        <v>1.1021778934271349</v>
      </c>
      <c r="H924" s="13">
        <f t="shared" si="173"/>
        <v>45.135552392719795</v>
      </c>
      <c r="I924" s="16">
        <f t="shared" si="180"/>
        <v>70.624544606220837</v>
      </c>
      <c r="J924" s="13">
        <f t="shared" si="174"/>
        <v>63.529753800075326</v>
      </c>
      <c r="K924" s="13">
        <f t="shared" si="175"/>
        <v>7.0947908061455109</v>
      </c>
      <c r="L924" s="13">
        <f t="shared" si="176"/>
        <v>0</v>
      </c>
      <c r="M924" s="13">
        <f t="shared" si="181"/>
        <v>6.4745321670898246</v>
      </c>
      <c r="N924" s="13">
        <f t="shared" si="177"/>
        <v>4.0142099435956915</v>
      </c>
      <c r="O924" s="13">
        <f t="shared" si="178"/>
        <v>5.1163878370228266</v>
      </c>
      <c r="Q924">
        <v>14.76911695978554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20.48648323203242</v>
      </c>
      <c r="G925" s="13">
        <f t="shared" si="172"/>
        <v>0</v>
      </c>
      <c r="H925" s="13">
        <f t="shared" si="173"/>
        <v>20.48648323203242</v>
      </c>
      <c r="I925" s="16">
        <f t="shared" si="180"/>
        <v>27.581274038177931</v>
      </c>
      <c r="J925" s="13">
        <f t="shared" si="174"/>
        <v>27.314280021735573</v>
      </c>
      <c r="K925" s="13">
        <f t="shared" si="175"/>
        <v>0.26699401644235721</v>
      </c>
      <c r="L925" s="13">
        <f t="shared" si="176"/>
        <v>0</v>
      </c>
      <c r="M925" s="13">
        <f t="shared" si="181"/>
        <v>2.4603222234941331</v>
      </c>
      <c r="N925" s="13">
        <f t="shared" si="177"/>
        <v>1.5253997785663624</v>
      </c>
      <c r="O925" s="13">
        <f t="shared" si="178"/>
        <v>1.5253997785663624</v>
      </c>
      <c r="Q925">
        <v>19.069570953229519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10.96037378718464</v>
      </c>
      <c r="G926" s="13">
        <f t="shared" si="172"/>
        <v>0</v>
      </c>
      <c r="H926" s="13">
        <f t="shared" si="173"/>
        <v>10.96037378718464</v>
      </c>
      <c r="I926" s="16">
        <f t="shared" si="180"/>
        <v>11.227367803626997</v>
      </c>
      <c r="J926" s="13">
        <f t="shared" si="174"/>
        <v>11.217804444139681</v>
      </c>
      <c r="K926" s="13">
        <f t="shared" si="175"/>
        <v>9.5633594873163474E-3</v>
      </c>
      <c r="L926" s="13">
        <f t="shared" si="176"/>
        <v>0</v>
      </c>
      <c r="M926" s="13">
        <f t="shared" si="181"/>
        <v>0.93492244492777066</v>
      </c>
      <c r="N926" s="13">
        <f t="shared" si="177"/>
        <v>0.5796519158552178</v>
      </c>
      <c r="O926" s="13">
        <f t="shared" si="178"/>
        <v>0.5796519158552178</v>
      </c>
      <c r="Q926">
        <v>23.644180729609719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14.898464839854331</v>
      </c>
      <c r="G927" s="13">
        <f t="shared" si="172"/>
        <v>0</v>
      </c>
      <c r="H927" s="13">
        <f t="shared" si="173"/>
        <v>14.898464839854331</v>
      </c>
      <c r="I927" s="16">
        <f t="shared" si="180"/>
        <v>14.908028199341647</v>
      </c>
      <c r="J927" s="13">
        <f t="shared" si="174"/>
        <v>14.884134958266079</v>
      </c>
      <c r="K927" s="13">
        <f t="shared" si="175"/>
        <v>2.3893241075567673E-2</v>
      </c>
      <c r="L927" s="13">
        <f t="shared" si="176"/>
        <v>0</v>
      </c>
      <c r="M927" s="13">
        <f t="shared" si="181"/>
        <v>0.35527052907255285</v>
      </c>
      <c r="N927" s="13">
        <f t="shared" si="177"/>
        <v>0.22026772802498276</v>
      </c>
      <c r="O927" s="13">
        <f t="shared" si="178"/>
        <v>0.22026772802498276</v>
      </c>
      <c r="Q927">
        <v>23.173165385079919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9.2386327547587541</v>
      </c>
      <c r="G928" s="13">
        <f t="shared" si="172"/>
        <v>0</v>
      </c>
      <c r="H928" s="13">
        <f t="shared" si="173"/>
        <v>9.2386327547587541</v>
      </c>
      <c r="I928" s="16">
        <f t="shared" si="180"/>
        <v>9.2625259958343218</v>
      </c>
      <c r="J928" s="13">
        <f t="shared" si="174"/>
        <v>9.2587779945514317</v>
      </c>
      <c r="K928" s="13">
        <f t="shared" si="175"/>
        <v>3.748001282890101E-3</v>
      </c>
      <c r="L928" s="13">
        <f t="shared" si="176"/>
        <v>0</v>
      </c>
      <c r="M928" s="13">
        <f t="shared" si="181"/>
        <v>0.13500280104757009</v>
      </c>
      <c r="N928" s="13">
        <f t="shared" si="177"/>
        <v>8.3701736649493458E-2</v>
      </c>
      <c r="O928" s="13">
        <f t="shared" si="178"/>
        <v>8.3701736649493458E-2</v>
      </c>
      <c r="Q928">
        <v>26.23200887096775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20.950321890047871</v>
      </c>
      <c r="G929" s="13">
        <f t="shared" si="172"/>
        <v>0</v>
      </c>
      <c r="H929" s="13">
        <f t="shared" si="173"/>
        <v>20.950321890047871</v>
      </c>
      <c r="I929" s="16">
        <f t="shared" si="180"/>
        <v>20.954069891330761</v>
      </c>
      <c r="J929" s="13">
        <f t="shared" si="174"/>
        <v>20.910148711013434</v>
      </c>
      <c r="K929" s="13">
        <f t="shared" si="175"/>
        <v>4.3921180317326503E-2</v>
      </c>
      <c r="L929" s="13">
        <f t="shared" si="176"/>
        <v>0</v>
      </c>
      <c r="M929" s="13">
        <f t="shared" si="181"/>
        <v>5.1301064398076635E-2</v>
      </c>
      <c r="N929" s="13">
        <f t="shared" si="177"/>
        <v>3.1806659926807514E-2</v>
      </c>
      <c r="O929" s="13">
        <f t="shared" si="178"/>
        <v>3.1806659926807514E-2</v>
      </c>
      <c r="Q929">
        <v>26.12591118695655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78.884146630194195</v>
      </c>
      <c r="G930" s="13">
        <f t="shared" si="172"/>
        <v>6.5661009413596938</v>
      </c>
      <c r="H930" s="13">
        <f t="shared" si="173"/>
        <v>72.318045688834502</v>
      </c>
      <c r="I930" s="16">
        <f t="shared" si="180"/>
        <v>72.361966869151829</v>
      </c>
      <c r="J930" s="13">
        <f t="shared" si="174"/>
        <v>69.703044786897635</v>
      </c>
      <c r="K930" s="13">
        <f t="shared" si="175"/>
        <v>2.6589220822541932</v>
      </c>
      <c r="L930" s="13">
        <f t="shared" si="176"/>
        <v>0</v>
      </c>
      <c r="M930" s="13">
        <f t="shared" si="181"/>
        <v>1.9494404471269121E-2</v>
      </c>
      <c r="N930" s="13">
        <f t="shared" si="177"/>
        <v>1.2086530772186854E-2</v>
      </c>
      <c r="O930" s="13">
        <f t="shared" si="178"/>
        <v>6.5781874721318809</v>
      </c>
      <c r="Q930">
        <v>22.98360176729453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4.2337444296892173</v>
      </c>
      <c r="G931" s="13">
        <f t="shared" si="172"/>
        <v>0</v>
      </c>
      <c r="H931" s="13">
        <f t="shared" si="173"/>
        <v>4.2337444296892173</v>
      </c>
      <c r="I931" s="16">
        <f t="shared" si="180"/>
        <v>6.8926665119434105</v>
      </c>
      <c r="J931" s="13">
        <f t="shared" si="174"/>
        <v>6.8904359462552547</v>
      </c>
      <c r="K931" s="13">
        <f t="shared" si="175"/>
        <v>2.2305656881558278E-3</v>
      </c>
      <c r="L931" s="13">
        <f t="shared" si="176"/>
        <v>0</v>
      </c>
      <c r="M931" s="13">
        <f t="shared" si="181"/>
        <v>7.4078736990822666E-3</v>
      </c>
      <c r="N931" s="13">
        <f t="shared" si="177"/>
        <v>4.5928816934310054E-3</v>
      </c>
      <c r="O931" s="13">
        <f t="shared" si="178"/>
        <v>4.5928816934310054E-3</v>
      </c>
      <c r="Q931">
        <v>23.592772869072331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22.073676481604391</v>
      </c>
      <c r="G932" s="13">
        <f t="shared" si="172"/>
        <v>0</v>
      </c>
      <c r="H932" s="13">
        <f t="shared" si="173"/>
        <v>22.073676481604391</v>
      </c>
      <c r="I932" s="16">
        <f t="shared" si="180"/>
        <v>22.075907047292546</v>
      </c>
      <c r="J932" s="13">
        <f t="shared" si="174"/>
        <v>21.835202650958017</v>
      </c>
      <c r="K932" s="13">
        <f t="shared" si="175"/>
        <v>0.24070439633452878</v>
      </c>
      <c r="L932" s="13">
        <f t="shared" si="176"/>
        <v>0</v>
      </c>
      <c r="M932" s="13">
        <f t="shared" si="181"/>
        <v>2.8149920056512612E-3</v>
      </c>
      <c r="N932" s="13">
        <f t="shared" si="177"/>
        <v>1.745295043503782E-3</v>
      </c>
      <c r="O932" s="13">
        <f t="shared" si="178"/>
        <v>1.745295043503782E-3</v>
      </c>
      <c r="Q932">
        <v>15.0466087693316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111.5152986030516</v>
      </c>
      <c r="G933" s="13">
        <f t="shared" si="172"/>
        <v>12.027469241822347</v>
      </c>
      <c r="H933" s="13">
        <f t="shared" si="173"/>
        <v>99.487829361229259</v>
      </c>
      <c r="I933" s="16">
        <f t="shared" si="180"/>
        <v>99.728533757563781</v>
      </c>
      <c r="J933" s="13">
        <f t="shared" si="174"/>
        <v>84.719384206463261</v>
      </c>
      <c r="K933" s="13">
        <f t="shared" si="175"/>
        <v>15.009149551100521</v>
      </c>
      <c r="L933" s="13">
        <f t="shared" si="176"/>
        <v>0</v>
      </c>
      <c r="M933" s="13">
        <f t="shared" si="181"/>
        <v>1.0696969621474793E-3</v>
      </c>
      <c r="N933" s="13">
        <f t="shared" si="177"/>
        <v>6.6321211653143711E-4</v>
      </c>
      <c r="O933" s="13">
        <f t="shared" si="178"/>
        <v>12.028132453938879</v>
      </c>
      <c r="Q933">
        <v>16.1875903297056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83.239629213141612</v>
      </c>
      <c r="G934" s="13">
        <f t="shared" si="172"/>
        <v>7.2950636985284314</v>
      </c>
      <c r="H934" s="13">
        <f t="shared" si="173"/>
        <v>75.944565514613174</v>
      </c>
      <c r="I934" s="16">
        <f t="shared" si="180"/>
        <v>90.953715065713695</v>
      </c>
      <c r="J934" s="13">
        <f t="shared" si="174"/>
        <v>71.826127040081516</v>
      </c>
      <c r="K934" s="13">
        <f t="shared" si="175"/>
        <v>19.127588025632178</v>
      </c>
      <c r="L934" s="13">
        <f t="shared" si="176"/>
        <v>1.24078183223131</v>
      </c>
      <c r="M934" s="13">
        <f t="shared" si="181"/>
        <v>1.241188317076926</v>
      </c>
      <c r="N934" s="13">
        <f t="shared" si="177"/>
        <v>0.76953675658769416</v>
      </c>
      <c r="O934" s="13">
        <f t="shared" si="178"/>
        <v>8.0646004551161248</v>
      </c>
      <c r="Q934">
        <v>11.608298651612911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108.45404201876789</v>
      </c>
      <c r="G935" s="13">
        <f t="shared" si="172"/>
        <v>11.515116822180643</v>
      </c>
      <c r="H935" s="13">
        <f t="shared" si="173"/>
        <v>96.938925196587249</v>
      </c>
      <c r="I935" s="16">
        <f t="shared" si="180"/>
        <v>114.82573138998812</v>
      </c>
      <c r="J935" s="13">
        <f t="shared" si="174"/>
        <v>80.291295863411946</v>
      </c>
      <c r="K935" s="13">
        <f t="shared" si="175"/>
        <v>34.534435526576175</v>
      </c>
      <c r="L935" s="13">
        <f t="shared" si="176"/>
        <v>10.623832692500976</v>
      </c>
      <c r="M935" s="13">
        <f t="shared" si="181"/>
        <v>11.095484252990207</v>
      </c>
      <c r="N935" s="13">
        <f t="shared" si="177"/>
        <v>6.8792002368539285</v>
      </c>
      <c r="O935" s="13">
        <f t="shared" si="178"/>
        <v>18.39431705903457</v>
      </c>
      <c r="Q935">
        <v>10.992478333505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12.056830177915719</v>
      </c>
      <c r="G936" s="13">
        <f t="shared" si="172"/>
        <v>0</v>
      </c>
      <c r="H936" s="13">
        <f t="shared" si="173"/>
        <v>12.056830177915719</v>
      </c>
      <c r="I936" s="16">
        <f t="shared" si="180"/>
        <v>35.96743301199092</v>
      </c>
      <c r="J936" s="13">
        <f t="shared" si="174"/>
        <v>35.267517658107536</v>
      </c>
      <c r="K936" s="13">
        <f t="shared" si="175"/>
        <v>0.69991535388338377</v>
      </c>
      <c r="L936" s="13">
        <f t="shared" si="176"/>
        <v>0</v>
      </c>
      <c r="M936" s="13">
        <f t="shared" si="181"/>
        <v>4.2162840161362789</v>
      </c>
      <c r="N936" s="13">
        <f t="shared" si="177"/>
        <v>2.6140960900044927</v>
      </c>
      <c r="O936" s="13">
        <f t="shared" si="178"/>
        <v>2.6140960900044927</v>
      </c>
      <c r="Q936">
        <v>17.781306825638151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74.24472754745446</v>
      </c>
      <c r="G937" s="13">
        <f t="shared" si="172"/>
        <v>5.7896166685362243</v>
      </c>
      <c r="H937" s="13">
        <f t="shared" si="173"/>
        <v>68.455110878918234</v>
      </c>
      <c r="I937" s="16">
        <f t="shared" si="180"/>
        <v>69.155026232801617</v>
      </c>
      <c r="J937" s="13">
        <f t="shared" si="174"/>
        <v>64.965522989863587</v>
      </c>
      <c r="K937" s="13">
        <f t="shared" si="175"/>
        <v>4.1895032429380308</v>
      </c>
      <c r="L937" s="13">
        <f t="shared" si="176"/>
        <v>0</v>
      </c>
      <c r="M937" s="13">
        <f t="shared" si="181"/>
        <v>1.6021879261317862</v>
      </c>
      <c r="N937" s="13">
        <f t="shared" si="177"/>
        <v>0.99335651420170745</v>
      </c>
      <c r="O937" s="13">
        <f t="shared" si="178"/>
        <v>6.7829731827379316</v>
      </c>
      <c r="Q937">
        <v>18.53907314092697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23.97741751416369</v>
      </c>
      <c r="G938" s="13">
        <f t="shared" si="172"/>
        <v>0</v>
      </c>
      <c r="H938" s="13">
        <f t="shared" si="173"/>
        <v>23.97741751416369</v>
      </c>
      <c r="I938" s="16">
        <f t="shared" si="180"/>
        <v>28.166920757101721</v>
      </c>
      <c r="J938" s="13">
        <f t="shared" si="174"/>
        <v>27.872514267015845</v>
      </c>
      <c r="K938" s="13">
        <f t="shared" si="175"/>
        <v>0.29440649008587627</v>
      </c>
      <c r="L938" s="13">
        <f t="shared" si="176"/>
        <v>0</v>
      </c>
      <c r="M938" s="13">
        <f t="shared" si="181"/>
        <v>0.60883141193007873</v>
      </c>
      <c r="N938" s="13">
        <f t="shared" si="177"/>
        <v>0.37747547539664883</v>
      </c>
      <c r="O938" s="13">
        <f t="shared" si="178"/>
        <v>0.37747547539664883</v>
      </c>
      <c r="Q938">
        <v>18.81620688442683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10.103378019945881</v>
      </c>
      <c r="G939" s="13">
        <f t="shared" si="172"/>
        <v>0</v>
      </c>
      <c r="H939" s="13">
        <f t="shared" si="173"/>
        <v>10.103378019945881</v>
      </c>
      <c r="I939" s="16">
        <f t="shared" si="180"/>
        <v>10.397784510031757</v>
      </c>
      <c r="J939" s="13">
        <f t="shared" si="174"/>
        <v>10.390761367700017</v>
      </c>
      <c r="K939" s="13">
        <f t="shared" si="175"/>
        <v>7.023142331739507E-3</v>
      </c>
      <c r="L939" s="13">
        <f t="shared" si="176"/>
        <v>0</v>
      </c>
      <c r="M939" s="13">
        <f t="shared" si="181"/>
        <v>0.2313559365334299</v>
      </c>
      <c r="N939" s="13">
        <f t="shared" si="177"/>
        <v>0.14344068065072654</v>
      </c>
      <c r="O939" s="13">
        <f t="shared" si="178"/>
        <v>0.14344068065072654</v>
      </c>
      <c r="Q939">
        <v>24.206085593446819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7.9024571893884978</v>
      </c>
      <c r="G940" s="13">
        <f t="shared" si="172"/>
        <v>0</v>
      </c>
      <c r="H940" s="13">
        <f t="shared" si="173"/>
        <v>7.9024571893884978</v>
      </c>
      <c r="I940" s="16">
        <f t="shared" si="180"/>
        <v>7.9094803317202373</v>
      </c>
      <c r="J940" s="13">
        <f t="shared" si="174"/>
        <v>7.9075540898661894</v>
      </c>
      <c r="K940" s="13">
        <f t="shared" si="175"/>
        <v>1.9262418540479942E-3</v>
      </c>
      <c r="L940" s="13">
        <f t="shared" si="176"/>
        <v>0</v>
      </c>
      <c r="M940" s="13">
        <f t="shared" si="181"/>
        <v>8.7915255882703353E-2</v>
      </c>
      <c r="N940" s="13">
        <f t="shared" si="177"/>
        <v>5.4507458647276082E-2</v>
      </c>
      <c r="O940" s="13">
        <f t="shared" si="178"/>
        <v>5.4507458647276082E-2</v>
      </c>
      <c r="Q940">
        <v>27.632315870967751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5.9449656991131414</v>
      </c>
      <c r="G941" s="13">
        <f t="shared" si="172"/>
        <v>0</v>
      </c>
      <c r="H941" s="13">
        <f t="shared" si="173"/>
        <v>5.9449656991131414</v>
      </c>
      <c r="I941" s="16">
        <f t="shared" si="180"/>
        <v>5.9468919409671894</v>
      </c>
      <c r="J941" s="13">
        <f t="shared" si="174"/>
        <v>5.9457564821149171</v>
      </c>
      <c r="K941" s="13">
        <f t="shared" si="175"/>
        <v>1.1354588522722864E-3</v>
      </c>
      <c r="L941" s="13">
        <f t="shared" si="176"/>
        <v>0</v>
      </c>
      <c r="M941" s="13">
        <f t="shared" si="181"/>
        <v>3.3407797235427271E-2</v>
      </c>
      <c r="N941" s="13">
        <f t="shared" si="177"/>
        <v>2.0712834285964907E-2</v>
      </c>
      <c r="O941" s="13">
        <f t="shared" si="178"/>
        <v>2.0712834285964907E-2</v>
      </c>
      <c r="Q941">
        <v>25.258488718892231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51.962951266597592</v>
      </c>
      <c r="G942" s="13">
        <f t="shared" si="172"/>
        <v>2.0603892493052633</v>
      </c>
      <c r="H942" s="13">
        <f t="shared" si="173"/>
        <v>49.902562017292325</v>
      </c>
      <c r="I942" s="16">
        <f t="shared" si="180"/>
        <v>49.9036974761446</v>
      </c>
      <c r="J942" s="13">
        <f t="shared" si="174"/>
        <v>49.06140683792654</v>
      </c>
      <c r="K942" s="13">
        <f t="shared" si="175"/>
        <v>0.84229063821805994</v>
      </c>
      <c r="L942" s="13">
        <f t="shared" si="176"/>
        <v>0</v>
      </c>
      <c r="M942" s="13">
        <f t="shared" si="181"/>
        <v>1.2694962949462364E-2</v>
      </c>
      <c r="N942" s="13">
        <f t="shared" si="177"/>
        <v>7.8708770286666646E-3</v>
      </c>
      <c r="O942" s="13">
        <f t="shared" si="178"/>
        <v>2.06826012633393</v>
      </c>
      <c r="Q942">
        <v>23.449978921554759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42.445486495827787</v>
      </c>
      <c r="G943" s="13">
        <f t="shared" si="172"/>
        <v>0.46748255563144281</v>
      </c>
      <c r="H943" s="13">
        <f t="shared" si="173"/>
        <v>41.978003940196345</v>
      </c>
      <c r="I943" s="16">
        <f t="shared" si="180"/>
        <v>42.820294578414405</v>
      </c>
      <c r="J943" s="13">
        <f t="shared" si="174"/>
        <v>41.973135203486628</v>
      </c>
      <c r="K943" s="13">
        <f t="shared" si="175"/>
        <v>0.84715937492777726</v>
      </c>
      <c r="L943" s="13">
        <f t="shared" si="176"/>
        <v>0</v>
      </c>
      <c r="M943" s="13">
        <f t="shared" si="181"/>
        <v>4.8240859207956989E-3</v>
      </c>
      <c r="N943" s="13">
        <f t="shared" si="177"/>
        <v>2.9909332708933332E-3</v>
      </c>
      <c r="O943" s="13">
        <f t="shared" si="178"/>
        <v>0.47047348890233615</v>
      </c>
      <c r="Q943">
        <v>20.12525345822332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12.359720133956239</v>
      </c>
      <c r="G944" s="13">
        <f t="shared" si="172"/>
        <v>0</v>
      </c>
      <c r="H944" s="13">
        <f t="shared" si="173"/>
        <v>12.359720133956239</v>
      </c>
      <c r="I944" s="16">
        <f t="shared" si="180"/>
        <v>13.206879508884017</v>
      </c>
      <c r="J944" s="13">
        <f t="shared" si="174"/>
        <v>13.17046335942173</v>
      </c>
      <c r="K944" s="13">
        <f t="shared" si="175"/>
        <v>3.6416149462286995E-2</v>
      </c>
      <c r="L944" s="13">
        <f t="shared" si="176"/>
        <v>0</v>
      </c>
      <c r="M944" s="13">
        <f t="shared" si="181"/>
        <v>1.8331526499023656E-3</v>
      </c>
      <c r="N944" s="13">
        <f t="shared" si="177"/>
        <v>1.1365546429394668E-3</v>
      </c>
      <c r="O944" s="13">
        <f t="shared" si="178"/>
        <v>1.1365546429394668E-3</v>
      </c>
      <c r="Q944">
        <v>17.609216750907699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19.183890417812471</v>
      </c>
      <c r="G945" s="13">
        <f t="shared" si="172"/>
        <v>0</v>
      </c>
      <c r="H945" s="13">
        <f t="shared" si="173"/>
        <v>19.183890417812471</v>
      </c>
      <c r="I945" s="16">
        <f t="shared" si="180"/>
        <v>19.220306567274758</v>
      </c>
      <c r="J945" s="13">
        <f t="shared" si="174"/>
        <v>19.066410093483785</v>
      </c>
      <c r="K945" s="13">
        <f t="shared" si="175"/>
        <v>0.15389647379097227</v>
      </c>
      <c r="L945" s="13">
        <f t="shared" si="176"/>
        <v>0</v>
      </c>
      <c r="M945" s="13">
        <f t="shared" si="181"/>
        <v>6.9659800696289889E-4</v>
      </c>
      <c r="N945" s="13">
        <f t="shared" si="177"/>
        <v>4.3189076431699732E-4</v>
      </c>
      <c r="O945" s="13">
        <f t="shared" si="178"/>
        <v>4.3189076431699732E-4</v>
      </c>
      <c r="Q945">
        <v>15.30569932912034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76.428782341228327</v>
      </c>
      <c r="G946" s="13">
        <f t="shared" si="172"/>
        <v>6.1551547171810208</v>
      </c>
      <c r="H946" s="13">
        <f t="shared" si="173"/>
        <v>70.273627624047307</v>
      </c>
      <c r="I946" s="16">
        <f t="shared" si="180"/>
        <v>70.427524097838273</v>
      </c>
      <c r="J946" s="13">
        <f t="shared" si="174"/>
        <v>61.666078297042027</v>
      </c>
      <c r="K946" s="13">
        <f t="shared" si="175"/>
        <v>8.7614458007962455</v>
      </c>
      <c r="L946" s="13">
        <f t="shared" si="176"/>
        <v>0</v>
      </c>
      <c r="M946" s="13">
        <f t="shared" si="181"/>
        <v>2.6470724264590157E-4</v>
      </c>
      <c r="N946" s="13">
        <f t="shared" si="177"/>
        <v>1.6411849044045896E-4</v>
      </c>
      <c r="O946" s="13">
        <f t="shared" si="178"/>
        <v>6.1553188356714612</v>
      </c>
      <c r="Q946">
        <v>12.8802369516129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61.297124269047117</v>
      </c>
      <c r="G947" s="13">
        <f t="shared" si="172"/>
        <v>3.6226190041424542</v>
      </c>
      <c r="H947" s="13">
        <f t="shared" si="173"/>
        <v>57.67450526490466</v>
      </c>
      <c r="I947" s="16">
        <f t="shared" si="180"/>
        <v>66.435951065700905</v>
      </c>
      <c r="J947" s="13">
        <f t="shared" si="174"/>
        <v>57.831741172551268</v>
      </c>
      <c r="K947" s="13">
        <f t="shared" si="175"/>
        <v>8.6042098931496369</v>
      </c>
      <c r="L947" s="13">
        <f t="shared" si="176"/>
        <v>0</v>
      </c>
      <c r="M947" s="13">
        <f t="shared" si="181"/>
        <v>1.0058875220544261E-4</v>
      </c>
      <c r="N947" s="13">
        <f t="shared" si="177"/>
        <v>6.236502636737442E-5</v>
      </c>
      <c r="O947" s="13">
        <f t="shared" si="178"/>
        <v>3.6226813691688218</v>
      </c>
      <c r="Q947">
        <v>11.661468850696309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23.778554845701478</v>
      </c>
      <c r="G948" s="13">
        <f t="shared" si="172"/>
        <v>0</v>
      </c>
      <c r="H948" s="13">
        <f t="shared" si="173"/>
        <v>23.778554845701478</v>
      </c>
      <c r="I948" s="16">
        <f t="shared" si="180"/>
        <v>32.382764738851115</v>
      </c>
      <c r="J948" s="13">
        <f t="shared" si="174"/>
        <v>31.764376783818243</v>
      </c>
      <c r="K948" s="13">
        <f t="shared" si="175"/>
        <v>0.61838795503287258</v>
      </c>
      <c r="L948" s="13">
        <f t="shared" si="176"/>
        <v>0</v>
      </c>
      <c r="M948" s="13">
        <f t="shared" si="181"/>
        <v>3.8223725838068187E-5</v>
      </c>
      <c r="N948" s="13">
        <f t="shared" si="177"/>
        <v>2.3698710019602275E-5</v>
      </c>
      <c r="O948" s="13">
        <f t="shared" si="178"/>
        <v>2.3698710019602275E-5</v>
      </c>
      <c r="Q948">
        <v>16.428643001365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21.149261735714479</v>
      </c>
      <c r="G949" s="13">
        <f t="shared" si="172"/>
        <v>0</v>
      </c>
      <c r="H949" s="13">
        <f t="shared" si="173"/>
        <v>21.149261735714479</v>
      </c>
      <c r="I949" s="16">
        <f t="shared" si="180"/>
        <v>21.767649690747351</v>
      </c>
      <c r="J949" s="13">
        <f t="shared" si="174"/>
        <v>21.584493661781298</v>
      </c>
      <c r="K949" s="13">
        <f t="shared" si="175"/>
        <v>0.18315602896605299</v>
      </c>
      <c r="L949" s="13">
        <f t="shared" si="176"/>
        <v>0</v>
      </c>
      <c r="M949" s="13">
        <f t="shared" si="181"/>
        <v>1.4525015818465912E-5</v>
      </c>
      <c r="N949" s="13">
        <f t="shared" si="177"/>
        <v>9.0055098074488649E-6</v>
      </c>
      <c r="O949" s="13">
        <f t="shared" si="178"/>
        <v>9.0055098074488649E-6</v>
      </c>
      <c r="Q949">
        <v>16.723581258201548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3.0383959643603848</v>
      </c>
      <c r="G950" s="13">
        <f t="shared" si="172"/>
        <v>0</v>
      </c>
      <c r="H950" s="13">
        <f t="shared" si="173"/>
        <v>3.0383959643603848</v>
      </c>
      <c r="I950" s="16">
        <f t="shared" si="180"/>
        <v>3.2215519933264378</v>
      </c>
      <c r="J950" s="13">
        <f t="shared" si="174"/>
        <v>3.2213410324557326</v>
      </c>
      <c r="K950" s="13">
        <f t="shared" si="175"/>
        <v>2.1096087070526792E-4</v>
      </c>
      <c r="L950" s="13">
        <f t="shared" si="176"/>
        <v>0</v>
      </c>
      <c r="M950" s="13">
        <f t="shared" si="181"/>
        <v>5.5195060110170475E-6</v>
      </c>
      <c r="N950" s="13">
        <f t="shared" si="177"/>
        <v>3.4220937268305693E-6</v>
      </c>
      <c r="O950" s="13">
        <f t="shared" si="178"/>
        <v>3.4220937268305693E-6</v>
      </c>
      <c r="Q950">
        <v>24.141891623765869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1.779224829914813</v>
      </c>
      <c r="G951" s="13">
        <f t="shared" si="172"/>
        <v>0</v>
      </c>
      <c r="H951" s="13">
        <f t="shared" si="173"/>
        <v>1.779224829914813</v>
      </c>
      <c r="I951" s="16">
        <f t="shared" si="180"/>
        <v>1.7794357907855183</v>
      </c>
      <c r="J951" s="13">
        <f t="shared" si="174"/>
        <v>1.7794060662919648</v>
      </c>
      <c r="K951" s="13">
        <f t="shared" si="175"/>
        <v>2.9724493553429099E-5</v>
      </c>
      <c r="L951" s="13">
        <f t="shared" si="176"/>
        <v>0</v>
      </c>
      <c r="M951" s="13">
        <f t="shared" si="181"/>
        <v>2.0974122841864782E-6</v>
      </c>
      <c r="N951" s="13">
        <f t="shared" si="177"/>
        <v>1.3003956161956166E-6</v>
      </c>
      <c r="O951" s="13">
        <f t="shared" si="178"/>
        <v>1.3003956161956166E-6</v>
      </c>
      <c r="Q951">
        <v>25.426728336484381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4.9991576898172951</v>
      </c>
      <c r="G952" s="13">
        <f t="shared" si="172"/>
        <v>0</v>
      </c>
      <c r="H952" s="13">
        <f t="shared" si="173"/>
        <v>4.9991576898172951</v>
      </c>
      <c r="I952" s="16">
        <f t="shared" si="180"/>
        <v>4.9991874143108488</v>
      </c>
      <c r="J952" s="13">
        <f t="shared" si="174"/>
        <v>4.9986521724387893</v>
      </c>
      <c r="K952" s="13">
        <f t="shared" si="175"/>
        <v>5.3524187205944429E-4</v>
      </c>
      <c r="L952" s="13">
        <f t="shared" si="176"/>
        <v>0</v>
      </c>
      <c r="M952" s="13">
        <f t="shared" si="181"/>
        <v>7.9701666799086164E-7</v>
      </c>
      <c r="N952" s="13">
        <f t="shared" si="177"/>
        <v>4.9415033415433418E-7</v>
      </c>
      <c r="O952" s="13">
        <f t="shared" si="178"/>
        <v>4.9415033415433418E-7</v>
      </c>
      <c r="Q952">
        <v>26.93398527438756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3.6530199912150012</v>
      </c>
      <c r="G953" s="13">
        <f t="shared" si="172"/>
        <v>0</v>
      </c>
      <c r="H953" s="13">
        <f t="shared" si="173"/>
        <v>3.6530199912150012</v>
      </c>
      <c r="I953" s="16">
        <f t="shared" si="180"/>
        <v>3.6535552330870606</v>
      </c>
      <c r="J953" s="13">
        <f t="shared" si="174"/>
        <v>3.6533493333071299</v>
      </c>
      <c r="K953" s="13">
        <f t="shared" si="175"/>
        <v>2.05899779930796E-4</v>
      </c>
      <c r="L953" s="13">
        <f t="shared" si="176"/>
        <v>0</v>
      </c>
      <c r="M953" s="13">
        <f t="shared" si="181"/>
        <v>3.0286633383652746E-7</v>
      </c>
      <c r="N953" s="13">
        <f t="shared" si="177"/>
        <v>1.8777712697864703E-7</v>
      </c>
      <c r="O953" s="13">
        <f t="shared" si="178"/>
        <v>1.8777712697864703E-7</v>
      </c>
      <c r="Q953">
        <v>27.041018870967751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20.43574117815465</v>
      </c>
      <c r="G954" s="13">
        <f t="shared" si="172"/>
        <v>0</v>
      </c>
      <c r="H954" s="13">
        <f t="shared" si="173"/>
        <v>20.43574117815465</v>
      </c>
      <c r="I954" s="16">
        <f t="shared" si="180"/>
        <v>20.435947077934582</v>
      </c>
      <c r="J954" s="13">
        <f t="shared" si="174"/>
        <v>20.386820532469031</v>
      </c>
      <c r="K954" s="13">
        <f t="shared" si="175"/>
        <v>4.9126545465551175E-2</v>
      </c>
      <c r="L954" s="13">
        <f t="shared" si="176"/>
        <v>0</v>
      </c>
      <c r="M954" s="13">
        <f t="shared" si="181"/>
        <v>1.1508920685788043E-7</v>
      </c>
      <c r="N954" s="13">
        <f t="shared" si="177"/>
        <v>7.1355308251885865E-8</v>
      </c>
      <c r="O954" s="13">
        <f t="shared" si="178"/>
        <v>7.1355308251885865E-8</v>
      </c>
      <c r="Q954">
        <v>24.774167160106831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19.093548389999999</v>
      </c>
      <c r="G955" s="13">
        <f t="shared" si="172"/>
        <v>0</v>
      </c>
      <c r="H955" s="13">
        <f t="shared" si="173"/>
        <v>19.093548389999999</v>
      </c>
      <c r="I955" s="16">
        <f t="shared" si="180"/>
        <v>19.14267493546555</v>
      </c>
      <c r="J955" s="13">
        <f t="shared" si="174"/>
        <v>19.080214439296014</v>
      </c>
      <c r="K955" s="13">
        <f t="shared" si="175"/>
        <v>6.2460496169535418E-2</v>
      </c>
      <c r="L955" s="13">
        <f t="shared" si="176"/>
        <v>0</v>
      </c>
      <c r="M955" s="13">
        <f t="shared" si="181"/>
        <v>4.3733898605994568E-8</v>
      </c>
      <c r="N955" s="13">
        <f t="shared" si="177"/>
        <v>2.7115017135716632E-8</v>
      </c>
      <c r="O955" s="13">
        <f t="shared" si="178"/>
        <v>2.7115017135716632E-8</v>
      </c>
      <c r="Q955">
        <v>21.659826138273651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20.466113687887681</v>
      </c>
      <c r="G956" s="13">
        <f t="shared" si="172"/>
        <v>0</v>
      </c>
      <c r="H956" s="13">
        <f t="shared" si="173"/>
        <v>20.466113687887681</v>
      </c>
      <c r="I956" s="16">
        <f t="shared" si="180"/>
        <v>20.528574184057216</v>
      </c>
      <c r="J956" s="13">
        <f t="shared" si="174"/>
        <v>20.397438959948431</v>
      </c>
      <c r="K956" s="13">
        <f t="shared" si="175"/>
        <v>0.13113522410878531</v>
      </c>
      <c r="L956" s="13">
        <f t="shared" si="176"/>
        <v>0</v>
      </c>
      <c r="M956" s="13">
        <f t="shared" si="181"/>
        <v>1.6618881470277937E-8</v>
      </c>
      <c r="N956" s="13">
        <f t="shared" si="177"/>
        <v>1.0303706511572321E-8</v>
      </c>
      <c r="O956" s="13">
        <f t="shared" si="178"/>
        <v>1.0303706511572321E-8</v>
      </c>
      <c r="Q956">
        <v>17.868030876804589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67.325350958179101</v>
      </c>
      <c r="G957" s="13">
        <f t="shared" si="172"/>
        <v>4.6315434262840069</v>
      </c>
      <c r="H957" s="13">
        <f t="shared" si="173"/>
        <v>62.693807531895096</v>
      </c>
      <c r="I957" s="16">
        <f t="shared" si="180"/>
        <v>62.824942756003878</v>
      </c>
      <c r="J957" s="13">
        <f t="shared" si="174"/>
        <v>57.357670075687338</v>
      </c>
      <c r="K957" s="13">
        <f t="shared" si="175"/>
        <v>5.4672726803165403</v>
      </c>
      <c r="L957" s="13">
        <f t="shared" si="176"/>
        <v>0</v>
      </c>
      <c r="M957" s="13">
        <f t="shared" si="181"/>
        <v>6.3151749587056154E-9</v>
      </c>
      <c r="N957" s="13">
        <f t="shared" si="177"/>
        <v>3.9154084743974814E-9</v>
      </c>
      <c r="O957" s="13">
        <f t="shared" si="178"/>
        <v>4.6315434301994154</v>
      </c>
      <c r="Q957">
        <v>14.279879309085169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118.423470941383</v>
      </c>
      <c r="G958" s="13">
        <f t="shared" si="172"/>
        <v>13.183667265541468</v>
      </c>
      <c r="H958" s="13">
        <f t="shared" si="173"/>
        <v>105.23980367584153</v>
      </c>
      <c r="I958" s="16">
        <f t="shared" si="180"/>
        <v>110.70707635615807</v>
      </c>
      <c r="J958" s="13">
        <f t="shared" si="174"/>
        <v>84.789697711597498</v>
      </c>
      <c r="K958" s="13">
        <f t="shared" si="175"/>
        <v>25.917378644560571</v>
      </c>
      <c r="L958" s="13">
        <f t="shared" si="176"/>
        <v>5.3758880377080267</v>
      </c>
      <c r="M958" s="13">
        <f t="shared" si="181"/>
        <v>5.3758880401077933</v>
      </c>
      <c r="N958" s="13">
        <f t="shared" si="177"/>
        <v>3.3330505848668319</v>
      </c>
      <c r="O958" s="13">
        <f t="shared" si="178"/>
        <v>16.516717850408298</v>
      </c>
      <c r="Q958">
        <v>13.353360368673091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113.1954691966166</v>
      </c>
      <c r="G959" s="13">
        <f t="shared" si="172"/>
        <v>12.30867385349827</v>
      </c>
      <c r="H959" s="13">
        <f t="shared" si="173"/>
        <v>100.88679534311834</v>
      </c>
      <c r="I959" s="16">
        <f t="shared" si="180"/>
        <v>121.42828594997088</v>
      </c>
      <c r="J959" s="13">
        <f t="shared" si="174"/>
        <v>93.192390352306845</v>
      </c>
      <c r="K959" s="13">
        <f t="shared" si="175"/>
        <v>28.23589559766404</v>
      </c>
      <c r="L959" s="13">
        <f t="shared" si="176"/>
        <v>6.7879071084513676</v>
      </c>
      <c r="M959" s="13">
        <f t="shared" si="181"/>
        <v>8.8307445636923276</v>
      </c>
      <c r="N959" s="13">
        <f t="shared" si="177"/>
        <v>5.4750616294892431</v>
      </c>
      <c r="O959" s="13">
        <f t="shared" si="178"/>
        <v>17.783735482987513</v>
      </c>
      <c r="Q959">
        <v>14.762591951612899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39.881638615093003</v>
      </c>
      <c r="G960" s="13">
        <f t="shared" si="172"/>
        <v>3.8379790436384412E-2</v>
      </c>
      <c r="H960" s="13">
        <f t="shared" si="173"/>
        <v>39.843258824656616</v>
      </c>
      <c r="I960" s="16">
        <f t="shared" si="180"/>
        <v>61.291247313869292</v>
      </c>
      <c r="J960" s="13">
        <f t="shared" si="174"/>
        <v>57.167791019366888</v>
      </c>
      <c r="K960" s="13">
        <f t="shared" si="175"/>
        <v>4.1234562945024038</v>
      </c>
      <c r="L960" s="13">
        <f t="shared" si="176"/>
        <v>0</v>
      </c>
      <c r="M960" s="13">
        <f t="shared" si="181"/>
        <v>3.3556829342030845</v>
      </c>
      <c r="N960" s="13">
        <f t="shared" si="177"/>
        <v>2.0805234192059125</v>
      </c>
      <c r="O960" s="13">
        <f t="shared" si="178"/>
        <v>2.1189032096422968</v>
      </c>
      <c r="Q960">
        <v>16.005236820529301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32.082452505535713</v>
      </c>
      <c r="G961" s="13">
        <f t="shared" si="172"/>
        <v>0</v>
      </c>
      <c r="H961" s="13">
        <f t="shared" si="173"/>
        <v>32.082452505535713</v>
      </c>
      <c r="I961" s="16">
        <f t="shared" si="180"/>
        <v>36.205908800038117</v>
      </c>
      <c r="J961" s="13">
        <f t="shared" si="174"/>
        <v>35.346588093610798</v>
      </c>
      <c r="K961" s="13">
        <f t="shared" si="175"/>
        <v>0.85932070642731873</v>
      </c>
      <c r="L961" s="13">
        <f t="shared" si="176"/>
        <v>0</v>
      </c>
      <c r="M961" s="13">
        <f t="shared" si="181"/>
        <v>1.275159514997172</v>
      </c>
      <c r="N961" s="13">
        <f t="shared" si="177"/>
        <v>0.79059889929824656</v>
      </c>
      <c r="O961" s="13">
        <f t="shared" si="178"/>
        <v>0.79059889929824656</v>
      </c>
      <c r="Q961">
        <v>16.418866644935932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11.993622231240311</v>
      </c>
      <c r="G962" s="13">
        <f t="shared" si="172"/>
        <v>0</v>
      </c>
      <c r="H962" s="13">
        <f t="shared" si="173"/>
        <v>11.993622231240311</v>
      </c>
      <c r="I962" s="16">
        <f t="shared" si="180"/>
        <v>12.852942937667629</v>
      </c>
      <c r="J962" s="13">
        <f t="shared" si="174"/>
        <v>12.828816973003066</v>
      </c>
      <c r="K962" s="13">
        <f t="shared" si="175"/>
        <v>2.4125964664563071E-2</v>
      </c>
      <c r="L962" s="13">
        <f t="shared" si="176"/>
        <v>0</v>
      </c>
      <c r="M962" s="13">
        <f t="shared" si="181"/>
        <v>0.48456061569892539</v>
      </c>
      <c r="N962" s="13">
        <f t="shared" si="177"/>
        <v>0.30042758173333373</v>
      </c>
      <c r="O962" s="13">
        <f t="shared" si="178"/>
        <v>0.30042758173333373</v>
      </c>
      <c r="Q962">
        <v>19.952217898752291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34.636083210766117</v>
      </c>
      <c r="G963" s="13">
        <f t="shared" si="172"/>
        <v>0</v>
      </c>
      <c r="H963" s="13">
        <f t="shared" si="173"/>
        <v>34.636083210766117</v>
      </c>
      <c r="I963" s="16">
        <f t="shared" si="180"/>
        <v>34.66020917543068</v>
      </c>
      <c r="J963" s="13">
        <f t="shared" si="174"/>
        <v>34.369514223837484</v>
      </c>
      <c r="K963" s="13">
        <f t="shared" si="175"/>
        <v>0.29069495159319558</v>
      </c>
      <c r="L963" s="13">
        <f t="shared" si="176"/>
        <v>0</v>
      </c>
      <c r="M963" s="13">
        <f t="shared" si="181"/>
        <v>0.18413303396559166</v>
      </c>
      <c r="N963" s="13">
        <f t="shared" si="177"/>
        <v>0.11416248105866683</v>
      </c>
      <c r="O963" s="13">
        <f t="shared" si="178"/>
        <v>0.11416248105866683</v>
      </c>
      <c r="Q963">
        <v>23.330860282474919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0.95483870999999998</v>
      </c>
      <c r="G964" s="13">
        <f t="shared" si="172"/>
        <v>0</v>
      </c>
      <c r="H964" s="13">
        <f t="shared" si="173"/>
        <v>0.95483870999999998</v>
      </c>
      <c r="I964" s="16">
        <f t="shared" si="180"/>
        <v>1.2455336615931956</v>
      </c>
      <c r="J964" s="13">
        <f t="shared" si="174"/>
        <v>1.2455265483578948</v>
      </c>
      <c r="K964" s="13">
        <f t="shared" si="175"/>
        <v>7.1132353007818949E-6</v>
      </c>
      <c r="L964" s="13">
        <f t="shared" si="176"/>
        <v>0</v>
      </c>
      <c r="M964" s="13">
        <f t="shared" si="181"/>
        <v>6.9970552906924832E-2</v>
      </c>
      <c r="N964" s="13">
        <f t="shared" si="177"/>
        <v>4.3381742802293392E-2</v>
      </c>
      <c r="O964" s="13">
        <f t="shared" si="178"/>
        <v>4.3381742802293392E-2</v>
      </c>
      <c r="Q964">
        <v>28.045292870967749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15.46517345157323</v>
      </c>
      <c r="G965" s="13">
        <f t="shared" si="172"/>
        <v>0</v>
      </c>
      <c r="H965" s="13">
        <f t="shared" si="173"/>
        <v>15.46517345157323</v>
      </c>
      <c r="I965" s="16">
        <f t="shared" si="180"/>
        <v>15.465180564808531</v>
      </c>
      <c r="J965" s="13">
        <f t="shared" si="174"/>
        <v>15.447571329114172</v>
      </c>
      <c r="K965" s="13">
        <f t="shared" si="175"/>
        <v>1.760923569435846E-2</v>
      </c>
      <c r="L965" s="13">
        <f t="shared" si="176"/>
        <v>0</v>
      </c>
      <c r="M965" s="13">
        <f t="shared" si="181"/>
        <v>2.658881010463144E-2</v>
      </c>
      <c r="N965" s="13">
        <f t="shared" si="177"/>
        <v>1.6485062264871491E-2</v>
      </c>
      <c r="O965" s="13">
        <f t="shared" si="178"/>
        <v>1.6485062264871491E-2</v>
      </c>
      <c r="Q965">
        <v>26.156229560264219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10.23719466512823</v>
      </c>
      <c r="G966" s="13">
        <f t="shared" ref="G966:G1029" si="183">IF((F966-$J$2)&gt;0,$I$2*(F966-$J$2),0)</f>
        <v>0</v>
      </c>
      <c r="H966" s="13">
        <f t="shared" ref="H966:H1029" si="184">F966-G966</f>
        <v>10.23719466512823</v>
      </c>
      <c r="I966" s="16">
        <f t="shared" si="180"/>
        <v>10.254803900822589</v>
      </c>
      <c r="J966" s="13">
        <f t="shared" ref="J966:J1029" si="185">I966/SQRT(1+(I966/($K$2*(300+(25*Q966)+0.05*(Q966)^3)))^2)</f>
        <v>10.246883012870274</v>
      </c>
      <c r="K966" s="13">
        <f t="shared" ref="K966:K1029" si="186">I966-J966</f>
        <v>7.9208879523147147E-3</v>
      </c>
      <c r="L966" s="13">
        <f t="shared" ref="L966:L1029" si="187">IF(K966&gt;$N$2,(K966-$N$2)/$L$2,0)</f>
        <v>0</v>
      </c>
      <c r="M966" s="13">
        <f t="shared" si="181"/>
        <v>1.0103747839759949E-2</v>
      </c>
      <c r="N966" s="13">
        <f t="shared" ref="N966:N1029" si="188">$M$2*M966</f>
        <v>6.2643236606511679E-3</v>
      </c>
      <c r="O966" s="13">
        <f t="shared" ref="O966:O1029" si="189">N966+G966</f>
        <v>6.2643236606511679E-3</v>
      </c>
      <c r="Q966">
        <v>23.051415602056199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68.923955712667009</v>
      </c>
      <c r="G967" s="13">
        <f t="shared" si="183"/>
        <v>4.8990966324469776</v>
      </c>
      <c r="H967" s="13">
        <f t="shared" si="184"/>
        <v>64.024859080220025</v>
      </c>
      <c r="I967" s="16">
        <f t="shared" ref="I967:I1030" si="191">H967+K966-L966</f>
        <v>64.032779968172335</v>
      </c>
      <c r="J967" s="13">
        <f t="shared" si="185"/>
        <v>61.111524864808395</v>
      </c>
      <c r="K967" s="13">
        <f t="shared" si="186"/>
        <v>2.92125510336394</v>
      </c>
      <c r="L967" s="13">
        <f t="shared" si="187"/>
        <v>0</v>
      </c>
      <c r="M967" s="13">
        <f t="shared" ref="M967:M1030" si="192">L967+M966-N966</f>
        <v>3.8394241791087809E-3</v>
      </c>
      <c r="N967" s="13">
        <f t="shared" si="188"/>
        <v>2.3804429910474442E-3</v>
      </c>
      <c r="O967" s="13">
        <f t="shared" si="189"/>
        <v>4.9014770754380246</v>
      </c>
      <c r="Q967">
        <v>19.623924589319369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23.784851689275921</v>
      </c>
      <c r="G968" s="13">
        <f t="shared" si="183"/>
        <v>0</v>
      </c>
      <c r="H968" s="13">
        <f t="shared" si="184"/>
        <v>23.784851689275921</v>
      </c>
      <c r="I968" s="16">
        <f t="shared" si="191"/>
        <v>26.706106792639861</v>
      </c>
      <c r="J968" s="13">
        <f t="shared" si="185"/>
        <v>26.400998509644861</v>
      </c>
      <c r="K968" s="13">
        <f t="shared" si="186"/>
        <v>0.30510828299500048</v>
      </c>
      <c r="L968" s="13">
        <f t="shared" si="187"/>
        <v>0</v>
      </c>
      <c r="M968" s="13">
        <f t="shared" si="192"/>
        <v>1.4589811880613367E-3</v>
      </c>
      <c r="N968" s="13">
        <f t="shared" si="188"/>
        <v>9.0456833659802876E-4</v>
      </c>
      <c r="O968" s="13">
        <f t="shared" si="189"/>
        <v>9.0456833659802876E-4</v>
      </c>
      <c r="Q968">
        <v>17.422833726514451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225.64084802540421</v>
      </c>
      <c r="G969" s="13">
        <f t="shared" si="183"/>
        <v>31.128286105614528</v>
      </c>
      <c r="H969" s="13">
        <f t="shared" si="184"/>
        <v>194.51256191978968</v>
      </c>
      <c r="I969" s="16">
        <f t="shared" si="191"/>
        <v>194.81767020278468</v>
      </c>
      <c r="J969" s="13">
        <f t="shared" si="185"/>
        <v>105.99341287304333</v>
      </c>
      <c r="K969" s="13">
        <f t="shared" si="186"/>
        <v>88.824257329741357</v>
      </c>
      <c r="L969" s="13">
        <f t="shared" si="187"/>
        <v>43.68732339965986</v>
      </c>
      <c r="M969" s="13">
        <f t="shared" si="192"/>
        <v>43.687877812511317</v>
      </c>
      <c r="N969" s="13">
        <f t="shared" si="188"/>
        <v>27.086484243757017</v>
      </c>
      <c r="O969" s="13">
        <f t="shared" si="189"/>
        <v>58.214770349371548</v>
      </c>
      <c r="Q969">
        <v>12.726539014678741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67.591959320234665</v>
      </c>
      <c r="G970" s="13">
        <f t="shared" si="183"/>
        <v>4.6761647886674025</v>
      </c>
      <c r="H970" s="13">
        <f t="shared" si="184"/>
        <v>62.915794531567265</v>
      </c>
      <c r="I970" s="16">
        <f t="shared" si="191"/>
        <v>108.05272846164875</v>
      </c>
      <c r="J970" s="13">
        <f t="shared" si="185"/>
        <v>79.658062209133419</v>
      </c>
      <c r="K970" s="13">
        <f t="shared" si="186"/>
        <v>28.394666252515336</v>
      </c>
      <c r="L970" s="13">
        <f t="shared" si="187"/>
        <v>6.8846013302574018</v>
      </c>
      <c r="M970" s="13">
        <f t="shared" si="192"/>
        <v>23.485994899011704</v>
      </c>
      <c r="N970" s="13">
        <f t="shared" si="188"/>
        <v>14.561316837387256</v>
      </c>
      <c r="O970" s="13">
        <f t="shared" si="189"/>
        <v>19.23748162605466</v>
      </c>
      <c r="Q970">
        <v>11.711392951612901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40.706926431455763</v>
      </c>
      <c r="G971" s="13">
        <f t="shared" si="183"/>
        <v>0.17650549077300476</v>
      </c>
      <c r="H971" s="13">
        <f t="shared" si="184"/>
        <v>40.53042094068276</v>
      </c>
      <c r="I971" s="16">
        <f t="shared" si="191"/>
        <v>62.040485862940692</v>
      </c>
      <c r="J971" s="13">
        <f t="shared" si="185"/>
        <v>55.741223488822584</v>
      </c>
      <c r="K971" s="13">
        <f t="shared" si="186"/>
        <v>6.2992623741181077</v>
      </c>
      <c r="L971" s="13">
        <f t="shared" si="187"/>
        <v>0</v>
      </c>
      <c r="M971" s="13">
        <f t="shared" si="192"/>
        <v>8.9246780616244479</v>
      </c>
      <c r="N971" s="13">
        <f t="shared" si="188"/>
        <v>5.5333003982071576</v>
      </c>
      <c r="O971" s="13">
        <f t="shared" si="189"/>
        <v>5.7098058889801626</v>
      </c>
      <c r="Q971">
        <v>12.79973407593797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24.005608106915901</v>
      </c>
      <c r="G972" s="13">
        <f t="shared" si="183"/>
        <v>0</v>
      </c>
      <c r="H972" s="13">
        <f t="shared" si="184"/>
        <v>24.005608106915901</v>
      </c>
      <c r="I972" s="16">
        <f t="shared" si="191"/>
        <v>30.304870481034008</v>
      </c>
      <c r="J972" s="13">
        <f t="shared" si="185"/>
        <v>29.73946682982405</v>
      </c>
      <c r="K972" s="13">
        <f t="shared" si="186"/>
        <v>0.56540365120995872</v>
      </c>
      <c r="L972" s="13">
        <f t="shared" si="187"/>
        <v>0</v>
      </c>
      <c r="M972" s="13">
        <f t="shared" si="192"/>
        <v>3.3913776634172903</v>
      </c>
      <c r="N972" s="13">
        <f t="shared" si="188"/>
        <v>2.10265415131872</v>
      </c>
      <c r="O972" s="13">
        <f t="shared" si="189"/>
        <v>2.10265415131872</v>
      </c>
      <c r="Q972">
        <v>15.653119432512421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113.2763146842522</v>
      </c>
      <c r="G973" s="13">
        <f t="shared" si="183"/>
        <v>12.322204696165906</v>
      </c>
      <c r="H973" s="13">
        <f t="shared" si="184"/>
        <v>100.95410998808629</v>
      </c>
      <c r="I973" s="16">
        <f t="shared" si="191"/>
        <v>101.51951363929625</v>
      </c>
      <c r="J973" s="13">
        <f t="shared" si="185"/>
        <v>83.257442124205568</v>
      </c>
      <c r="K973" s="13">
        <f t="shared" si="186"/>
        <v>18.262071515090682</v>
      </c>
      <c r="L973" s="13">
        <f t="shared" si="187"/>
        <v>0.71366650650900421</v>
      </c>
      <c r="M973" s="13">
        <f t="shared" si="192"/>
        <v>2.0023900186075747</v>
      </c>
      <c r="N973" s="13">
        <f t="shared" si="188"/>
        <v>1.2414818115366963</v>
      </c>
      <c r="O973" s="13">
        <f t="shared" si="189"/>
        <v>13.563686507702602</v>
      </c>
      <c r="Q973">
        <v>14.77616973155274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11.467990678616021</v>
      </c>
      <c r="G974" s="13">
        <f t="shared" si="183"/>
        <v>0</v>
      </c>
      <c r="H974" s="13">
        <f t="shared" si="184"/>
        <v>11.467990678616021</v>
      </c>
      <c r="I974" s="16">
        <f t="shared" si="191"/>
        <v>29.016395687197697</v>
      </c>
      <c r="J974" s="13">
        <f t="shared" si="185"/>
        <v>28.743386228366127</v>
      </c>
      <c r="K974" s="13">
        <f t="shared" si="186"/>
        <v>0.27300945883157013</v>
      </c>
      <c r="L974" s="13">
        <f t="shared" si="187"/>
        <v>0</v>
      </c>
      <c r="M974" s="13">
        <f t="shared" si="192"/>
        <v>0.76090820707087836</v>
      </c>
      <c r="N974" s="13">
        <f t="shared" si="188"/>
        <v>0.4717630883839446</v>
      </c>
      <c r="O974" s="13">
        <f t="shared" si="189"/>
        <v>0.4717630883839446</v>
      </c>
      <c r="Q974">
        <v>19.98944873647044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42.146882317442163</v>
      </c>
      <c r="G975" s="13">
        <f t="shared" si="183"/>
        <v>0.41750615897902216</v>
      </c>
      <c r="H975" s="13">
        <f t="shared" si="184"/>
        <v>41.72937615846314</v>
      </c>
      <c r="I975" s="16">
        <f t="shared" si="191"/>
        <v>42.002385617294706</v>
      </c>
      <c r="J975" s="13">
        <f t="shared" si="185"/>
        <v>41.510371117503063</v>
      </c>
      <c r="K975" s="13">
        <f t="shared" si="186"/>
        <v>0.4920144997916438</v>
      </c>
      <c r="L975" s="13">
        <f t="shared" si="187"/>
        <v>0</v>
      </c>
      <c r="M975" s="13">
        <f t="shared" si="192"/>
        <v>0.28914511868693377</v>
      </c>
      <c r="N975" s="13">
        <f t="shared" si="188"/>
        <v>0.17926997358589894</v>
      </c>
      <c r="O975" s="13">
        <f t="shared" si="189"/>
        <v>0.59677613256492112</v>
      </c>
      <c r="Q975">
        <v>23.652260388610969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11.173247560401011</v>
      </c>
      <c r="G976" s="13">
        <f t="shared" si="183"/>
        <v>0</v>
      </c>
      <c r="H976" s="13">
        <f t="shared" si="184"/>
        <v>11.173247560401011</v>
      </c>
      <c r="I976" s="16">
        <f t="shared" si="191"/>
        <v>11.665262060192655</v>
      </c>
      <c r="J976" s="13">
        <f t="shared" si="185"/>
        <v>11.655573933865741</v>
      </c>
      <c r="K976" s="13">
        <f t="shared" si="186"/>
        <v>9.6881263269139595E-3</v>
      </c>
      <c r="L976" s="13">
        <f t="shared" si="187"/>
        <v>0</v>
      </c>
      <c r="M976" s="13">
        <f t="shared" si="192"/>
        <v>0.10987514510103483</v>
      </c>
      <c r="N976" s="13">
        <f t="shared" si="188"/>
        <v>6.8122589962641589E-2</v>
      </c>
      <c r="O976" s="13">
        <f t="shared" si="189"/>
        <v>6.8122589962641589E-2</v>
      </c>
      <c r="Q976">
        <v>24.371646214735271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22.196146197994629</v>
      </c>
      <c r="G977" s="13">
        <f t="shared" si="183"/>
        <v>0</v>
      </c>
      <c r="H977" s="13">
        <f t="shared" si="184"/>
        <v>22.196146197994629</v>
      </c>
      <c r="I977" s="16">
        <f t="shared" si="191"/>
        <v>22.205834324321543</v>
      </c>
      <c r="J977" s="13">
        <f t="shared" si="185"/>
        <v>22.146832112138725</v>
      </c>
      <c r="K977" s="13">
        <f t="shared" si="186"/>
        <v>5.9002212182818425E-2</v>
      </c>
      <c r="L977" s="13">
        <f t="shared" si="187"/>
        <v>0</v>
      </c>
      <c r="M977" s="13">
        <f t="shared" si="192"/>
        <v>4.1752555138393238E-2</v>
      </c>
      <c r="N977" s="13">
        <f t="shared" si="188"/>
        <v>2.5886584185803807E-2</v>
      </c>
      <c r="O977" s="13">
        <f t="shared" si="189"/>
        <v>2.5886584185803807E-2</v>
      </c>
      <c r="Q977">
        <v>25.245647870967751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60.298962525314209</v>
      </c>
      <c r="G978" s="13">
        <f t="shared" si="183"/>
        <v>3.4555599646549164</v>
      </c>
      <c r="H978" s="13">
        <f t="shared" si="184"/>
        <v>56.843402560659293</v>
      </c>
      <c r="I978" s="16">
        <f t="shared" si="191"/>
        <v>56.902404772842111</v>
      </c>
      <c r="J978" s="13">
        <f t="shared" si="185"/>
        <v>55.836054789727328</v>
      </c>
      <c r="K978" s="13">
        <f t="shared" si="186"/>
        <v>1.0663499831147831</v>
      </c>
      <c r="L978" s="13">
        <f t="shared" si="187"/>
        <v>0</v>
      </c>
      <c r="M978" s="13">
        <f t="shared" si="192"/>
        <v>1.5865970952589431E-2</v>
      </c>
      <c r="N978" s="13">
        <f t="shared" si="188"/>
        <v>9.836901990605447E-3</v>
      </c>
      <c r="O978" s="13">
        <f t="shared" si="189"/>
        <v>3.4653968666455217</v>
      </c>
      <c r="Q978">
        <v>24.557074332857379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12.79229654731729</v>
      </c>
      <c r="G979" s="13">
        <f t="shared" si="183"/>
        <v>0</v>
      </c>
      <c r="H979" s="13">
        <f t="shared" si="184"/>
        <v>12.79229654731729</v>
      </c>
      <c r="I979" s="16">
        <f t="shared" si="191"/>
        <v>13.858646530432074</v>
      </c>
      <c r="J979" s="13">
        <f t="shared" si="185"/>
        <v>13.825714302008631</v>
      </c>
      <c r="K979" s="13">
        <f t="shared" si="186"/>
        <v>3.2932228423442567E-2</v>
      </c>
      <c r="L979" s="13">
        <f t="shared" si="187"/>
        <v>0</v>
      </c>
      <c r="M979" s="13">
        <f t="shared" si="192"/>
        <v>6.0290689619839841E-3</v>
      </c>
      <c r="N979" s="13">
        <f t="shared" si="188"/>
        <v>3.7380227564300702E-3</v>
      </c>
      <c r="O979" s="13">
        <f t="shared" si="189"/>
        <v>3.7380227564300702E-3</v>
      </c>
      <c r="Q979">
        <v>19.345819829342421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30.371041587536901</v>
      </c>
      <c r="G980" s="13">
        <f t="shared" si="183"/>
        <v>0</v>
      </c>
      <c r="H980" s="13">
        <f t="shared" si="184"/>
        <v>30.371041587536901</v>
      </c>
      <c r="I980" s="16">
        <f t="shared" si="191"/>
        <v>30.403973815960342</v>
      </c>
      <c r="J980" s="13">
        <f t="shared" si="185"/>
        <v>29.86949252246518</v>
      </c>
      <c r="K980" s="13">
        <f t="shared" si="186"/>
        <v>0.53448129349516194</v>
      </c>
      <c r="L980" s="13">
        <f t="shared" si="187"/>
        <v>0</v>
      </c>
      <c r="M980" s="13">
        <f t="shared" si="192"/>
        <v>2.2910462055539139E-3</v>
      </c>
      <c r="N980" s="13">
        <f t="shared" si="188"/>
        <v>1.4204486474434265E-3</v>
      </c>
      <c r="O980" s="13">
        <f t="shared" si="189"/>
        <v>1.4204486474434265E-3</v>
      </c>
      <c r="Q980">
        <v>16.136424177463681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79.348599008953471</v>
      </c>
      <c r="G981" s="13">
        <f t="shared" si="183"/>
        <v>6.6438348044038271</v>
      </c>
      <c r="H981" s="13">
        <f t="shared" si="184"/>
        <v>72.704764204549647</v>
      </c>
      <c r="I981" s="16">
        <f t="shared" si="191"/>
        <v>73.239245498044809</v>
      </c>
      <c r="J981" s="13">
        <f t="shared" si="185"/>
        <v>65.146465074746004</v>
      </c>
      <c r="K981" s="13">
        <f t="shared" si="186"/>
        <v>8.0927804232988052</v>
      </c>
      <c r="L981" s="13">
        <f t="shared" si="187"/>
        <v>0</v>
      </c>
      <c r="M981" s="13">
        <f t="shared" si="192"/>
        <v>8.7059755811048738E-4</v>
      </c>
      <c r="N981" s="13">
        <f t="shared" si="188"/>
        <v>5.3977048602850213E-4</v>
      </c>
      <c r="O981" s="13">
        <f t="shared" si="189"/>
        <v>6.6443745748898557</v>
      </c>
      <c r="Q981">
        <v>14.483275722477909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88.809937765342184</v>
      </c>
      <c r="G982" s="13">
        <f t="shared" si="183"/>
        <v>8.2273478721331141</v>
      </c>
      <c r="H982" s="13">
        <f t="shared" si="184"/>
        <v>80.582589893209075</v>
      </c>
      <c r="I982" s="16">
        <f t="shared" si="191"/>
        <v>88.67537031650788</v>
      </c>
      <c r="J982" s="13">
        <f t="shared" si="185"/>
        <v>72.872466049787363</v>
      </c>
      <c r="K982" s="13">
        <f t="shared" si="186"/>
        <v>15.802904266720518</v>
      </c>
      <c r="L982" s="13">
        <f t="shared" si="187"/>
        <v>0</v>
      </c>
      <c r="M982" s="13">
        <f t="shared" si="192"/>
        <v>3.3082707208198525E-4</v>
      </c>
      <c r="N982" s="13">
        <f t="shared" si="188"/>
        <v>2.0511278469083086E-4</v>
      </c>
      <c r="O982" s="13">
        <f t="shared" si="189"/>
        <v>8.2275529849178053</v>
      </c>
      <c r="Q982">
        <v>12.906726213203349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207.96245328519879</v>
      </c>
      <c r="G983" s="13">
        <f t="shared" si="183"/>
        <v>28.169511474625946</v>
      </c>
      <c r="H983" s="13">
        <f t="shared" si="184"/>
        <v>179.79294181057284</v>
      </c>
      <c r="I983" s="16">
        <f t="shared" si="191"/>
        <v>195.59584607729334</v>
      </c>
      <c r="J983" s="13">
        <f t="shared" si="185"/>
        <v>102.38448484607261</v>
      </c>
      <c r="K983" s="13">
        <f t="shared" si="186"/>
        <v>93.211361231220735</v>
      </c>
      <c r="L983" s="13">
        <f t="shared" si="187"/>
        <v>46.359149614227519</v>
      </c>
      <c r="M983" s="13">
        <f t="shared" si="192"/>
        <v>46.359275328514912</v>
      </c>
      <c r="N983" s="13">
        <f t="shared" si="188"/>
        <v>28.742750703679246</v>
      </c>
      <c r="O983" s="13">
        <f t="shared" si="189"/>
        <v>56.912262178305191</v>
      </c>
      <c r="Q983">
        <v>11.992034951612901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11.151736624810059</v>
      </c>
      <c r="G984" s="13">
        <f t="shared" si="183"/>
        <v>0</v>
      </c>
      <c r="H984" s="13">
        <f t="shared" si="184"/>
        <v>11.151736624810059</v>
      </c>
      <c r="I984" s="16">
        <f t="shared" si="191"/>
        <v>58.003948241803272</v>
      </c>
      <c r="J984" s="13">
        <f t="shared" si="185"/>
        <v>54.817348559654754</v>
      </c>
      <c r="K984" s="13">
        <f t="shared" si="186"/>
        <v>3.1865996821485183</v>
      </c>
      <c r="L984" s="13">
        <f t="shared" si="187"/>
        <v>0</v>
      </c>
      <c r="M984" s="13">
        <f t="shared" si="192"/>
        <v>17.616524624835666</v>
      </c>
      <c r="N984" s="13">
        <f t="shared" si="188"/>
        <v>10.922245267398113</v>
      </c>
      <c r="O984" s="13">
        <f t="shared" si="189"/>
        <v>10.922245267398113</v>
      </c>
      <c r="Q984">
        <v>16.80471940253755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40.708739164317429</v>
      </c>
      <c r="G985" s="13">
        <f t="shared" si="183"/>
        <v>0.17680888189435232</v>
      </c>
      <c r="H985" s="13">
        <f t="shared" si="184"/>
        <v>40.531930282423076</v>
      </c>
      <c r="I985" s="16">
        <f t="shared" si="191"/>
        <v>43.718529964571594</v>
      </c>
      <c r="J985" s="13">
        <f t="shared" si="185"/>
        <v>42.529724351805868</v>
      </c>
      <c r="K985" s="13">
        <f t="shared" si="186"/>
        <v>1.1888056127657265</v>
      </c>
      <c r="L985" s="13">
        <f t="shared" si="187"/>
        <v>0</v>
      </c>
      <c r="M985" s="13">
        <f t="shared" si="192"/>
        <v>6.6942793574375532</v>
      </c>
      <c r="N985" s="13">
        <f t="shared" si="188"/>
        <v>4.1504532016112829</v>
      </c>
      <c r="O985" s="13">
        <f t="shared" si="189"/>
        <v>4.3272620835056355</v>
      </c>
      <c r="Q985">
        <v>18.091343841632959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23.768608310618308</v>
      </c>
      <c r="G986" s="13">
        <f t="shared" si="183"/>
        <v>0</v>
      </c>
      <c r="H986" s="13">
        <f t="shared" si="184"/>
        <v>23.768608310618308</v>
      </c>
      <c r="I986" s="16">
        <f t="shared" si="191"/>
        <v>24.957413923384035</v>
      </c>
      <c r="J986" s="13">
        <f t="shared" si="185"/>
        <v>24.750909433359443</v>
      </c>
      <c r="K986" s="13">
        <f t="shared" si="186"/>
        <v>0.20650449002459226</v>
      </c>
      <c r="L986" s="13">
        <f t="shared" si="187"/>
        <v>0</v>
      </c>
      <c r="M986" s="13">
        <f t="shared" si="192"/>
        <v>2.5438261558262703</v>
      </c>
      <c r="N986" s="13">
        <f t="shared" si="188"/>
        <v>1.5771722166122875</v>
      </c>
      <c r="O986" s="13">
        <f t="shared" si="189"/>
        <v>1.5771722166122875</v>
      </c>
      <c r="Q986">
        <v>18.78095820020317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23.980036394405609</v>
      </c>
      <c r="G987" s="13">
        <f t="shared" si="183"/>
        <v>0</v>
      </c>
      <c r="H987" s="13">
        <f t="shared" si="184"/>
        <v>23.980036394405609</v>
      </c>
      <c r="I987" s="16">
        <f t="shared" si="191"/>
        <v>24.186540884430201</v>
      </c>
      <c r="J987" s="13">
        <f t="shared" si="185"/>
        <v>24.105260018540225</v>
      </c>
      <c r="K987" s="13">
        <f t="shared" si="186"/>
        <v>8.1280865889976184E-2</v>
      </c>
      <c r="L987" s="13">
        <f t="shared" si="187"/>
        <v>0</v>
      </c>
      <c r="M987" s="13">
        <f t="shared" si="192"/>
        <v>0.96665393921398279</v>
      </c>
      <c r="N987" s="13">
        <f t="shared" si="188"/>
        <v>0.59932544231266938</v>
      </c>
      <c r="O987" s="13">
        <f t="shared" si="189"/>
        <v>0.59932544231266938</v>
      </c>
      <c r="Q987">
        <v>24.778124614717761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4.6214864048352222</v>
      </c>
      <c r="G988" s="13">
        <f t="shared" si="183"/>
        <v>0</v>
      </c>
      <c r="H988" s="13">
        <f t="shared" si="184"/>
        <v>4.6214864048352222</v>
      </c>
      <c r="I988" s="16">
        <f t="shared" si="191"/>
        <v>4.7027672707251984</v>
      </c>
      <c r="J988" s="13">
        <f t="shared" si="185"/>
        <v>4.7023068605151455</v>
      </c>
      <c r="K988" s="13">
        <f t="shared" si="186"/>
        <v>4.6041021005294169E-4</v>
      </c>
      <c r="L988" s="13">
        <f t="shared" si="187"/>
        <v>0</v>
      </c>
      <c r="M988" s="13">
        <f t="shared" si="192"/>
        <v>0.36732849690131342</v>
      </c>
      <c r="N988" s="13">
        <f t="shared" si="188"/>
        <v>0.22774366807881433</v>
      </c>
      <c r="O988" s="13">
        <f t="shared" si="189"/>
        <v>0.22774366807881433</v>
      </c>
      <c r="Q988">
        <v>26.695500870967749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4.6449166538461188</v>
      </c>
      <c r="G989" s="13">
        <f t="shared" si="183"/>
        <v>0</v>
      </c>
      <c r="H989" s="13">
        <f t="shared" si="184"/>
        <v>4.6449166538461188</v>
      </c>
      <c r="I989" s="16">
        <f t="shared" si="191"/>
        <v>4.6453770640561718</v>
      </c>
      <c r="J989" s="13">
        <f t="shared" si="185"/>
        <v>4.6448133850354596</v>
      </c>
      <c r="K989" s="13">
        <f t="shared" si="186"/>
        <v>5.6367902071219333E-4</v>
      </c>
      <c r="L989" s="13">
        <f t="shared" si="187"/>
        <v>0</v>
      </c>
      <c r="M989" s="13">
        <f t="shared" si="192"/>
        <v>0.13958482882249909</v>
      </c>
      <c r="N989" s="13">
        <f t="shared" si="188"/>
        <v>8.6542593869949433E-2</v>
      </c>
      <c r="O989" s="13">
        <f t="shared" si="189"/>
        <v>8.6542593869949433E-2</v>
      </c>
      <c r="Q989">
        <v>24.96676085359179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6.4911509244774823</v>
      </c>
      <c r="G990" s="13">
        <f t="shared" si="183"/>
        <v>0</v>
      </c>
      <c r="H990" s="13">
        <f t="shared" si="184"/>
        <v>6.4911509244774823</v>
      </c>
      <c r="I990" s="16">
        <f t="shared" si="191"/>
        <v>6.4917146034981945</v>
      </c>
      <c r="J990" s="13">
        <f t="shared" si="185"/>
        <v>6.4901783017104249</v>
      </c>
      <c r="K990" s="13">
        <f t="shared" si="186"/>
        <v>1.536301787769645E-3</v>
      </c>
      <c r="L990" s="13">
        <f t="shared" si="187"/>
        <v>0</v>
      </c>
      <c r="M990" s="13">
        <f t="shared" si="192"/>
        <v>5.3042234952549658E-2</v>
      </c>
      <c r="N990" s="13">
        <f t="shared" si="188"/>
        <v>3.2886185670580791E-2</v>
      </c>
      <c r="O990" s="13">
        <f t="shared" si="189"/>
        <v>3.2886185670580791E-2</v>
      </c>
      <c r="Q990">
        <v>24.97495668956612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11.98758307018338</v>
      </c>
      <c r="G991" s="13">
        <f t="shared" si="183"/>
        <v>0</v>
      </c>
      <c r="H991" s="13">
        <f t="shared" si="184"/>
        <v>11.98758307018338</v>
      </c>
      <c r="I991" s="16">
        <f t="shared" si="191"/>
        <v>11.98911937197115</v>
      </c>
      <c r="J991" s="13">
        <f t="shared" si="185"/>
        <v>11.975789619713984</v>
      </c>
      <c r="K991" s="13">
        <f t="shared" si="186"/>
        <v>1.3329752257165595E-2</v>
      </c>
      <c r="L991" s="13">
        <f t="shared" si="187"/>
        <v>0</v>
      </c>
      <c r="M991" s="13">
        <f t="shared" si="192"/>
        <v>2.0156049281968867E-2</v>
      </c>
      <c r="N991" s="13">
        <f t="shared" si="188"/>
        <v>1.2496750554820697E-2</v>
      </c>
      <c r="O991" s="13">
        <f t="shared" si="189"/>
        <v>1.2496750554820697E-2</v>
      </c>
      <c r="Q991">
        <v>22.680283200660821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10.458055374101241</v>
      </c>
      <c r="G992" s="13">
        <f t="shared" si="183"/>
        <v>0</v>
      </c>
      <c r="H992" s="13">
        <f t="shared" si="184"/>
        <v>10.458055374101241</v>
      </c>
      <c r="I992" s="16">
        <f t="shared" si="191"/>
        <v>10.471385126358406</v>
      </c>
      <c r="J992" s="13">
        <f t="shared" si="185"/>
        <v>10.45304050204208</v>
      </c>
      <c r="K992" s="13">
        <f t="shared" si="186"/>
        <v>1.8344624316325664E-2</v>
      </c>
      <c r="L992" s="13">
        <f t="shared" si="187"/>
        <v>0</v>
      </c>
      <c r="M992" s="13">
        <f t="shared" si="192"/>
        <v>7.6592987271481699E-3</v>
      </c>
      <c r="N992" s="13">
        <f t="shared" si="188"/>
        <v>4.7487652108318653E-3</v>
      </c>
      <c r="O992" s="13">
        <f t="shared" si="189"/>
        <v>4.7487652108318653E-3</v>
      </c>
      <c r="Q992">
        <v>17.544836032310201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82.117395732819034</v>
      </c>
      <c r="G993" s="13">
        <f t="shared" si="183"/>
        <v>7.1072391816296818</v>
      </c>
      <c r="H993" s="13">
        <f t="shared" si="184"/>
        <v>75.010156551189354</v>
      </c>
      <c r="I993" s="16">
        <f t="shared" si="191"/>
        <v>75.028501175505681</v>
      </c>
      <c r="J993" s="13">
        <f t="shared" si="185"/>
        <v>63.327637559554923</v>
      </c>
      <c r="K993" s="13">
        <f t="shared" si="186"/>
        <v>11.700863615950759</v>
      </c>
      <c r="L993" s="13">
        <f t="shared" si="187"/>
        <v>0</v>
      </c>
      <c r="M993" s="13">
        <f t="shared" si="192"/>
        <v>2.9105335163163047E-3</v>
      </c>
      <c r="N993" s="13">
        <f t="shared" si="188"/>
        <v>1.8045307801161088E-3</v>
      </c>
      <c r="O993" s="13">
        <f t="shared" si="189"/>
        <v>7.1090437124097976</v>
      </c>
      <c r="Q993">
        <v>11.7354989516129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58.644084265418009</v>
      </c>
      <c r="G994" s="13">
        <f t="shared" si="183"/>
        <v>3.1785884474605606</v>
      </c>
      <c r="H994" s="13">
        <f t="shared" si="184"/>
        <v>55.465495817957446</v>
      </c>
      <c r="I994" s="16">
        <f t="shared" si="191"/>
        <v>67.166359433908212</v>
      </c>
      <c r="J994" s="13">
        <f t="shared" si="185"/>
        <v>60.923106547669619</v>
      </c>
      <c r="K994" s="13">
        <f t="shared" si="186"/>
        <v>6.2432528862385936</v>
      </c>
      <c r="L994" s="13">
        <f t="shared" si="187"/>
        <v>0</v>
      </c>
      <c r="M994" s="13">
        <f t="shared" si="192"/>
        <v>1.1060027362001959E-3</v>
      </c>
      <c r="N994" s="13">
        <f t="shared" si="188"/>
        <v>6.8572169644412148E-4</v>
      </c>
      <c r="O994" s="13">
        <f t="shared" si="189"/>
        <v>3.1792741691570048</v>
      </c>
      <c r="Q994">
        <v>14.696588791515859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46.826554501965369</v>
      </c>
      <c r="G995" s="13">
        <f t="shared" si="183"/>
        <v>1.2007274607084402</v>
      </c>
      <c r="H995" s="13">
        <f t="shared" si="184"/>
        <v>45.625827041256926</v>
      </c>
      <c r="I995" s="16">
        <f t="shared" si="191"/>
        <v>51.86907992749552</v>
      </c>
      <c r="J995" s="13">
        <f t="shared" si="185"/>
        <v>48.487735317209903</v>
      </c>
      <c r="K995" s="13">
        <f t="shared" si="186"/>
        <v>3.3813446102856162</v>
      </c>
      <c r="L995" s="13">
        <f t="shared" si="187"/>
        <v>0</v>
      </c>
      <c r="M995" s="13">
        <f t="shared" si="192"/>
        <v>4.2028103975607441E-4</v>
      </c>
      <c r="N995" s="13">
        <f t="shared" si="188"/>
        <v>2.6057424464876611E-4</v>
      </c>
      <c r="O995" s="13">
        <f t="shared" si="189"/>
        <v>1.200988034953089</v>
      </c>
      <c r="Q995">
        <v>13.85711145371449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106.7231631586162</v>
      </c>
      <c r="G996" s="13">
        <f t="shared" si="183"/>
        <v>11.225425335142846</v>
      </c>
      <c r="H996" s="13">
        <f t="shared" si="184"/>
        <v>95.497737823473358</v>
      </c>
      <c r="I996" s="16">
        <f t="shared" si="191"/>
        <v>98.879082433758981</v>
      </c>
      <c r="J996" s="13">
        <f t="shared" si="185"/>
        <v>78.022590635131337</v>
      </c>
      <c r="K996" s="13">
        <f t="shared" si="186"/>
        <v>20.856491798627644</v>
      </c>
      <c r="L996" s="13">
        <f t="shared" si="187"/>
        <v>2.2937157327930318</v>
      </c>
      <c r="M996" s="13">
        <f t="shared" si="192"/>
        <v>2.2938754395881391</v>
      </c>
      <c r="N996" s="13">
        <f t="shared" si="188"/>
        <v>1.4222027725446462</v>
      </c>
      <c r="O996" s="13">
        <f t="shared" si="189"/>
        <v>12.647628107687492</v>
      </c>
      <c r="Q996">
        <v>12.80546673966718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113.2976161776902</v>
      </c>
      <c r="G997" s="13">
        <f t="shared" si="183"/>
        <v>12.325769856878333</v>
      </c>
      <c r="H997" s="13">
        <f t="shared" si="184"/>
        <v>100.97184632081186</v>
      </c>
      <c r="I997" s="16">
        <f t="shared" si="191"/>
        <v>119.53462238664648</v>
      </c>
      <c r="J997" s="13">
        <f t="shared" si="185"/>
        <v>95.049634109501156</v>
      </c>
      <c r="K997" s="13">
        <f t="shared" si="186"/>
        <v>24.48498827714532</v>
      </c>
      <c r="L997" s="13">
        <f t="shared" si="187"/>
        <v>4.5035362039929101</v>
      </c>
      <c r="M997" s="13">
        <f t="shared" si="192"/>
        <v>5.3752088710364028</v>
      </c>
      <c r="N997" s="13">
        <f t="shared" si="188"/>
        <v>3.3326295000425699</v>
      </c>
      <c r="O997" s="13">
        <f t="shared" si="189"/>
        <v>15.658399356920903</v>
      </c>
      <c r="Q997">
        <v>15.84284071383653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27.946461370306089</v>
      </c>
      <c r="G998" s="13">
        <f t="shared" si="183"/>
        <v>0</v>
      </c>
      <c r="H998" s="13">
        <f t="shared" si="184"/>
        <v>27.946461370306089</v>
      </c>
      <c r="I998" s="16">
        <f t="shared" si="191"/>
        <v>47.9279134434585</v>
      </c>
      <c r="J998" s="13">
        <f t="shared" si="185"/>
        <v>47.200463886994626</v>
      </c>
      <c r="K998" s="13">
        <f t="shared" si="186"/>
        <v>0.7274495564638741</v>
      </c>
      <c r="L998" s="13">
        <f t="shared" si="187"/>
        <v>0</v>
      </c>
      <c r="M998" s="13">
        <f t="shared" si="192"/>
        <v>2.0425793709938329</v>
      </c>
      <c r="N998" s="13">
        <f t="shared" si="188"/>
        <v>1.2663992100161765</v>
      </c>
      <c r="O998" s="13">
        <f t="shared" si="189"/>
        <v>1.2663992100161765</v>
      </c>
      <c r="Q998">
        <v>23.64940714124187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53.09521849359875</v>
      </c>
      <c r="G999" s="13">
        <f t="shared" si="183"/>
        <v>2.2498930812980933</v>
      </c>
      <c r="H999" s="13">
        <f t="shared" si="184"/>
        <v>50.84532541230066</v>
      </c>
      <c r="I999" s="16">
        <f t="shared" si="191"/>
        <v>51.572774968764534</v>
      </c>
      <c r="J999" s="13">
        <f t="shared" si="185"/>
        <v>50.773776132283757</v>
      </c>
      <c r="K999" s="13">
        <f t="shared" si="186"/>
        <v>0.79899883648077719</v>
      </c>
      <c r="L999" s="13">
        <f t="shared" si="187"/>
        <v>0</v>
      </c>
      <c r="M999" s="13">
        <f t="shared" si="192"/>
        <v>0.77618016097765641</v>
      </c>
      <c r="N999" s="13">
        <f t="shared" si="188"/>
        <v>0.481231699806147</v>
      </c>
      <c r="O999" s="13">
        <f t="shared" si="189"/>
        <v>2.7311247811042403</v>
      </c>
      <c r="Q999">
        <v>24.54687533787439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13.110190252494281</v>
      </c>
      <c r="G1000" s="13">
        <f t="shared" si="183"/>
        <v>0</v>
      </c>
      <c r="H1000" s="13">
        <f t="shared" si="184"/>
        <v>13.110190252494281</v>
      </c>
      <c r="I1000" s="16">
        <f t="shared" si="191"/>
        <v>13.909189088975058</v>
      </c>
      <c r="J1000" s="13">
        <f t="shared" si="185"/>
        <v>13.895850422747083</v>
      </c>
      <c r="K1000" s="13">
        <f t="shared" si="186"/>
        <v>1.3338666227975082E-2</v>
      </c>
      <c r="L1000" s="13">
        <f t="shared" si="187"/>
        <v>0</v>
      </c>
      <c r="M1000" s="13">
        <f t="shared" si="192"/>
        <v>0.29494846117150941</v>
      </c>
      <c r="N1000" s="13">
        <f t="shared" si="188"/>
        <v>0.18286804592633585</v>
      </c>
      <c r="O1000" s="13">
        <f t="shared" si="189"/>
        <v>0.18286804592633585</v>
      </c>
      <c r="Q1000">
        <v>25.866129734200531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9.9630511451124359</v>
      </c>
      <c r="G1001" s="13">
        <f t="shared" si="183"/>
        <v>0</v>
      </c>
      <c r="H1001" s="13">
        <f t="shared" si="184"/>
        <v>9.9630511451124359</v>
      </c>
      <c r="I1001" s="16">
        <f t="shared" si="191"/>
        <v>9.976389811340411</v>
      </c>
      <c r="J1001" s="13">
        <f t="shared" si="185"/>
        <v>9.9724053390627834</v>
      </c>
      <c r="K1001" s="13">
        <f t="shared" si="186"/>
        <v>3.9844722776276598E-3</v>
      </c>
      <c r="L1001" s="13">
        <f t="shared" si="187"/>
        <v>0</v>
      </c>
      <c r="M1001" s="13">
        <f t="shared" si="192"/>
        <v>0.11208041524517356</v>
      </c>
      <c r="N1001" s="13">
        <f t="shared" si="188"/>
        <v>6.9489857452007614E-2</v>
      </c>
      <c r="O1001" s="13">
        <f t="shared" si="189"/>
        <v>6.9489857452007614E-2</v>
      </c>
      <c r="Q1001">
        <v>27.40828687096775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0.95483870999999998</v>
      </c>
      <c r="G1002" s="13">
        <f t="shared" si="183"/>
        <v>0</v>
      </c>
      <c r="H1002" s="13">
        <f t="shared" si="184"/>
        <v>0.95483870999999998</v>
      </c>
      <c r="I1002" s="16">
        <f t="shared" si="191"/>
        <v>0.95882318227762764</v>
      </c>
      <c r="J1002" s="13">
        <f t="shared" si="185"/>
        <v>0.95881765487063308</v>
      </c>
      <c r="K1002" s="13">
        <f t="shared" si="186"/>
        <v>5.5274069945543403E-6</v>
      </c>
      <c r="L1002" s="13">
        <f t="shared" si="187"/>
        <v>0</v>
      </c>
      <c r="M1002" s="13">
        <f t="shared" si="192"/>
        <v>4.2590557793165951E-2</v>
      </c>
      <c r="N1002" s="13">
        <f t="shared" si="188"/>
        <v>2.640614583176289E-2</v>
      </c>
      <c r="O1002" s="13">
        <f t="shared" si="189"/>
        <v>2.640614583176289E-2</v>
      </c>
      <c r="Q1002">
        <v>24.186982565229179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23.317104493881551</v>
      </c>
      <c r="G1003" s="13">
        <f t="shared" si="183"/>
        <v>0</v>
      </c>
      <c r="H1003" s="13">
        <f t="shared" si="184"/>
        <v>23.317104493881551</v>
      </c>
      <c r="I1003" s="16">
        <f t="shared" si="191"/>
        <v>23.317110021288546</v>
      </c>
      <c r="J1003" s="13">
        <f t="shared" si="185"/>
        <v>23.217001276710477</v>
      </c>
      <c r="K1003" s="13">
        <f t="shared" si="186"/>
        <v>0.10010874457806906</v>
      </c>
      <c r="L1003" s="13">
        <f t="shared" si="187"/>
        <v>0</v>
      </c>
      <c r="M1003" s="13">
        <f t="shared" si="192"/>
        <v>1.6184411961403061E-2</v>
      </c>
      <c r="N1003" s="13">
        <f t="shared" si="188"/>
        <v>1.0034335416069897E-2</v>
      </c>
      <c r="O1003" s="13">
        <f t="shared" si="189"/>
        <v>1.0034335416069897E-2</v>
      </c>
      <c r="Q1003">
        <v>22.499461582523221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27.826817867796048</v>
      </c>
      <c r="G1004" s="13">
        <f t="shared" si="183"/>
        <v>0</v>
      </c>
      <c r="H1004" s="13">
        <f t="shared" si="184"/>
        <v>27.826817867796048</v>
      </c>
      <c r="I1004" s="16">
        <f t="shared" si="191"/>
        <v>27.926926612374118</v>
      </c>
      <c r="J1004" s="13">
        <f t="shared" si="185"/>
        <v>27.522355054109877</v>
      </c>
      <c r="K1004" s="13">
        <f t="shared" si="186"/>
        <v>0.40457155826424085</v>
      </c>
      <c r="L1004" s="13">
        <f t="shared" si="187"/>
        <v>0</v>
      </c>
      <c r="M1004" s="13">
        <f t="shared" si="192"/>
        <v>6.1500765453331632E-3</v>
      </c>
      <c r="N1004" s="13">
        <f t="shared" si="188"/>
        <v>3.8130474581065613E-3</v>
      </c>
      <c r="O1004" s="13">
        <f t="shared" si="189"/>
        <v>3.8130474581065613E-3</v>
      </c>
      <c r="Q1004">
        <v>16.33773992306083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31.063507339427112</v>
      </c>
      <c r="G1005" s="13">
        <f t="shared" si="183"/>
        <v>0</v>
      </c>
      <c r="H1005" s="13">
        <f t="shared" si="184"/>
        <v>31.063507339427112</v>
      </c>
      <c r="I1005" s="16">
        <f t="shared" si="191"/>
        <v>31.468078897691353</v>
      </c>
      <c r="J1005" s="13">
        <f t="shared" si="185"/>
        <v>30.630261174573061</v>
      </c>
      <c r="K1005" s="13">
        <f t="shared" si="186"/>
        <v>0.83781772311829172</v>
      </c>
      <c r="L1005" s="13">
        <f t="shared" si="187"/>
        <v>0</v>
      </c>
      <c r="M1005" s="13">
        <f t="shared" si="192"/>
        <v>2.3370290872266018E-3</v>
      </c>
      <c r="N1005" s="13">
        <f t="shared" si="188"/>
        <v>1.4489580340804932E-3</v>
      </c>
      <c r="O1005" s="13">
        <f t="shared" si="189"/>
        <v>1.4489580340804932E-3</v>
      </c>
      <c r="Q1005">
        <v>13.54593427799862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265.53166786000332</v>
      </c>
      <c r="G1006" s="13">
        <f t="shared" si="183"/>
        <v>37.804681076449796</v>
      </c>
      <c r="H1006" s="13">
        <f t="shared" si="184"/>
        <v>227.72698678355351</v>
      </c>
      <c r="I1006" s="16">
        <f t="shared" si="191"/>
        <v>228.56480450667181</v>
      </c>
      <c r="J1006" s="13">
        <f t="shared" si="185"/>
        <v>112.87186012847813</v>
      </c>
      <c r="K1006" s="13">
        <f t="shared" si="186"/>
        <v>115.69294437819367</v>
      </c>
      <c r="L1006" s="13">
        <f t="shared" si="187"/>
        <v>60.050843393535956</v>
      </c>
      <c r="M1006" s="13">
        <f t="shared" si="192"/>
        <v>60.051731464589103</v>
      </c>
      <c r="N1006" s="13">
        <f t="shared" si="188"/>
        <v>37.232073508045247</v>
      </c>
      <c r="O1006" s="13">
        <f t="shared" si="189"/>
        <v>75.036754584495043</v>
      </c>
      <c r="Q1006">
        <v>13.12308821299192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68.205348711984726</v>
      </c>
      <c r="G1007" s="13">
        <f t="shared" si="183"/>
        <v>4.7788257484376961</v>
      </c>
      <c r="H1007" s="13">
        <f t="shared" si="184"/>
        <v>63.426522963547029</v>
      </c>
      <c r="I1007" s="16">
        <f t="shared" si="191"/>
        <v>119.06862394820473</v>
      </c>
      <c r="J1007" s="13">
        <f t="shared" si="185"/>
        <v>88.517027055678312</v>
      </c>
      <c r="K1007" s="13">
        <f t="shared" si="186"/>
        <v>30.551596892526419</v>
      </c>
      <c r="L1007" s="13">
        <f t="shared" si="187"/>
        <v>8.1982113920210402</v>
      </c>
      <c r="M1007" s="13">
        <f t="shared" si="192"/>
        <v>31.017869348564901</v>
      </c>
      <c r="N1007" s="13">
        <f t="shared" si="188"/>
        <v>19.231078996110238</v>
      </c>
      <c r="O1007" s="13">
        <f t="shared" si="189"/>
        <v>24.009904744547935</v>
      </c>
      <c r="Q1007">
        <v>13.405456451612899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67.470347408276069</v>
      </c>
      <c r="G1008" s="13">
        <f t="shared" si="183"/>
        <v>4.6558110039931195</v>
      </c>
      <c r="H1008" s="13">
        <f t="shared" si="184"/>
        <v>62.814536404282947</v>
      </c>
      <c r="I1008" s="16">
        <f t="shared" si="191"/>
        <v>85.167921904788329</v>
      </c>
      <c r="J1008" s="13">
        <f t="shared" si="185"/>
        <v>75.168262854052969</v>
      </c>
      <c r="K1008" s="13">
        <f t="shared" si="186"/>
        <v>9.9996590507353602</v>
      </c>
      <c r="L1008" s="13">
        <f t="shared" si="187"/>
        <v>0</v>
      </c>
      <c r="M1008" s="13">
        <f t="shared" si="192"/>
        <v>11.786790352454663</v>
      </c>
      <c r="N1008" s="13">
        <f t="shared" si="188"/>
        <v>7.3078100185218906</v>
      </c>
      <c r="O1008" s="13">
        <f t="shared" si="189"/>
        <v>11.96362102251501</v>
      </c>
      <c r="Q1008">
        <v>16.125697672206559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55.028789319501442</v>
      </c>
      <c r="G1009" s="13">
        <f t="shared" si="183"/>
        <v>2.5735084542419635</v>
      </c>
      <c r="H1009" s="13">
        <f t="shared" si="184"/>
        <v>52.455280865259482</v>
      </c>
      <c r="I1009" s="16">
        <f t="shared" si="191"/>
        <v>62.454939915994842</v>
      </c>
      <c r="J1009" s="13">
        <f t="shared" si="185"/>
        <v>57.95762305788697</v>
      </c>
      <c r="K1009" s="13">
        <f t="shared" si="186"/>
        <v>4.4973168581078724</v>
      </c>
      <c r="L1009" s="13">
        <f t="shared" si="187"/>
        <v>0</v>
      </c>
      <c r="M1009" s="13">
        <f t="shared" si="192"/>
        <v>4.4789803339327721</v>
      </c>
      <c r="N1009" s="13">
        <f t="shared" si="188"/>
        <v>2.7769678070383188</v>
      </c>
      <c r="O1009" s="13">
        <f t="shared" si="189"/>
        <v>5.3504762612802823</v>
      </c>
      <c r="Q1009">
        <v>15.733260986632491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46.144728101402087</v>
      </c>
      <c r="G1010" s="13">
        <f t="shared" si="183"/>
        <v>1.0866124244525266</v>
      </c>
      <c r="H1010" s="13">
        <f t="shared" si="184"/>
        <v>45.058115676949562</v>
      </c>
      <c r="I1010" s="16">
        <f t="shared" si="191"/>
        <v>49.555432535057435</v>
      </c>
      <c r="J1010" s="13">
        <f t="shared" si="185"/>
        <v>47.823463291596795</v>
      </c>
      <c r="K1010" s="13">
        <f t="shared" si="186"/>
        <v>1.7319692434606395</v>
      </c>
      <c r="L1010" s="13">
        <f t="shared" si="187"/>
        <v>0</v>
      </c>
      <c r="M1010" s="13">
        <f t="shared" si="192"/>
        <v>1.7020125268944533</v>
      </c>
      <c r="N1010" s="13">
        <f t="shared" si="188"/>
        <v>1.055247766674561</v>
      </c>
      <c r="O1010" s="13">
        <f t="shared" si="189"/>
        <v>2.1418601911270878</v>
      </c>
      <c r="Q1010">
        <v>18.003444355642738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12.042684162780089</v>
      </c>
      <c r="G1011" s="13">
        <f t="shared" si="183"/>
        <v>0</v>
      </c>
      <c r="H1011" s="13">
        <f t="shared" si="184"/>
        <v>12.042684162780089</v>
      </c>
      <c r="I1011" s="16">
        <f t="shared" si="191"/>
        <v>13.774653406240729</v>
      </c>
      <c r="J1011" s="13">
        <f t="shared" si="185"/>
        <v>13.757776951961803</v>
      </c>
      <c r="K1011" s="13">
        <f t="shared" si="186"/>
        <v>1.6876454278925479E-2</v>
      </c>
      <c r="L1011" s="13">
        <f t="shared" si="187"/>
        <v>0</v>
      </c>
      <c r="M1011" s="13">
        <f t="shared" si="192"/>
        <v>0.64676476021989227</v>
      </c>
      <c r="N1011" s="13">
        <f t="shared" si="188"/>
        <v>0.4009941513363332</v>
      </c>
      <c r="O1011" s="13">
        <f t="shared" si="189"/>
        <v>0.4009941513363332</v>
      </c>
      <c r="Q1011">
        <v>23.96442310259139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0.95483870999999998</v>
      </c>
      <c r="G1012" s="13">
        <f t="shared" si="183"/>
        <v>0</v>
      </c>
      <c r="H1012" s="13">
        <f t="shared" si="184"/>
        <v>0.95483870999999998</v>
      </c>
      <c r="I1012" s="16">
        <f t="shared" si="191"/>
        <v>0.97171516427892546</v>
      </c>
      <c r="J1012" s="13">
        <f t="shared" si="185"/>
        <v>0.97171078059044236</v>
      </c>
      <c r="K1012" s="13">
        <f t="shared" si="186"/>
        <v>4.3836884831005563E-6</v>
      </c>
      <c r="L1012" s="13">
        <f t="shared" si="187"/>
        <v>0</v>
      </c>
      <c r="M1012" s="13">
        <f t="shared" si="192"/>
        <v>0.24577060888355906</v>
      </c>
      <c r="N1012" s="13">
        <f t="shared" si="188"/>
        <v>0.15237777750780662</v>
      </c>
      <c r="O1012" s="13">
        <f t="shared" si="189"/>
        <v>0.15237777750780662</v>
      </c>
      <c r="Q1012">
        <v>26.142756870967752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5.0234665230359514</v>
      </c>
      <c r="G1013" s="13">
        <f t="shared" si="183"/>
        <v>0</v>
      </c>
      <c r="H1013" s="13">
        <f t="shared" si="184"/>
        <v>5.0234665230359514</v>
      </c>
      <c r="I1013" s="16">
        <f t="shared" si="191"/>
        <v>5.0234709067244347</v>
      </c>
      <c r="J1013" s="13">
        <f t="shared" si="185"/>
        <v>5.0228779421185417</v>
      </c>
      <c r="K1013" s="13">
        <f t="shared" si="186"/>
        <v>5.9296460589308708E-4</v>
      </c>
      <c r="L1013" s="13">
        <f t="shared" si="187"/>
        <v>0</v>
      </c>
      <c r="M1013" s="13">
        <f t="shared" si="192"/>
        <v>9.3392831375752439E-2</v>
      </c>
      <c r="N1013" s="13">
        <f t="shared" si="188"/>
        <v>5.7903555452966514E-2</v>
      </c>
      <c r="O1013" s="13">
        <f t="shared" si="189"/>
        <v>5.7903555452966514E-2</v>
      </c>
      <c r="Q1013">
        <v>26.295116521562761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21.696500356706871</v>
      </c>
      <c r="G1014" s="13">
        <f t="shared" si="183"/>
        <v>0</v>
      </c>
      <c r="H1014" s="13">
        <f t="shared" si="184"/>
        <v>21.696500356706871</v>
      </c>
      <c r="I1014" s="16">
        <f t="shared" si="191"/>
        <v>21.697093321312764</v>
      </c>
      <c r="J1014" s="13">
        <f t="shared" si="185"/>
        <v>21.624440684622378</v>
      </c>
      <c r="K1014" s="13">
        <f t="shared" si="186"/>
        <v>7.2652636690385464E-2</v>
      </c>
      <c r="L1014" s="13">
        <f t="shared" si="187"/>
        <v>0</v>
      </c>
      <c r="M1014" s="13">
        <f t="shared" si="192"/>
        <v>3.5489275922785925E-2</v>
      </c>
      <c r="N1014" s="13">
        <f t="shared" si="188"/>
        <v>2.2003351072127274E-2</v>
      </c>
      <c r="O1014" s="13">
        <f t="shared" si="189"/>
        <v>2.2003351072127274E-2</v>
      </c>
      <c r="Q1014">
        <v>23.25223893362195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29.895346725669629</v>
      </c>
      <c r="G1015" s="13">
        <f t="shared" si="183"/>
        <v>0</v>
      </c>
      <c r="H1015" s="13">
        <f t="shared" si="184"/>
        <v>29.895346725669629</v>
      </c>
      <c r="I1015" s="16">
        <f t="shared" si="191"/>
        <v>29.967999362360015</v>
      </c>
      <c r="J1015" s="13">
        <f t="shared" si="185"/>
        <v>29.659081842629753</v>
      </c>
      <c r="K1015" s="13">
        <f t="shared" si="186"/>
        <v>0.3089175197302616</v>
      </c>
      <c r="L1015" s="13">
        <f t="shared" si="187"/>
        <v>0</v>
      </c>
      <c r="M1015" s="13">
        <f t="shared" si="192"/>
        <v>1.3485924850658651E-2</v>
      </c>
      <c r="N1015" s="13">
        <f t="shared" si="188"/>
        <v>8.3612734074083629E-3</v>
      </c>
      <c r="O1015" s="13">
        <f t="shared" si="189"/>
        <v>8.3612734074083629E-3</v>
      </c>
      <c r="Q1015">
        <v>19.79091916901681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147.3509429557692</v>
      </c>
      <c r="G1016" s="13">
        <f t="shared" si="183"/>
        <v>18.025162864694696</v>
      </c>
      <c r="H1016" s="13">
        <f t="shared" si="184"/>
        <v>129.32578009107451</v>
      </c>
      <c r="I1016" s="16">
        <f t="shared" si="191"/>
        <v>129.63469761080478</v>
      </c>
      <c r="J1016" s="13">
        <f t="shared" si="185"/>
        <v>97.177651953865549</v>
      </c>
      <c r="K1016" s="13">
        <f t="shared" si="186"/>
        <v>32.457045656939229</v>
      </c>
      <c r="L1016" s="13">
        <f t="shared" si="187"/>
        <v>9.3586644092283517</v>
      </c>
      <c r="M1016" s="13">
        <f t="shared" si="192"/>
        <v>9.3637890606716034</v>
      </c>
      <c r="N1016" s="13">
        <f t="shared" si="188"/>
        <v>5.8055492176163943</v>
      </c>
      <c r="O1016" s="13">
        <f t="shared" si="189"/>
        <v>23.830712082311091</v>
      </c>
      <c r="Q1016">
        <v>14.906149590707781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106.6205329692941</v>
      </c>
      <c r="G1017" s="13">
        <f t="shared" si="183"/>
        <v>11.208248458791672</v>
      </c>
      <c r="H1017" s="13">
        <f t="shared" si="184"/>
        <v>95.412284510502431</v>
      </c>
      <c r="I1017" s="16">
        <f t="shared" si="191"/>
        <v>118.51066575821331</v>
      </c>
      <c r="J1017" s="13">
        <f t="shared" si="185"/>
        <v>88.014406680364374</v>
      </c>
      <c r="K1017" s="13">
        <f t="shared" si="186"/>
        <v>30.496259077848933</v>
      </c>
      <c r="L1017" s="13">
        <f t="shared" si="187"/>
        <v>8.1645096545576674</v>
      </c>
      <c r="M1017" s="13">
        <f t="shared" si="192"/>
        <v>11.722749497612874</v>
      </c>
      <c r="N1017" s="13">
        <f t="shared" si="188"/>
        <v>7.2681046885199816</v>
      </c>
      <c r="O1017" s="13">
        <f t="shared" si="189"/>
        <v>18.476353147311656</v>
      </c>
      <c r="Q1017">
        <v>13.304719351612899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29.037274579843171</v>
      </c>
      <c r="G1018" s="13">
        <f t="shared" si="183"/>
        <v>0</v>
      </c>
      <c r="H1018" s="13">
        <f t="shared" si="184"/>
        <v>29.037274579843171</v>
      </c>
      <c r="I1018" s="16">
        <f t="shared" si="191"/>
        <v>51.369024003134435</v>
      </c>
      <c r="J1018" s="13">
        <f t="shared" si="185"/>
        <v>47.113130667419334</v>
      </c>
      <c r="K1018" s="13">
        <f t="shared" si="186"/>
        <v>4.2558933357151005</v>
      </c>
      <c r="L1018" s="13">
        <f t="shared" si="187"/>
        <v>0</v>
      </c>
      <c r="M1018" s="13">
        <f t="shared" si="192"/>
        <v>4.4546448090928923</v>
      </c>
      <c r="N1018" s="13">
        <f t="shared" si="188"/>
        <v>2.7618797816375933</v>
      </c>
      <c r="O1018" s="13">
        <f t="shared" si="189"/>
        <v>2.7618797816375933</v>
      </c>
      <c r="Q1018">
        <v>11.751061765445019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23.354389323806171</v>
      </c>
      <c r="G1019" s="13">
        <f t="shared" si="183"/>
        <v>0</v>
      </c>
      <c r="H1019" s="13">
        <f t="shared" si="184"/>
        <v>23.354389323806171</v>
      </c>
      <c r="I1019" s="16">
        <f t="shared" si="191"/>
        <v>27.610282659521271</v>
      </c>
      <c r="J1019" s="13">
        <f t="shared" si="185"/>
        <v>27.054806997371131</v>
      </c>
      <c r="K1019" s="13">
        <f t="shared" si="186"/>
        <v>0.55547566215014044</v>
      </c>
      <c r="L1019" s="13">
        <f t="shared" si="187"/>
        <v>0</v>
      </c>
      <c r="M1019" s="13">
        <f t="shared" si="192"/>
        <v>1.692765027455299</v>
      </c>
      <c r="N1019" s="13">
        <f t="shared" si="188"/>
        <v>1.0495143170222854</v>
      </c>
      <c r="O1019" s="13">
        <f t="shared" si="189"/>
        <v>1.0495143170222854</v>
      </c>
      <c r="Q1019">
        <v>13.753837244802011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84.859385158873977</v>
      </c>
      <c r="G1020" s="13">
        <f t="shared" si="183"/>
        <v>7.5661569098213333</v>
      </c>
      <c r="H1020" s="13">
        <f t="shared" si="184"/>
        <v>77.293228249052646</v>
      </c>
      <c r="I1020" s="16">
        <f t="shared" si="191"/>
        <v>77.84870391120279</v>
      </c>
      <c r="J1020" s="13">
        <f t="shared" si="185"/>
        <v>66.261738988986181</v>
      </c>
      <c r="K1020" s="13">
        <f t="shared" si="186"/>
        <v>11.586964922216609</v>
      </c>
      <c r="L1020" s="13">
        <f t="shared" si="187"/>
        <v>0</v>
      </c>
      <c r="M1020" s="13">
        <f t="shared" si="192"/>
        <v>0.64325071043301363</v>
      </c>
      <c r="N1020" s="13">
        <f t="shared" si="188"/>
        <v>0.39881544046846845</v>
      </c>
      <c r="O1020" s="13">
        <f t="shared" si="189"/>
        <v>7.964972350289802</v>
      </c>
      <c r="Q1020">
        <v>12.715998297931851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118.76223763452209</v>
      </c>
      <c r="G1021" s="13">
        <f t="shared" si="183"/>
        <v>13.240365529847347</v>
      </c>
      <c r="H1021" s="13">
        <f t="shared" si="184"/>
        <v>105.52187210467474</v>
      </c>
      <c r="I1021" s="16">
        <f t="shared" si="191"/>
        <v>117.10883702689135</v>
      </c>
      <c r="J1021" s="13">
        <f t="shared" si="185"/>
        <v>88.090636354334507</v>
      </c>
      <c r="K1021" s="13">
        <f t="shared" si="186"/>
        <v>29.018200672556844</v>
      </c>
      <c r="L1021" s="13">
        <f t="shared" si="187"/>
        <v>7.2643451536463042</v>
      </c>
      <c r="M1021" s="13">
        <f t="shared" si="192"/>
        <v>7.5087804236108493</v>
      </c>
      <c r="N1021" s="13">
        <f t="shared" si="188"/>
        <v>4.6554438626387267</v>
      </c>
      <c r="O1021" s="13">
        <f t="shared" si="189"/>
        <v>17.895809392486072</v>
      </c>
      <c r="Q1021">
        <v>13.55228519150527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11.477384502326601</v>
      </c>
      <c r="G1022" s="13">
        <f t="shared" si="183"/>
        <v>0</v>
      </c>
      <c r="H1022" s="13">
        <f t="shared" si="184"/>
        <v>11.477384502326601</v>
      </c>
      <c r="I1022" s="16">
        <f t="shared" si="191"/>
        <v>33.231240021237141</v>
      </c>
      <c r="J1022" s="13">
        <f t="shared" si="185"/>
        <v>32.819900032582659</v>
      </c>
      <c r="K1022" s="13">
        <f t="shared" si="186"/>
        <v>0.41133998865448262</v>
      </c>
      <c r="L1022" s="13">
        <f t="shared" si="187"/>
        <v>0</v>
      </c>
      <c r="M1022" s="13">
        <f t="shared" si="192"/>
        <v>2.8533365609721226</v>
      </c>
      <c r="N1022" s="13">
        <f t="shared" si="188"/>
        <v>1.7690686678027161</v>
      </c>
      <c r="O1022" s="13">
        <f t="shared" si="189"/>
        <v>1.7690686678027161</v>
      </c>
      <c r="Q1022">
        <v>19.936248071176809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7.1294228191519116</v>
      </c>
      <c r="G1023" s="13">
        <f t="shared" si="183"/>
        <v>0</v>
      </c>
      <c r="H1023" s="13">
        <f t="shared" si="184"/>
        <v>7.1294228191519116</v>
      </c>
      <c r="I1023" s="16">
        <f t="shared" si="191"/>
        <v>7.5407628078063942</v>
      </c>
      <c r="J1023" s="13">
        <f t="shared" si="185"/>
        <v>7.5371014101405347</v>
      </c>
      <c r="K1023" s="13">
        <f t="shared" si="186"/>
        <v>3.6613976658594893E-3</v>
      </c>
      <c r="L1023" s="13">
        <f t="shared" si="187"/>
        <v>0</v>
      </c>
      <c r="M1023" s="13">
        <f t="shared" si="192"/>
        <v>1.0842678931694065</v>
      </c>
      <c r="N1023" s="13">
        <f t="shared" si="188"/>
        <v>0.67224609376503208</v>
      </c>
      <c r="O1023" s="13">
        <f t="shared" si="189"/>
        <v>0.67224609376503208</v>
      </c>
      <c r="Q1023">
        <v>21.985958016493381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2.876685080259973</v>
      </c>
      <c r="G1024" s="13">
        <f t="shared" si="183"/>
        <v>0</v>
      </c>
      <c r="H1024" s="13">
        <f t="shared" si="184"/>
        <v>2.876685080259973</v>
      </c>
      <c r="I1024" s="16">
        <f t="shared" si="191"/>
        <v>2.8803464779258325</v>
      </c>
      <c r="J1024" s="13">
        <f t="shared" si="185"/>
        <v>2.8802346945415147</v>
      </c>
      <c r="K1024" s="13">
        <f t="shared" si="186"/>
        <v>1.1178338431783175E-4</v>
      </c>
      <c r="L1024" s="13">
        <f t="shared" si="187"/>
        <v>0</v>
      </c>
      <c r="M1024" s="13">
        <f t="shared" si="192"/>
        <v>0.41202179940437444</v>
      </c>
      <c r="N1024" s="13">
        <f t="shared" si="188"/>
        <v>0.25545351563071217</v>
      </c>
      <c r="O1024" s="13">
        <f t="shared" si="189"/>
        <v>0.25545351563071217</v>
      </c>
      <c r="Q1024">
        <v>26.295544870967749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7.8397197950579987</v>
      </c>
      <c r="G1025" s="13">
        <f t="shared" si="183"/>
        <v>0</v>
      </c>
      <c r="H1025" s="13">
        <f t="shared" si="184"/>
        <v>7.8397197950579987</v>
      </c>
      <c r="I1025" s="16">
        <f t="shared" si="191"/>
        <v>7.8398315784423165</v>
      </c>
      <c r="J1025" s="13">
        <f t="shared" si="185"/>
        <v>7.8375539539470056</v>
      </c>
      <c r="K1025" s="13">
        <f t="shared" si="186"/>
        <v>2.2776244953108815E-3</v>
      </c>
      <c r="L1025" s="13">
        <f t="shared" si="187"/>
        <v>0</v>
      </c>
      <c r="M1025" s="13">
        <f t="shared" si="192"/>
        <v>0.15656828377366228</v>
      </c>
      <c r="N1025" s="13">
        <f t="shared" si="188"/>
        <v>9.7072335939670615E-2</v>
      </c>
      <c r="O1025" s="13">
        <f t="shared" si="189"/>
        <v>9.7072335939670615E-2</v>
      </c>
      <c r="Q1025">
        <v>26.217390070468969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27.949808885163389</v>
      </c>
      <c r="G1026" s="13">
        <f t="shared" si="183"/>
        <v>0</v>
      </c>
      <c r="H1026" s="13">
        <f t="shared" si="184"/>
        <v>27.949808885163389</v>
      </c>
      <c r="I1026" s="16">
        <f t="shared" si="191"/>
        <v>27.952086509658699</v>
      </c>
      <c r="J1026" s="13">
        <f t="shared" si="185"/>
        <v>27.777355801112424</v>
      </c>
      <c r="K1026" s="13">
        <f t="shared" si="186"/>
        <v>0.17473070854627437</v>
      </c>
      <c r="L1026" s="13">
        <f t="shared" si="187"/>
        <v>0</v>
      </c>
      <c r="M1026" s="13">
        <f t="shared" si="192"/>
        <v>5.9495947833991661E-2</v>
      </c>
      <c r="N1026" s="13">
        <f t="shared" si="188"/>
        <v>3.6887487657074829E-2</v>
      </c>
      <c r="O1026" s="13">
        <f t="shared" si="189"/>
        <v>3.6887487657074829E-2</v>
      </c>
      <c r="Q1026">
        <v>22.38577060016468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113.2155037842287</v>
      </c>
      <c r="G1027" s="13">
        <f t="shared" si="183"/>
        <v>12.312026976360391</v>
      </c>
      <c r="H1027" s="13">
        <f t="shared" si="184"/>
        <v>100.90347680786832</v>
      </c>
      <c r="I1027" s="16">
        <f t="shared" si="191"/>
        <v>101.07820751641459</v>
      </c>
      <c r="J1027" s="13">
        <f t="shared" si="185"/>
        <v>91.018405954494227</v>
      </c>
      <c r="K1027" s="13">
        <f t="shared" si="186"/>
        <v>10.059801561920366</v>
      </c>
      <c r="L1027" s="13">
        <f t="shared" si="187"/>
        <v>0</v>
      </c>
      <c r="M1027" s="13">
        <f t="shared" si="192"/>
        <v>2.2608460176916832E-2</v>
      </c>
      <c r="N1027" s="13">
        <f t="shared" si="188"/>
        <v>1.4017245309688436E-2</v>
      </c>
      <c r="O1027" s="13">
        <f t="shared" si="189"/>
        <v>12.326044221670079</v>
      </c>
      <c r="Q1027">
        <v>19.939141795931171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67.211364817035147</v>
      </c>
      <c r="G1028" s="13">
        <f t="shared" si="183"/>
        <v>4.6124659417240537</v>
      </c>
      <c r="H1028" s="13">
        <f t="shared" si="184"/>
        <v>62.598898875311093</v>
      </c>
      <c r="I1028" s="16">
        <f t="shared" si="191"/>
        <v>72.65870043723146</v>
      </c>
      <c r="J1028" s="13">
        <f t="shared" si="185"/>
        <v>66.285510400599321</v>
      </c>
      <c r="K1028" s="13">
        <f t="shared" si="186"/>
        <v>6.3731900366321383</v>
      </c>
      <c r="L1028" s="13">
        <f t="shared" si="187"/>
        <v>0</v>
      </c>
      <c r="M1028" s="13">
        <f t="shared" si="192"/>
        <v>8.5912148672283965E-3</v>
      </c>
      <c r="N1028" s="13">
        <f t="shared" si="188"/>
        <v>5.3265532176816057E-3</v>
      </c>
      <c r="O1028" s="13">
        <f t="shared" si="189"/>
        <v>4.6177924949417353</v>
      </c>
      <c r="Q1028">
        <v>16.29983360646283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79.214628329773774</v>
      </c>
      <c r="G1029" s="13">
        <f t="shared" si="183"/>
        <v>6.6214125736143021</v>
      </c>
      <c r="H1029" s="13">
        <f t="shared" si="184"/>
        <v>72.593215756159466</v>
      </c>
      <c r="I1029" s="16">
        <f t="shared" si="191"/>
        <v>78.966405792791605</v>
      </c>
      <c r="J1029" s="13">
        <f t="shared" si="185"/>
        <v>69.123597156289165</v>
      </c>
      <c r="K1029" s="13">
        <f t="shared" si="186"/>
        <v>9.8428086365024399</v>
      </c>
      <c r="L1029" s="13">
        <f t="shared" si="187"/>
        <v>0</v>
      </c>
      <c r="M1029" s="13">
        <f t="shared" si="192"/>
        <v>3.2646616495467908E-3</v>
      </c>
      <c r="N1029" s="13">
        <f t="shared" si="188"/>
        <v>2.0240902227190104E-3</v>
      </c>
      <c r="O1029" s="13">
        <f t="shared" si="189"/>
        <v>6.6234366638370208</v>
      </c>
      <c r="Q1029">
        <v>14.52330438307982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136.71384266637139</v>
      </c>
      <c r="G1030" s="13">
        <f t="shared" ref="G1030:G1093" si="194">IF((F1030-$J$2)&gt;0,$I$2*(F1030-$J$2),0)</f>
        <v>16.244866466403849</v>
      </c>
      <c r="H1030" s="13">
        <f t="shared" ref="H1030:H1093" si="195">F1030-G1030</f>
        <v>120.46897619996754</v>
      </c>
      <c r="I1030" s="16">
        <f t="shared" si="191"/>
        <v>130.31178483647</v>
      </c>
      <c r="J1030" s="13">
        <f t="shared" ref="J1030:J1093" si="196">I1030/SQRT(1+(I1030/($K$2*(300+(25*Q1030)+0.05*(Q1030)^3)))^2)</f>
        <v>91.468173939895436</v>
      </c>
      <c r="K1030" s="13">
        <f t="shared" ref="K1030:K1093" si="197">I1030-J1030</f>
        <v>38.84361089657456</v>
      </c>
      <c r="L1030" s="13">
        <f t="shared" ref="L1030:L1093" si="198">IF(K1030&gt;$N$2,(K1030-$N$2)/$L$2,0)</f>
        <v>13.248199011440578</v>
      </c>
      <c r="M1030" s="13">
        <f t="shared" si="192"/>
        <v>13.249439582867407</v>
      </c>
      <c r="N1030" s="13">
        <f t="shared" ref="N1030:N1093" si="199">$M$2*M1030</f>
        <v>8.2146525413777916</v>
      </c>
      <c r="O1030" s="13">
        <f t="shared" ref="O1030:O1093" si="200">N1030+G1030</f>
        <v>24.45951900778164</v>
      </c>
      <c r="Q1030">
        <v>12.966756951612901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54.683614946960986</v>
      </c>
      <c r="G1031" s="13">
        <f t="shared" si="194"/>
        <v>2.5157377577647879</v>
      </c>
      <c r="H1031" s="13">
        <f t="shared" si="195"/>
        <v>52.167877189196197</v>
      </c>
      <c r="I1031" s="16">
        <f t="shared" ref="I1031:I1094" si="202">H1031+K1030-L1030</f>
        <v>77.763289074330189</v>
      </c>
      <c r="J1031" s="13">
        <f t="shared" si="196"/>
        <v>65.299722503742402</v>
      </c>
      <c r="K1031" s="13">
        <f t="shared" si="197"/>
        <v>12.463566570587787</v>
      </c>
      <c r="L1031" s="13">
        <f t="shared" si="198"/>
        <v>0</v>
      </c>
      <c r="M1031" s="13">
        <f t="shared" ref="M1031:M1094" si="203">L1031+M1030-N1030</f>
        <v>5.034787041489615</v>
      </c>
      <c r="N1031" s="13">
        <f t="shared" si="199"/>
        <v>3.1215679657235613</v>
      </c>
      <c r="O1031" s="13">
        <f t="shared" si="200"/>
        <v>5.6373057234883497</v>
      </c>
      <c r="Q1031">
        <v>12.00341590806079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104.56162901977579</v>
      </c>
      <c r="G1032" s="13">
        <f t="shared" si="194"/>
        <v>10.863656494249636</v>
      </c>
      <c r="H1032" s="13">
        <f t="shared" si="195"/>
        <v>93.697972525526154</v>
      </c>
      <c r="I1032" s="16">
        <f t="shared" si="202"/>
        <v>106.16153909611394</v>
      </c>
      <c r="J1032" s="13">
        <f t="shared" si="196"/>
        <v>85.102006849847186</v>
      </c>
      <c r="K1032" s="13">
        <f t="shared" si="197"/>
        <v>21.059532246266755</v>
      </c>
      <c r="L1032" s="13">
        <f t="shared" si="198"/>
        <v>2.41737106505831</v>
      </c>
      <c r="M1032" s="13">
        <f t="shared" si="203"/>
        <v>4.3305901408243637</v>
      </c>
      <c r="N1032" s="13">
        <f t="shared" si="199"/>
        <v>2.6849658873111055</v>
      </c>
      <c r="O1032" s="13">
        <f t="shared" si="200"/>
        <v>13.54862238156074</v>
      </c>
      <c r="Q1032">
        <v>14.46091230243934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55.780935338715757</v>
      </c>
      <c r="G1033" s="13">
        <f t="shared" si="194"/>
        <v>2.699392653183915</v>
      </c>
      <c r="H1033" s="13">
        <f t="shared" si="195"/>
        <v>53.081542685531844</v>
      </c>
      <c r="I1033" s="16">
        <f t="shared" si="202"/>
        <v>71.723703866740294</v>
      </c>
      <c r="J1033" s="13">
        <f t="shared" si="196"/>
        <v>64.218605394277617</v>
      </c>
      <c r="K1033" s="13">
        <f t="shared" si="197"/>
        <v>7.5050984724626773</v>
      </c>
      <c r="L1033" s="13">
        <f t="shared" si="198"/>
        <v>0</v>
      </c>
      <c r="M1033" s="13">
        <f t="shared" si="203"/>
        <v>1.6456242535132581</v>
      </c>
      <c r="N1033" s="13">
        <f t="shared" si="199"/>
        <v>1.02028703717822</v>
      </c>
      <c r="O1033" s="13">
        <f t="shared" si="200"/>
        <v>3.7196796903621347</v>
      </c>
      <c r="Q1033">
        <v>14.646748399870649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7.1300287250514867</v>
      </c>
      <c r="G1034" s="13">
        <f t="shared" si="194"/>
        <v>0</v>
      </c>
      <c r="H1034" s="13">
        <f t="shared" si="195"/>
        <v>7.1300287250514867</v>
      </c>
      <c r="I1034" s="16">
        <f t="shared" si="202"/>
        <v>14.635127197514164</v>
      </c>
      <c r="J1034" s="13">
        <f t="shared" si="196"/>
        <v>14.596437299671637</v>
      </c>
      <c r="K1034" s="13">
        <f t="shared" si="197"/>
        <v>3.8689897842527188E-2</v>
      </c>
      <c r="L1034" s="13">
        <f t="shared" si="198"/>
        <v>0</v>
      </c>
      <c r="M1034" s="13">
        <f t="shared" si="203"/>
        <v>0.62533721633503814</v>
      </c>
      <c r="N1034" s="13">
        <f t="shared" si="199"/>
        <v>0.38770907412772365</v>
      </c>
      <c r="O1034" s="13">
        <f t="shared" si="200"/>
        <v>0.38770907412772365</v>
      </c>
      <c r="Q1034">
        <v>19.360058681374639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0.95483870999999998</v>
      </c>
      <c r="G1035" s="13">
        <f t="shared" si="194"/>
        <v>0</v>
      </c>
      <c r="H1035" s="13">
        <f t="shared" si="195"/>
        <v>0.95483870999999998</v>
      </c>
      <c r="I1035" s="16">
        <f t="shared" si="202"/>
        <v>0.99352860784252717</v>
      </c>
      <c r="J1035" s="13">
        <f t="shared" si="196"/>
        <v>0.99352181949144114</v>
      </c>
      <c r="K1035" s="13">
        <f t="shared" si="197"/>
        <v>6.788351086028932E-6</v>
      </c>
      <c r="L1035" s="13">
        <f t="shared" si="198"/>
        <v>0</v>
      </c>
      <c r="M1035" s="13">
        <f t="shared" si="203"/>
        <v>0.23762814220731449</v>
      </c>
      <c r="N1035" s="13">
        <f t="shared" si="199"/>
        <v>0.14732944816853499</v>
      </c>
      <c r="O1035" s="13">
        <f t="shared" si="200"/>
        <v>0.14732944816853499</v>
      </c>
      <c r="Q1035">
        <v>23.481811657043622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124.73647619542361</v>
      </c>
      <c r="G1036" s="13">
        <f t="shared" si="194"/>
        <v>14.240254136999456</v>
      </c>
      <c r="H1036" s="13">
        <f t="shared" si="195"/>
        <v>110.49622205842415</v>
      </c>
      <c r="I1036" s="16">
        <f t="shared" si="202"/>
        <v>110.49622884677524</v>
      </c>
      <c r="J1036" s="13">
        <f t="shared" si="196"/>
        <v>104.08625435835707</v>
      </c>
      <c r="K1036" s="13">
        <f t="shared" si="197"/>
        <v>6.4099744884181717</v>
      </c>
      <c r="L1036" s="13">
        <f t="shared" si="198"/>
        <v>0</v>
      </c>
      <c r="M1036" s="13">
        <f t="shared" si="203"/>
        <v>9.0298694038779492E-2</v>
      </c>
      <c r="N1036" s="13">
        <f t="shared" si="199"/>
        <v>5.5985190304043288E-2</v>
      </c>
      <c r="O1036" s="13">
        <f t="shared" si="200"/>
        <v>14.296239327303498</v>
      </c>
      <c r="Q1036">
        <v>25.531933977473191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2.041618413620593</v>
      </c>
      <c r="G1037" s="13">
        <f t="shared" si="194"/>
        <v>0</v>
      </c>
      <c r="H1037" s="13">
        <f t="shared" si="195"/>
        <v>2.041618413620593</v>
      </c>
      <c r="I1037" s="16">
        <f t="shared" si="202"/>
        <v>8.4515929020387652</v>
      </c>
      <c r="J1037" s="13">
        <f t="shared" si="196"/>
        <v>8.4488615087071359</v>
      </c>
      <c r="K1037" s="13">
        <f t="shared" si="197"/>
        <v>2.731393331629306E-3</v>
      </c>
      <c r="L1037" s="13">
        <f t="shared" si="198"/>
        <v>0</v>
      </c>
      <c r="M1037" s="13">
        <f t="shared" si="203"/>
        <v>3.4313503734736205E-2</v>
      </c>
      <c r="N1037" s="13">
        <f t="shared" si="199"/>
        <v>2.1274372315536447E-2</v>
      </c>
      <c r="O1037" s="13">
        <f t="shared" si="200"/>
        <v>2.1274372315536447E-2</v>
      </c>
      <c r="Q1037">
        <v>26.53431687096775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20.413745115979491</v>
      </c>
      <c r="G1038" s="13">
        <f t="shared" si="194"/>
        <v>0</v>
      </c>
      <c r="H1038" s="13">
        <f t="shared" si="195"/>
        <v>20.413745115979491</v>
      </c>
      <c r="I1038" s="16">
        <f t="shared" si="202"/>
        <v>20.416476509311121</v>
      </c>
      <c r="J1038" s="13">
        <f t="shared" si="196"/>
        <v>20.347350427584203</v>
      </c>
      <c r="K1038" s="13">
        <f t="shared" si="197"/>
        <v>6.9126081726917477E-2</v>
      </c>
      <c r="L1038" s="13">
        <f t="shared" si="198"/>
        <v>0</v>
      </c>
      <c r="M1038" s="13">
        <f t="shared" si="203"/>
        <v>1.3039131419199757E-2</v>
      </c>
      <c r="N1038" s="13">
        <f t="shared" si="199"/>
        <v>8.0842614799038499E-3</v>
      </c>
      <c r="O1038" s="13">
        <f t="shared" si="200"/>
        <v>8.0842614799038499E-3</v>
      </c>
      <c r="Q1038">
        <v>22.309110022405559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32.89099659726778</v>
      </c>
      <c r="G1039" s="13">
        <f t="shared" si="194"/>
        <v>0</v>
      </c>
      <c r="H1039" s="13">
        <f t="shared" si="195"/>
        <v>32.89099659726778</v>
      </c>
      <c r="I1039" s="16">
        <f t="shared" si="202"/>
        <v>32.960122678994694</v>
      </c>
      <c r="J1039" s="13">
        <f t="shared" si="196"/>
        <v>32.50673981345679</v>
      </c>
      <c r="K1039" s="13">
        <f t="shared" si="197"/>
        <v>0.45338286553790397</v>
      </c>
      <c r="L1039" s="13">
        <f t="shared" si="198"/>
        <v>0</v>
      </c>
      <c r="M1039" s="13">
        <f t="shared" si="203"/>
        <v>4.9548699392959073E-3</v>
      </c>
      <c r="N1039" s="13">
        <f t="shared" si="199"/>
        <v>3.0720193623634626E-3</v>
      </c>
      <c r="O1039" s="13">
        <f t="shared" si="200"/>
        <v>3.0720193623634626E-3</v>
      </c>
      <c r="Q1039">
        <v>19.06092671490525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58.91441969613328</v>
      </c>
      <c r="G1040" s="13">
        <f t="shared" si="194"/>
        <v>3.2238335970350644</v>
      </c>
      <c r="H1040" s="13">
        <f t="shared" si="195"/>
        <v>55.690586099098212</v>
      </c>
      <c r="I1040" s="16">
        <f t="shared" si="202"/>
        <v>56.143968964636116</v>
      </c>
      <c r="J1040" s="13">
        <f t="shared" si="196"/>
        <v>52.095836561290255</v>
      </c>
      <c r="K1040" s="13">
        <f t="shared" si="197"/>
        <v>4.0481324033458606</v>
      </c>
      <c r="L1040" s="13">
        <f t="shared" si="198"/>
        <v>0</v>
      </c>
      <c r="M1040" s="13">
        <f t="shared" si="203"/>
        <v>1.8828505769324447E-3</v>
      </c>
      <c r="N1040" s="13">
        <f t="shared" si="199"/>
        <v>1.1673673576981156E-3</v>
      </c>
      <c r="O1040" s="13">
        <f t="shared" si="200"/>
        <v>3.2250009643927626</v>
      </c>
      <c r="Q1040">
        <v>14.19234194839823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60.981886784073318</v>
      </c>
      <c r="G1041" s="13">
        <f t="shared" si="194"/>
        <v>3.5698587458167435</v>
      </c>
      <c r="H1041" s="13">
        <f t="shared" si="195"/>
        <v>57.412028038256572</v>
      </c>
      <c r="I1041" s="16">
        <f t="shared" si="202"/>
        <v>61.460160441602433</v>
      </c>
      <c r="J1041" s="13">
        <f t="shared" si="196"/>
        <v>56.281669411407883</v>
      </c>
      <c r="K1041" s="13">
        <f t="shared" si="197"/>
        <v>5.1784910301945501</v>
      </c>
      <c r="L1041" s="13">
        <f t="shared" si="198"/>
        <v>0</v>
      </c>
      <c r="M1041" s="13">
        <f t="shared" si="203"/>
        <v>7.1548321923432909E-4</v>
      </c>
      <c r="N1041" s="13">
        <f t="shared" si="199"/>
        <v>4.4359959592528403E-4</v>
      </c>
      <c r="O1041" s="13">
        <f t="shared" si="200"/>
        <v>3.5703023454126686</v>
      </c>
      <c r="Q1041">
        <v>14.2292109024018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209.16272507420601</v>
      </c>
      <c r="G1042" s="13">
        <f t="shared" si="194"/>
        <v>28.370397005908327</v>
      </c>
      <c r="H1042" s="13">
        <f t="shared" si="195"/>
        <v>180.79232806829768</v>
      </c>
      <c r="I1042" s="16">
        <f t="shared" si="202"/>
        <v>185.97081909849223</v>
      </c>
      <c r="J1042" s="13">
        <f t="shared" si="196"/>
        <v>102.06340107007209</v>
      </c>
      <c r="K1042" s="13">
        <f t="shared" si="197"/>
        <v>83.907418028420139</v>
      </c>
      <c r="L1042" s="13">
        <f t="shared" si="198"/>
        <v>40.692878674141355</v>
      </c>
      <c r="M1042" s="13">
        <f t="shared" si="203"/>
        <v>40.69315055776466</v>
      </c>
      <c r="N1042" s="13">
        <f t="shared" si="199"/>
        <v>25.229753345814089</v>
      </c>
      <c r="O1042" s="13">
        <f t="shared" si="200"/>
        <v>53.600150351722419</v>
      </c>
      <c r="Q1042">
        <v>12.226734451612909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136.73013756828249</v>
      </c>
      <c r="G1043" s="13">
        <f t="shared" si="194"/>
        <v>16.247593690402265</v>
      </c>
      <c r="H1043" s="13">
        <f t="shared" si="195"/>
        <v>120.48254387788022</v>
      </c>
      <c r="I1043" s="16">
        <f t="shared" si="202"/>
        <v>163.697083232159</v>
      </c>
      <c r="J1043" s="13">
        <f t="shared" si="196"/>
        <v>101.95868896401103</v>
      </c>
      <c r="K1043" s="13">
        <f t="shared" si="197"/>
        <v>61.738394268147971</v>
      </c>
      <c r="L1043" s="13">
        <f t="shared" si="198"/>
        <v>27.19153925655997</v>
      </c>
      <c r="M1043" s="13">
        <f t="shared" si="203"/>
        <v>42.654936468510542</v>
      </c>
      <c r="N1043" s="13">
        <f t="shared" si="199"/>
        <v>26.446060610476536</v>
      </c>
      <c r="O1043" s="13">
        <f t="shared" si="200"/>
        <v>42.693654300878805</v>
      </c>
      <c r="Q1043">
        <v>13.18152913858008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32.893491974563979</v>
      </c>
      <c r="G1044" s="13">
        <f t="shared" si="194"/>
        <v>0</v>
      </c>
      <c r="H1044" s="13">
        <f t="shared" si="195"/>
        <v>32.893491974563979</v>
      </c>
      <c r="I1044" s="16">
        <f t="shared" si="202"/>
        <v>67.44034698615198</v>
      </c>
      <c r="J1044" s="13">
        <f t="shared" si="196"/>
        <v>61.733913010232584</v>
      </c>
      <c r="K1044" s="13">
        <f t="shared" si="197"/>
        <v>5.7064339759193956</v>
      </c>
      <c r="L1044" s="13">
        <f t="shared" si="198"/>
        <v>0</v>
      </c>
      <c r="M1044" s="13">
        <f t="shared" si="203"/>
        <v>16.208875858034006</v>
      </c>
      <c r="N1044" s="13">
        <f t="shared" si="199"/>
        <v>10.049503031981084</v>
      </c>
      <c r="O1044" s="13">
        <f t="shared" si="200"/>
        <v>10.049503031981084</v>
      </c>
      <c r="Q1044">
        <v>15.52935972163551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73.650687308282969</v>
      </c>
      <c r="G1045" s="13">
        <f t="shared" si="194"/>
        <v>5.6901941126267968</v>
      </c>
      <c r="H1045" s="13">
        <f t="shared" si="195"/>
        <v>67.96049319565617</v>
      </c>
      <c r="I1045" s="16">
        <f t="shared" si="202"/>
        <v>73.666927171575566</v>
      </c>
      <c r="J1045" s="13">
        <f t="shared" si="196"/>
        <v>65.098966433747051</v>
      </c>
      <c r="K1045" s="13">
        <f t="shared" si="197"/>
        <v>8.5679607378285141</v>
      </c>
      <c r="L1045" s="13">
        <f t="shared" si="198"/>
        <v>0</v>
      </c>
      <c r="M1045" s="13">
        <f t="shared" si="203"/>
        <v>6.1593728260529215</v>
      </c>
      <c r="N1045" s="13">
        <f t="shared" si="199"/>
        <v>3.8188111521528114</v>
      </c>
      <c r="O1045" s="13">
        <f t="shared" si="200"/>
        <v>9.5090052647796082</v>
      </c>
      <c r="Q1045">
        <v>14.125164068698449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31.002843750237769</v>
      </c>
      <c r="G1046" s="13">
        <f t="shared" si="194"/>
        <v>0</v>
      </c>
      <c r="H1046" s="13">
        <f t="shared" si="195"/>
        <v>31.002843750237769</v>
      </c>
      <c r="I1046" s="16">
        <f t="shared" si="202"/>
        <v>39.570804488066287</v>
      </c>
      <c r="J1046" s="13">
        <f t="shared" si="196"/>
        <v>38.915920118339471</v>
      </c>
      <c r="K1046" s="13">
        <f t="shared" si="197"/>
        <v>0.65488436972681541</v>
      </c>
      <c r="L1046" s="13">
        <f t="shared" si="198"/>
        <v>0</v>
      </c>
      <c r="M1046" s="13">
        <f t="shared" si="203"/>
        <v>2.3405616739001101</v>
      </c>
      <c r="N1046" s="13">
        <f t="shared" si="199"/>
        <v>1.4511482378180682</v>
      </c>
      <c r="O1046" s="13">
        <f t="shared" si="200"/>
        <v>1.4511482378180682</v>
      </c>
      <c r="Q1046">
        <v>20.306150787782741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12.30357045875801</v>
      </c>
      <c r="G1047" s="13">
        <f t="shared" si="194"/>
        <v>0</v>
      </c>
      <c r="H1047" s="13">
        <f t="shared" si="195"/>
        <v>12.30357045875801</v>
      </c>
      <c r="I1047" s="16">
        <f t="shared" si="202"/>
        <v>12.958454828484825</v>
      </c>
      <c r="J1047" s="13">
        <f t="shared" si="196"/>
        <v>12.945533122180937</v>
      </c>
      <c r="K1047" s="13">
        <f t="shared" si="197"/>
        <v>1.2921706303888669E-2</v>
      </c>
      <c r="L1047" s="13">
        <f t="shared" si="198"/>
        <v>0</v>
      </c>
      <c r="M1047" s="13">
        <f t="shared" si="203"/>
        <v>0.88941343608204182</v>
      </c>
      <c r="N1047" s="13">
        <f t="shared" si="199"/>
        <v>0.55143633037086592</v>
      </c>
      <c r="O1047" s="13">
        <f t="shared" si="200"/>
        <v>0.55143633037086592</v>
      </c>
      <c r="Q1047">
        <v>24.565999271965101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24.98914352058511</v>
      </c>
      <c r="G1048" s="13">
        <f t="shared" si="194"/>
        <v>0</v>
      </c>
      <c r="H1048" s="13">
        <f t="shared" si="195"/>
        <v>24.98914352058511</v>
      </c>
      <c r="I1048" s="16">
        <f t="shared" si="202"/>
        <v>25.002065226888998</v>
      </c>
      <c r="J1048" s="13">
        <f t="shared" si="196"/>
        <v>24.915496963960571</v>
      </c>
      <c r="K1048" s="13">
        <f t="shared" si="197"/>
        <v>8.6568262928427231E-2</v>
      </c>
      <c r="L1048" s="13">
        <f t="shared" si="198"/>
        <v>0</v>
      </c>
      <c r="M1048" s="13">
        <f t="shared" si="203"/>
        <v>0.3379771057111759</v>
      </c>
      <c r="N1048" s="13">
        <f t="shared" si="199"/>
        <v>0.20954580554092905</v>
      </c>
      <c r="O1048" s="13">
        <f t="shared" si="200"/>
        <v>0.20954580554092905</v>
      </c>
      <c r="Q1048">
        <v>25.03883364675503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0.95483870999999998</v>
      </c>
      <c r="G1049" s="13">
        <f t="shared" si="194"/>
        <v>0</v>
      </c>
      <c r="H1049" s="13">
        <f t="shared" si="195"/>
        <v>0.95483870999999998</v>
      </c>
      <c r="I1049" s="16">
        <f t="shared" si="202"/>
        <v>1.0414069729284272</v>
      </c>
      <c r="J1049" s="13">
        <f t="shared" si="196"/>
        <v>1.0414013356499754</v>
      </c>
      <c r="K1049" s="13">
        <f t="shared" si="197"/>
        <v>5.6372784518199381E-6</v>
      </c>
      <c r="L1049" s="13">
        <f t="shared" si="198"/>
        <v>0</v>
      </c>
      <c r="M1049" s="13">
        <f t="shared" si="203"/>
        <v>0.12843130017024684</v>
      </c>
      <c r="N1049" s="13">
        <f t="shared" si="199"/>
        <v>7.9627406105553036E-2</v>
      </c>
      <c r="O1049" s="13">
        <f t="shared" si="200"/>
        <v>7.9627406105553036E-2</v>
      </c>
      <c r="Q1049">
        <v>25.826537870967751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12.10430667046081</v>
      </c>
      <c r="G1050" s="13">
        <f t="shared" si="194"/>
        <v>0</v>
      </c>
      <c r="H1050" s="13">
        <f t="shared" si="195"/>
        <v>12.10430667046081</v>
      </c>
      <c r="I1050" s="16">
        <f t="shared" si="202"/>
        <v>12.104312307739262</v>
      </c>
      <c r="J1050" s="13">
        <f t="shared" si="196"/>
        <v>12.093413785272546</v>
      </c>
      <c r="K1050" s="13">
        <f t="shared" si="197"/>
        <v>1.0898522466716187E-2</v>
      </c>
      <c r="L1050" s="13">
        <f t="shared" si="198"/>
        <v>0</v>
      </c>
      <c r="M1050" s="13">
        <f t="shared" si="203"/>
        <v>4.8803894064693806E-2</v>
      </c>
      <c r="N1050" s="13">
        <f t="shared" si="199"/>
        <v>3.0258414320110158E-2</v>
      </c>
      <c r="O1050" s="13">
        <f t="shared" si="200"/>
        <v>3.0258414320110158E-2</v>
      </c>
      <c r="Q1050">
        <v>24.32161495664765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29.423278532908181</v>
      </c>
      <c r="G1051" s="13">
        <f t="shared" si="194"/>
        <v>0</v>
      </c>
      <c r="H1051" s="13">
        <f t="shared" si="195"/>
        <v>29.423278532908181</v>
      </c>
      <c r="I1051" s="16">
        <f t="shared" si="202"/>
        <v>29.434177055374896</v>
      </c>
      <c r="J1051" s="13">
        <f t="shared" si="196"/>
        <v>29.074974871523459</v>
      </c>
      <c r="K1051" s="13">
        <f t="shared" si="197"/>
        <v>0.35920218385143698</v>
      </c>
      <c r="L1051" s="13">
        <f t="shared" si="198"/>
        <v>0</v>
      </c>
      <c r="M1051" s="13">
        <f t="shared" si="203"/>
        <v>1.8545479744583648E-2</v>
      </c>
      <c r="N1051" s="13">
        <f t="shared" si="199"/>
        <v>1.1498197441641862E-2</v>
      </c>
      <c r="O1051" s="13">
        <f t="shared" si="200"/>
        <v>1.1498197441641862E-2</v>
      </c>
      <c r="Q1051">
        <v>18.32461634418986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82.34229609438502</v>
      </c>
      <c r="G1052" s="13">
        <f t="shared" si="194"/>
        <v>7.144880013508395</v>
      </c>
      <c r="H1052" s="13">
        <f t="shared" si="195"/>
        <v>75.197416080876621</v>
      </c>
      <c r="I1052" s="16">
        <f t="shared" si="202"/>
        <v>75.556618264728058</v>
      </c>
      <c r="J1052" s="13">
        <f t="shared" si="196"/>
        <v>66.694635539818748</v>
      </c>
      <c r="K1052" s="13">
        <f t="shared" si="197"/>
        <v>8.8619827249093106</v>
      </c>
      <c r="L1052" s="13">
        <f t="shared" si="198"/>
        <v>0</v>
      </c>
      <c r="M1052" s="13">
        <f t="shared" si="203"/>
        <v>7.0472823029417864E-3</v>
      </c>
      <c r="N1052" s="13">
        <f t="shared" si="199"/>
        <v>4.3693150278239076E-3</v>
      </c>
      <c r="O1052" s="13">
        <f t="shared" si="200"/>
        <v>7.1492493285362189</v>
      </c>
      <c r="Q1052">
        <v>14.417857990289599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84.078863523803051</v>
      </c>
      <c r="G1053" s="13">
        <f t="shared" si="194"/>
        <v>7.4355235776255419</v>
      </c>
      <c r="H1053" s="13">
        <f t="shared" si="195"/>
        <v>76.643339946177505</v>
      </c>
      <c r="I1053" s="16">
        <f t="shared" si="202"/>
        <v>85.505322671086816</v>
      </c>
      <c r="J1053" s="13">
        <f t="shared" si="196"/>
        <v>71.54500913989574</v>
      </c>
      <c r="K1053" s="13">
        <f t="shared" si="197"/>
        <v>13.960313531191076</v>
      </c>
      <c r="L1053" s="13">
        <f t="shared" si="198"/>
        <v>0</v>
      </c>
      <c r="M1053" s="13">
        <f t="shared" si="203"/>
        <v>2.6779672751178788E-3</v>
      </c>
      <c r="N1053" s="13">
        <f t="shared" si="199"/>
        <v>1.6603397105730848E-3</v>
      </c>
      <c r="O1053" s="13">
        <f t="shared" si="200"/>
        <v>7.4371839173361147</v>
      </c>
      <c r="Q1053">
        <v>13.21767833324996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54.618852186126453</v>
      </c>
      <c r="G1054" s="13">
        <f t="shared" si="194"/>
        <v>2.5048986280470764</v>
      </c>
      <c r="H1054" s="13">
        <f t="shared" si="195"/>
        <v>52.113953558079373</v>
      </c>
      <c r="I1054" s="16">
        <f t="shared" si="202"/>
        <v>66.07426708927045</v>
      </c>
      <c r="J1054" s="13">
        <f t="shared" si="196"/>
        <v>59.53069200909971</v>
      </c>
      <c r="K1054" s="13">
        <f t="shared" si="197"/>
        <v>6.54357508017074</v>
      </c>
      <c r="L1054" s="13">
        <f t="shared" si="198"/>
        <v>0</v>
      </c>
      <c r="M1054" s="13">
        <f t="shared" si="203"/>
        <v>1.0176275645447941E-3</v>
      </c>
      <c r="N1054" s="13">
        <f t="shared" si="199"/>
        <v>6.3092909001777233E-4</v>
      </c>
      <c r="O1054" s="13">
        <f t="shared" si="200"/>
        <v>2.5055295571370944</v>
      </c>
      <c r="Q1054">
        <v>13.9284799516129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35.958064520000001</v>
      </c>
      <c r="G1055" s="13">
        <f t="shared" si="194"/>
        <v>0</v>
      </c>
      <c r="H1055" s="13">
        <f t="shared" si="195"/>
        <v>35.958064520000001</v>
      </c>
      <c r="I1055" s="16">
        <f t="shared" si="202"/>
        <v>42.501639600170741</v>
      </c>
      <c r="J1055" s="13">
        <f t="shared" si="196"/>
        <v>40.661591474936785</v>
      </c>
      <c r="K1055" s="13">
        <f t="shared" si="197"/>
        <v>1.840048125233956</v>
      </c>
      <c r="L1055" s="13">
        <f t="shared" si="198"/>
        <v>0</v>
      </c>
      <c r="M1055" s="13">
        <f t="shared" si="203"/>
        <v>3.8669847452702172E-4</v>
      </c>
      <c r="N1055" s="13">
        <f t="shared" si="199"/>
        <v>2.3975305420675347E-4</v>
      </c>
      <c r="O1055" s="13">
        <f t="shared" si="200"/>
        <v>2.3975305420675347E-4</v>
      </c>
      <c r="Q1055">
        <v>14.189830740466009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70.193529791645233</v>
      </c>
      <c r="G1056" s="13">
        <f t="shared" si="194"/>
        <v>5.1115810594689872</v>
      </c>
      <c r="H1056" s="13">
        <f t="shared" si="195"/>
        <v>65.081948732176244</v>
      </c>
      <c r="I1056" s="16">
        <f t="shared" si="202"/>
        <v>66.921996857410193</v>
      </c>
      <c r="J1056" s="13">
        <f t="shared" si="196"/>
        <v>60.568178050849447</v>
      </c>
      <c r="K1056" s="13">
        <f t="shared" si="197"/>
        <v>6.3538188065607457</v>
      </c>
      <c r="L1056" s="13">
        <f t="shared" si="198"/>
        <v>0</v>
      </c>
      <c r="M1056" s="13">
        <f t="shared" si="203"/>
        <v>1.4694542032026825E-4</v>
      </c>
      <c r="N1056" s="13">
        <f t="shared" si="199"/>
        <v>9.1106160598566311E-5</v>
      </c>
      <c r="O1056" s="13">
        <f t="shared" si="200"/>
        <v>5.111672165629586</v>
      </c>
      <c r="Q1056">
        <v>14.467256000763239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12.00171707044967</v>
      </c>
      <c r="G1057" s="13">
        <f t="shared" si="194"/>
        <v>0</v>
      </c>
      <c r="H1057" s="13">
        <f t="shared" si="195"/>
        <v>12.00171707044967</v>
      </c>
      <c r="I1057" s="16">
        <f t="shared" si="202"/>
        <v>18.355535877010418</v>
      </c>
      <c r="J1057" s="13">
        <f t="shared" si="196"/>
        <v>18.275325335506501</v>
      </c>
      <c r="K1057" s="13">
        <f t="shared" si="197"/>
        <v>8.0210541503916488E-2</v>
      </c>
      <c r="L1057" s="13">
        <f t="shared" si="198"/>
        <v>0</v>
      </c>
      <c r="M1057" s="13">
        <f t="shared" si="203"/>
        <v>5.5839259721701941E-5</v>
      </c>
      <c r="N1057" s="13">
        <f t="shared" si="199"/>
        <v>3.4620341027455201E-5</v>
      </c>
      <c r="O1057" s="13">
        <f t="shared" si="200"/>
        <v>3.4620341027455201E-5</v>
      </c>
      <c r="Q1057">
        <v>18.991784774923339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10.710607209568749</v>
      </c>
      <c r="G1058" s="13">
        <f t="shared" si="194"/>
        <v>0</v>
      </c>
      <c r="H1058" s="13">
        <f t="shared" si="195"/>
        <v>10.710607209568749</v>
      </c>
      <c r="I1058" s="16">
        <f t="shared" si="202"/>
        <v>10.790817751072666</v>
      </c>
      <c r="J1058" s="13">
        <f t="shared" si="196"/>
        <v>10.781976435393874</v>
      </c>
      <c r="K1058" s="13">
        <f t="shared" si="197"/>
        <v>8.8413156787918723E-3</v>
      </c>
      <c r="L1058" s="13">
        <f t="shared" si="198"/>
        <v>0</v>
      </c>
      <c r="M1058" s="13">
        <f t="shared" si="203"/>
        <v>2.121891869424674E-5</v>
      </c>
      <c r="N1058" s="13">
        <f t="shared" si="199"/>
        <v>1.3155729590432979E-5</v>
      </c>
      <c r="O1058" s="13">
        <f t="shared" si="200"/>
        <v>1.3155729590432979E-5</v>
      </c>
      <c r="Q1058">
        <v>23.3562109756277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2.925291458200407</v>
      </c>
      <c r="G1059" s="13">
        <f t="shared" si="194"/>
        <v>0</v>
      </c>
      <c r="H1059" s="13">
        <f t="shared" si="195"/>
        <v>2.925291458200407</v>
      </c>
      <c r="I1059" s="16">
        <f t="shared" si="202"/>
        <v>2.9341327738791989</v>
      </c>
      <c r="J1059" s="13">
        <f t="shared" si="196"/>
        <v>2.9339523149742308</v>
      </c>
      <c r="K1059" s="13">
        <f t="shared" si="197"/>
        <v>1.8045890496809491E-4</v>
      </c>
      <c r="L1059" s="13">
        <f t="shared" si="198"/>
        <v>0</v>
      </c>
      <c r="M1059" s="13">
        <f t="shared" si="203"/>
        <v>8.0631891038137616E-6</v>
      </c>
      <c r="N1059" s="13">
        <f t="shared" si="199"/>
        <v>4.999177244364532E-6</v>
      </c>
      <c r="O1059" s="13">
        <f t="shared" si="200"/>
        <v>4.999177244364532E-6</v>
      </c>
      <c r="Q1059">
        <v>23.25638790387513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7.0706082530086718</v>
      </c>
      <c r="G1060" s="13">
        <f t="shared" si="194"/>
        <v>0</v>
      </c>
      <c r="H1060" s="13">
        <f t="shared" si="195"/>
        <v>7.0706082530086718</v>
      </c>
      <c r="I1060" s="16">
        <f t="shared" si="202"/>
        <v>7.0707887119136394</v>
      </c>
      <c r="J1060" s="13">
        <f t="shared" si="196"/>
        <v>7.0689302423209943</v>
      </c>
      <c r="K1060" s="13">
        <f t="shared" si="197"/>
        <v>1.8584695926451289E-3</v>
      </c>
      <c r="L1060" s="13">
        <f t="shared" si="198"/>
        <v>0</v>
      </c>
      <c r="M1060" s="13">
        <f t="shared" si="203"/>
        <v>3.0640118594492296E-6</v>
      </c>
      <c r="N1060" s="13">
        <f t="shared" si="199"/>
        <v>1.8996873528585224E-6</v>
      </c>
      <c r="O1060" s="13">
        <f t="shared" si="200"/>
        <v>1.8996873528585224E-6</v>
      </c>
      <c r="Q1060">
        <v>25.44921272949307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5.306771569774491</v>
      </c>
      <c r="G1061" s="13">
        <f t="shared" si="194"/>
        <v>0</v>
      </c>
      <c r="H1061" s="13">
        <f t="shared" si="195"/>
        <v>5.306771569774491</v>
      </c>
      <c r="I1061" s="16">
        <f t="shared" si="202"/>
        <v>5.3086300393671362</v>
      </c>
      <c r="J1061" s="13">
        <f t="shared" si="196"/>
        <v>5.3079709830817414</v>
      </c>
      <c r="K1061" s="13">
        <f t="shared" si="197"/>
        <v>6.5905628539475458E-4</v>
      </c>
      <c r="L1061" s="13">
        <f t="shared" si="198"/>
        <v>0</v>
      </c>
      <c r="M1061" s="13">
        <f t="shared" si="203"/>
        <v>1.1643245065907072E-6</v>
      </c>
      <c r="N1061" s="13">
        <f t="shared" si="199"/>
        <v>7.2188119408623843E-7</v>
      </c>
      <c r="O1061" s="13">
        <f t="shared" si="200"/>
        <v>7.2188119408623843E-7</v>
      </c>
      <c r="Q1061">
        <v>26.730544870967751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0.95483870999999998</v>
      </c>
      <c r="G1062" s="13">
        <f t="shared" si="194"/>
        <v>0</v>
      </c>
      <c r="H1062" s="13">
        <f t="shared" si="195"/>
        <v>0.95483870999999998</v>
      </c>
      <c r="I1062" s="16">
        <f t="shared" si="202"/>
        <v>0.95549776628539473</v>
      </c>
      <c r="J1062" s="13">
        <f t="shared" si="196"/>
        <v>0.9554913612863084</v>
      </c>
      <c r="K1062" s="13">
        <f t="shared" si="197"/>
        <v>6.4049990863290773E-6</v>
      </c>
      <c r="L1062" s="13">
        <f t="shared" si="198"/>
        <v>0</v>
      </c>
      <c r="M1062" s="13">
        <f t="shared" si="203"/>
        <v>4.4244331250446877E-7</v>
      </c>
      <c r="N1062" s="13">
        <f t="shared" si="199"/>
        <v>2.7431485375277062E-7</v>
      </c>
      <c r="O1062" s="13">
        <f t="shared" si="200"/>
        <v>2.7431485375277062E-7</v>
      </c>
      <c r="Q1062">
        <v>23.062232482755309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23.324905662973318</v>
      </c>
      <c r="G1063" s="13">
        <f t="shared" si="194"/>
        <v>0</v>
      </c>
      <c r="H1063" s="13">
        <f t="shared" si="195"/>
        <v>23.324905662973318</v>
      </c>
      <c r="I1063" s="16">
        <f t="shared" si="202"/>
        <v>23.324912067972406</v>
      </c>
      <c r="J1063" s="13">
        <f t="shared" si="196"/>
        <v>23.20234799765003</v>
      </c>
      <c r="K1063" s="13">
        <f t="shared" si="197"/>
        <v>0.12256407032237604</v>
      </c>
      <c r="L1063" s="13">
        <f t="shared" si="198"/>
        <v>0</v>
      </c>
      <c r="M1063" s="13">
        <f t="shared" si="203"/>
        <v>1.6812845875169815E-7</v>
      </c>
      <c r="N1063" s="13">
        <f t="shared" si="199"/>
        <v>1.0423964442605285E-7</v>
      </c>
      <c r="O1063" s="13">
        <f t="shared" si="200"/>
        <v>1.0423964442605285E-7</v>
      </c>
      <c r="Q1063">
        <v>21.06380368823605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79.184253150113491</v>
      </c>
      <c r="G1064" s="13">
        <f t="shared" si="194"/>
        <v>6.6163287799604493</v>
      </c>
      <c r="H1064" s="13">
        <f t="shared" si="195"/>
        <v>72.567924370153037</v>
      </c>
      <c r="I1064" s="16">
        <f t="shared" si="202"/>
        <v>72.690488440475406</v>
      </c>
      <c r="J1064" s="13">
        <f t="shared" si="196"/>
        <v>65.372894727219915</v>
      </c>
      <c r="K1064" s="13">
        <f t="shared" si="197"/>
        <v>7.3175937132554907</v>
      </c>
      <c r="L1064" s="13">
        <f t="shared" si="198"/>
        <v>0</v>
      </c>
      <c r="M1064" s="13">
        <f t="shared" si="203"/>
        <v>6.3888814325645295E-8</v>
      </c>
      <c r="N1064" s="13">
        <f t="shared" si="199"/>
        <v>3.9611064881900083E-8</v>
      </c>
      <c r="O1064" s="13">
        <f t="shared" si="200"/>
        <v>6.616328819571514</v>
      </c>
      <c r="Q1064">
        <v>15.16574650988537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25.37289611712399</v>
      </c>
      <c r="G1065" s="13">
        <f t="shared" si="194"/>
        <v>0</v>
      </c>
      <c r="H1065" s="13">
        <f t="shared" si="195"/>
        <v>25.37289611712399</v>
      </c>
      <c r="I1065" s="16">
        <f t="shared" si="202"/>
        <v>32.690489830379477</v>
      </c>
      <c r="J1065" s="13">
        <f t="shared" si="196"/>
        <v>31.458749698256526</v>
      </c>
      <c r="K1065" s="13">
        <f t="shared" si="197"/>
        <v>1.2317401321229511</v>
      </c>
      <c r="L1065" s="13">
        <f t="shared" si="198"/>
        <v>0</v>
      </c>
      <c r="M1065" s="13">
        <f t="shared" si="203"/>
        <v>2.4277749443745212E-8</v>
      </c>
      <c r="N1065" s="13">
        <f t="shared" si="199"/>
        <v>1.5052204655122033E-8</v>
      </c>
      <c r="O1065" s="13">
        <f t="shared" si="200"/>
        <v>1.5052204655122033E-8</v>
      </c>
      <c r="Q1065">
        <v>11.4323352745348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266.39032259999999</v>
      </c>
      <c r="G1066" s="13">
        <f t="shared" si="194"/>
        <v>37.948391288763489</v>
      </c>
      <c r="H1066" s="13">
        <f t="shared" si="195"/>
        <v>228.44193131123649</v>
      </c>
      <c r="I1066" s="16">
        <f t="shared" si="202"/>
        <v>229.67367144335944</v>
      </c>
      <c r="J1066" s="13">
        <f t="shared" si="196"/>
        <v>105.82374004977744</v>
      </c>
      <c r="K1066" s="13">
        <f t="shared" si="197"/>
        <v>123.849931393582</v>
      </c>
      <c r="L1066" s="13">
        <f t="shared" si="198"/>
        <v>65.01859711649962</v>
      </c>
      <c r="M1066" s="13">
        <f t="shared" si="203"/>
        <v>65.018597125725165</v>
      </c>
      <c r="N1066" s="13">
        <f t="shared" si="199"/>
        <v>40.311530217949603</v>
      </c>
      <c r="O1066" s="13">
        <f t="shared" si="200"/>
        <v>78.259921506713084</v>
      </c>
      <c r="Q1066">
        <v>11.877881351612899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106.0410028457519</v>
      </c>
      <c r="G1067" s="13">
        <f t="shared" si="194"/>
        <v>11.111254413086229</v>
      </c>
      <c r="H1067" s="13">
        <f t="shared" si="195"/>
        <v>94.929748432665676</v>
      </c>
      <c r="I1067" s="16">
        <f t="shared" si="202"/>
        <v>153.76108270974805</v>
      </c>
      <c r="J1067" s="13">
        <f t="shared" si="196"/>
        <v>101.06003215778991</v>
      </c>
      <c r="K1067" s="13">
        <f t="shared" si="197"/>
        <v>52.701050551958147</v>
      </c>
      <c r="L1067" s="13">
        <f t="shared" si="198"/>
        <v>21.687632261598676</v>
      </c>
      <c r="M1067" s="13">
        <f t="shared" si="203"/>
        <v>46.394699169374242</v>
      </c>
      <c r="N1067" s="13">
        <f t="shared" si="199"/>
        <v>28.764713485012031</v>
      </c>
      <c r="O1067" s="13">
        <f t="shared" si="200"/>
        <v>39.87596789809826</v>
      </c>
      <c r="Q1067">
        <v>13.59583677015312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81.472200879800909</v>
      </c>
      <c r="G1068" s="13">
        <f t="shared" si="194"/>
        <v>6.9992550466893704</v>
      </c>
      <c r="H1068" s="13">
        <f t="shared" si="195"/>
        <v>74.472945833111538</v>
      </c>
      <c r="I1068" s="16">
        <f t="shared" si="202"/>
        <v>105.48636412347101</v>
      </c>
      <c r="J1068" s="13">
        <f t="shared" si="196"/>
        <v>84.994096018318729</v>
      </c>
      <c r="K1068" s="13">
        <f t="shared" si="197"/>
        <v>20.492268105152277</v>
      </c>
      <c r="L1068" s="13">
        <f t="shared" si="198"/>
        <v>2.0718968668514273</v>
      </c>
      <c r="M1068" s="13">
        <f t="shared" si="203"/>
        <v>19.701882551213636</v>
      </c>
      <c r="N1068" s="13">
        <f t="shared" si="199"/>
        <v>12.215167181752454</v>
      </c>
      <c r="O1068" s="13">
        <f t="shared" si="200"/>
        <v>19.214422228441826</v>
      </c>
      <c r="Q1068">
        <v>14.57700261990578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14.246797101066329</v>
      </c>
      <c r="G1069" s="13">
        <f t="shared" si="194"/>
        <v>0</v>
      </c>
      <c r="H1069" s="13">
        <f t="shared" si="195"/>
        <v>14.246797101066329</v>
      </c>
      <c r="I1069" s="16">
        <f t="shared" si="202"/>
        <v>32.66716833936718</v>
      </c>
      <c r="J1069" s="13">
        <f t="shared" si="196"/>
        <v>32.162611800163809</v>
      </c>
      <c r="K1069" s="13">
        <f t="shared" si="197"/>
        <v>0.50455653920337085</v>
      </c>
      <c r="L1069" s="13">
        <f t="shared" si="198"/>
        <v>0</v>
      </c>
      <c r="M1069" s="13">
        <f t="shared" si="203"/>
        <v>7.4867153694611819</v>
      </c>
      <c r="N1069" s="13">
        <f t="shared" si="199"/>
        <v>4.6417635290659325</v>
      </c>
      <c r="O1069" s="13">
        <f t="shared" si="200"/>
        <v>4.6417635290659325</v>
      </c>
      <c r="Q1069">
        <v>18.097633680461861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4.5354751706146379</v>
      </c>
      <c r="G1070" s="13">
        <f t="shared" si="194"/>
        <v>0</v>
      </c>
      <c r="H1070" s="13">
        <f t="shared" si="195"/>
        <v>4.5354751706146379</v>
      </c>
      <c r="I1070" s="16">
        <f t="shared" si="202"/>
        <v>5.0400317098180087</v>
      </c>
      <c r="J1070" s="13">
        <f t="shared" si="196"/>
        <v>5.0391987654814345</v>
      </c>
      <c r="K1070" s="13">
        <f t="shared" si="197"/>
        <v>8.3294433657421507E-4</v>
      </c>
      <c r="L1070" s="13">
        <f t="shared" si="198"/>
        <v>0</v>
      </c>
      <c r="M1070" s="13">
        <f t="shared" si="203"/>
        <v>2.8449518403952494</v>
      </c>
      <c r="N1070" s="13">
        <f t="shared" si="199"/>
        <v>1.7638701410450546</v>
      </c>
      <c r="O1070" s="13">
        <f t="shared" si="200"/>
        <v>1.7638701410450546</v>
      </c>
      <c r="Q1070">
        <v>23.92191055170834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12.632056474629801</v>
      </c>
      <c r="G1071" s="13">
        <f t="shared" si="194"/>
        <v>0</v>
      </c>
      <c r="H1071" s="13">
        <f t="shared" si="195"/>
        <v>12.632056474629801</v>
      </c>
      <c r="I1071" s="16">
        <f t="shared" si="202"/>
        <v>12.632889418966375</v>
      </c>
      <c r="J1071" s="13">
        <f t="shared" si="196"/>
        <v>12.620249891110277</v>
      </c>
      <c r="K1071" s="13">
        <f t="shared" si="197"/>
        <v>1.2639527856098454E-2</v>
      </c>
      <c r="L1071" s="13">
        <f t="shared" si="198"/>
        <v>0</v>
      </c>
      <c r="M1071" s="13">
        <f t="shared" si="203"/>
        <v>1.0810816993501948</v>
      </c>
      <c r="N1071" s="13">
        <f t="shared" si="199"/>
        <v>0.67027065359712079</v>
      </c>
      <c r="O1071" s="13">
        <f t="shared" si="200"/>
        <v>0.67027065359712079</v>
      </c>
      <c r="Q1071">
        <v>24.177676927404701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82.519488870286921</v>
      </c>
      <c r="G1072" s="13">
        <f t="shared" si="194"/>
        <v>7.1745361840961381</v>
      </c>
      <c r="H1072" s="13">
        <f t="shared" si="195"/>
        <v>75.34495268619078</v>
      </c>
      <c r="I1072" s="16">
        <f t="shared" si="202"/>
        <v>75.357592214046875</v>
      </c>
      <c r="J1072" s="13">
        <f t="shared" si="196"/>
        <v>73.521331636897145</v>
      </c>
      <c r="K1072" s="13">
        <f t="shared" si="197"/>
        <v>1.83626057714973</v>
      </c>
      <c r="L1072" s="13">
        <f t="shared" si="198"/>
        <v>0</v>
      </c>
      <c r="M1072" s="13">
        <f t="shared" si="203"/>
        <v>0.41081104575307403</v>
      </c>
      <c r="N1072" s="13">
        <f t="shared" si="199"/>
        <v>0.25470284836690588</v>
      </c>
      <c r="O1072" s="13">
        <f t="shared" si="200"/>
        <v>7.4292390324630437</v>
      </c>
      <c r="Q1072">
        <v>26.653497870967751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0.95483870999999998</v>
      </c>
      <c r="G1073" s="13">
        <f t="shared" si="194"/>
        <v>0</v>
      </c>
      <c r="H1073" s="13">
        <f t="shared" si="195"/>
        <v>0.95483870999999998</v>
      </c>
      <c r="I1073" s="16">
        <f t="shared" si="202"/>
        <v>2.7910992871497298</v>
      </c>
      <c r="J1073" s="13">
        <f t="shared" si="196"/>
        <v>2.7909887008412464</v>
      </c>
      <c r="K1073" s="13">
        <f t="shared" si="197"/>
        <v>1.1058630848337359E-4</v>
      </c>
      <c r="L1073" s="13">
        <f t="shared" si="198"/>
        <v>0</v>
      </c>
      <c r="M1073" s="13">
        <f t="shared" si="203"/>
        <v>0.15610819738616816</v>
      </c>
      <c r="N1073" s="13">
        <f t="shared" si="199"/>
        <v>9.6787082379424252E-2</v>
      </c>
      <c r="O1073" s="13">
        <f t="shared" si="200"/>
        <v>9.6787082379424252E-2</v>
      </c>
      <c r="Q1073">
        <v>25.69035884679559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4.4204394573478716</v>
      </c>
      <c r="G1074" s="13">
        <f t="shared" si="194"/>
        <v>0</v>
      </c>
      <c r="H1074" s="13">
        <f t="shared" si="195"/>
        <v>4.4204394573478716</v>
      </c>
      <c r="I1074" s="16">
        <f t="shared" si="202"/>
        <v>4.4205500436563554</v>
      </c>
      <c r="J1074" s="13">
        <f t="shared" si="196"/>
        <v>4.4199959891468144</v>
      </c>
      <c r="K1074" s="13">
        <f t="shared" si="197"/>
        <v>5.5405450954104651E-4</v>
      </c>
      <c r="L1074" s="13">
        <f t="shared" si="198"/>
        <v>0</v>
      </c>
      <c r="M1074" s="13">
        <f t="shared" si="203"/>
        <v>5.9321115006743905E-2</v>
      </c>
      <c r="N1074" s="13">
        <f t="shared" si="199"/>
        <v>3.6779091304181222E-2</v>
      </c>
      <c r="O1074" s="13">
        <f t="shared" si="200"/>
        <v>3.6779091304181222E-2</v>
      </c>
      <c r="Q1074">
        <v>24.02415914921481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55.67304779922916</v>
      </c>
      <c r="G1075" s="13">
        <f t="shared" si="194"/>
        <v>2.6813358714724655</v>
      </c>
      <c r="H1075" s="13">
        <f t="shared" si="195"/>
        <v>52.991711927756697</v>
      </c>
      <c r="I1075" s="16">
        <f t="shared" si="202"/>
        <v>52.99226598226624</v>
      </c>
      <c r="J1075" s="13">
        <f t="shared" si="196"/>
        <v>51.610627059740281</v>
      </c>
      <c r="K1075" s="13">
        <f t="shared" si="197"/>
        <v>1.3816389225259584</v>
      </c>
      <c r="L1075" s="13">
        <f t="shared" si="198"/>
        <v>0</v>
      </c>
      <c r="M1075" s="13">
        <f t="shared" si="203"/>
        <v>2.2542023702562683E-2</v>
      </c>
      <c r="N1075" s="13">
        <f t="shared" si="199"/>
        <v>1.3976054695588864E-2</v>
      </c>
      <c r="O1075" s="13">
        <f t="shared" si="200"/>
        <v>2.6953119261680545</v>
      </c>
      <c r="Q1075">
        <v>21.118016446268381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127.8335040867032</v>
      </c>
      <c r="G1076" s="13">
        <f t="shared" si="194"/>
        <v>14.758593482332778</v>
      </c>
      <c r="H1076" s="13">
        <f t="shared" si="195"/>
        <v>113.07491060437042</v>
      </c>
      <c r="I1076" s="16">
        <f t="shared" si="202"/>
        <v>114.45654952689637</v>
      </c>
      <c r="J1076" s="13">
        <f t="shared" si="196"/>
        <v>90.466094439643328</v>
      </c>
      <c r="K1076" s="13">
        <f t="shared" si="197"/>
        <v>23.990455087253039</v>
      </c>
      <c r="L1076" s="13">
        <f t="shared" si="198"/>
        <v>4.2023564803300157</v>
      </c>
      <c r="M1076" s="13">
        <f t="shared" si="203"/>
        <v>4.2109224493369899</v>
      </c>
      <c r="N1076" s="13">
        <f t="shared" si="199"/>
        <v>2.6107719185889335</v>
      </c>
      <c r="O1076" s="13">
        <f t="shared" si="200"/>
        <v>17.369365400921712</v>
      </c>
      <c r="Q1076">
        <v>14.98926447866465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115.91431489995379</v>
      </c>
      <c r="G1077" s="13">
        <f t="shared" si="194"/>
        <v>12.763718093137921</v>
      </c>
      <c r="H1077" s="13">
        <f t="shared" si="195"/>
        <v>103.15059680681587</v>
      </c>
      <c r="I1077" s="16">
        <f t="shared" si="202"/>
        <v>122.9386954137389</v>
      </c>
      <c r="J1077" s="13">
        <f t="shared" si="196"/>
        <v>79.695449520377636</v>
      </c>
      <c r="K1077" s="13">
        <f t="shared" si="197"/>
        <v>43.243245893361262</v>
      </c>
      <c r="L1077" s="13">
        <f t="shared" si="198"/>
        <v>15.927656891382766</v>
      </c>
      <c r="M1077" s="13">
        <f t="shared" si="203"/>
        <v>17.52780742213082</v>
      </c>
      <c r="N1077" s="13">
        <f t="shared" si="199"/>
        <v>10.867240601721109</v>
      </c>
      <c r="O1077" s="13">
        <f t="shared" si="200"/>
        <v>23.630958694859032</v>
      </c>
      <c r="Q1077">
        <v>9.9389304497071791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46.821504509796533</v>
      </c>
      <c r="G1078" s="13">
        <f t="shared" si="194"/>
        <v>1.1998822601721122</v>
      </c>
      <c r="H1078" s="13">
        <f t="shared" si="195"/>
        <v>45.621622249624423</v>
      </c>
      <c r="I1078" s="16">
        <f t="shared" si="202"/>
        <v>72.937211251602918</v>
      </c>
      <c r="J1078" s="13">
        <f t="shared" si="196"/>
        <v>61.642330630940045</v>
      </c>
      <c r="K1078" s="13">
        <f t="shared" si="197"/>
        <v>11.294880620662873</v>
      </c>
      <c r="L1078" s="13">
        <f t="shared" si="198"/>
        <v>0</v>
      </c>
      <c r="M1078" s="13">
        <f t="shared" si="203"/>
        <v>6.660566820409711</v>
      </c>
      <c r="N1078" s="13">
        <f t="shared" si="199"/>
        <v>4.1295514286540209</v>
      </c>
      <c r="O1078" s="13">
        <f t="shared" si="200"/>
        <v>5.3294336888261329</v>
      </c>
      <c r="Q1078">
        <v>11.384256751612909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13.09398878404396</v>
      </c>
      <c r="G1079" s="13">
        <f t="shared" si="194"/>
        <v>0</v>
      </c>
      <c r="H1079" s="13">
        <f t="shared" si="195"/>
        <v>13.09398878404396</v>
      </c>
      <c r="I1079" s="16">
        <f t="shared" si="202"/>
        <v>24.388869404706831</v>
      </c>
      <c r="J1079" s="13">
        <f t="shared" si="196"/>
        <v>24.046976235961953</v>
      </c>
      <c r="K1079" s="13">
        <f t="shared" si="197"/>
        <v>0.3418931687448783</v>
      </c>
      <c r="L1079" s="13">
        <f t="shared" si="198"/>
        <v>0</v>
      </c>
      <c r="M1079" s="13">
        <f t="shared" si="203"/>
        <v>2.5310153917556901</v>
      </c>
      <c r="N1079" s="13">
        <f t="shared" si="199"/>
        <v>1.5692295428885279</v>
      </c>
      <c r="O1079" s="13">
        <f t="shared" si="200"/>
        <v>1.5692295428885279</v>
      </c>
      <c r="Q1079">
        <v>14.638639839502479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71.005714119508227</v>
      </c>
      <c r="G1080" s="13">
        <f t="shared" si="194"/>
        <v>5.2475136721457654</v>
      </c>
      <c r="H1080" s="13">
        <f t="shared" si="195"/>
        <v>65.758200447362455</v>
      </c>
      <c r="I1080" s="16">
        <f t="shared" si="202"/>
        <v>66.10009361610733</v>
      </c>
      <c r="J1080" s="13">
        <f t="shared" si="196"/>
        <v>60.496605353823789</v>
      </c>
      <c r="K1080" s="13">
        <f t="shared" si="197"/>
        <v>5.6034882622835411</v>
      </c>
      <c r="L1080" s="13">
        <f t="shared" si="198"/>
        <v>0</v>
      </c>
      <c r="M1080" s="13">
        <f t="shared" si="203"/>
        <v>0.96178584886716223</v>
      </c>
      <c r="N1080" s="13">
        <f t="shared" si="199"/>
        <v>0.59630722629764055</v>
      </c>
      <c r="O1080" s="13">
        <f t="shared" si="200"/>
        <v>5.8438208984434059</v>
      </c>
      <c r="Q1080">
        <v>15.226536889837391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75.315832852982865</v>
      </c>
      <c r="G1081" s="13">
        <f t="shared" si="194"/>
        <v>5.9688840314211138</v>
      </c>
      <c r="H1081" s="13">
        <f t="shared" si="195"/>
        <v>69.346948821561753</v>
      </c>
      <c r="I1081" s="16">
        <f t="shared" si="202"/>
        <v>74.950437083845287</v>
      </c>
      <c r="J1081" s="13">
        <f t="shared" si="196"/>
        <v>68.622328505456665</v>
      </c>
      <c r="K1081" s="13">
        <f t="shared" si="197"/>
        <v>6.3281085783886226</v>
      </c>
      <c r="L1081" s="13">
        <f t="shared" si="198"/>
        <v>0</v>
      </c>
      <c r="M1081" s="13">
        <f t="shared" si="203"/>
        <v>0.36547862256952168</v>
      </c>
      <c r="N1081" s="13">
        <f t="shared" si="199"/>
        <v>0.22659674599310345</v>
      </c>
      <c r="O1081" s="13">
        <f t="shared" si="200"/>
        <v>6.1954807774142173</v>
      </c>
      <c r="Q1081">
        <v>17.051687385566069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17.039401521514201</v>
      </c>
      <c r="G1082" s="13">
        <f t="shared" si="194"/>
        <v>0</v>
      </c>
      <c r="H1082" s="13">
        <f t="shared" si="195"/>
        <v>17.039401521514201</v>
      </c>
      <c r="I1082" s="16">
        <f t="shared" si="202"/>
        <v>23.367510099902823</v>
      </c>
      <c r="J1082" s="13">
        <f t="shared" si="196"/>
        <v>23.22699463620507</v>
      </c>
      <c r="K1082" s="13">
        <f t="shared" si="197"/>
        <v>0.14051546369775281</v>
      </c>
      <c r="L1082" s="13">
        <f t="shared" si="198"/>
        <v>0</v>
      </c>
      <c r="M1082" s="13">
        <f t="shared" si="203"/>
        <v>0.13888187657641823</v>
      </c>
      <c r="N1082" s="13">
        <f t="shared" si="199"/>
        <v>8.6106763477379306E-2</v>
      </c>
      <c r="O1082" s="13">
        <f t="shared" si="200"/>
        <v>8.6106763477379306E-2</v>
      </c>
      <c r="Q1082">
        <v>20.129110561486669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0.95483870999999998</v>
      </c>
      <c r="G1083" s="13">
        <f t="shared" si="194"/>
        <v>0</v>
      </c>
      <c r="H1083" s="13">
        <f t="shared" si="195"/>
        <v>0.95483870999999998</v>
      </c>
      <c r="I1083" s="16">
        <f t="shared" si="202"/>
        <v>1.0953541736977528</v>
      </c>
      <c r="J1083" s="13">
        <f t="shared" si="196"/>
        <v>1.0953435039617787</v>
      </c>
      <c r="K1083" s="13">
        <f t="shared" si="197"/>
        <v>1.0669735974078165E-5</v>
      </c>
      <c r="L1083" s="13">
        <f t="shared" si="198"/>
        <v>0</v>
      </c>
      <c r="M1083" s="13">
        <f t="shared" si="203"/>
        <v>5.2775113099038928E-2</v>
      </c>
      <c r="N1083" s="13">
        <f t="shared" si="199"/>
        <v>3.2720570121404134E-2</v>
      </c>
      <c r="O1083" s="13">
        <f t="shared" si="200"/>
        <v>3.2720570121404134E-2</v>
      </c>
      <c r="Q1083">
        <v>22.348503965901841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25.871169182395629</v>
      </c>
      <c r="G1084" s="13">
        <f t="shared" si="194"/>
        <v>0</v>
      </c>
      <c r="H1084" s="13">
        <f t="shared" si="195"/>
        <v>25.871169182395629</v>
      </c>
      <c r="I1084" s="16">
        <f t="shared" si="202"/>
        <v>25.871179852131604</v>
      </c>
      <c r="J1084" s="13">
        <f t="shared" si="196"/>
        <v>25.732685978320355</v>
      </c>
      <c r="K1084" s="13">
        <f t="shared" si="197"/>
        <v>0.13849387381124956</v>
      </c>
      <c r="L1084" s="13">
        <f t="shared" si="198"/>
        <v>0</v>
      </c>
      <c r="M1084" s="13">
        <f t="shared" si="203"/>
        <v>2.0054542977634794E-2</v>
      </c>
      <c r="N1084" s="13">
        <f t="shared" si="199"/>
        <v>1.2433816646133572E-2</v>
      </c>
      <c r="O1084" s="13">
        <f t="shared" si="200"/>
        <v>1.2433816646133572E-2</v>
      </c>
      <c r="Q1084">
        <v>22.39774808116859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16.931217698623861</v>
      </c>
      <c r="G1085" s="13">
        <f t="shared" si="194"/>
        <v>0</v>
      </c>
      <c r="H1085" s="13">
        <f t="shared" si="195"/>
        <v>16.931217698623861</v>
      </c>
      <c r="I1085" s="16">
        <f t="shared" si="202"/>
        <v>17.069711572435111</v>
      </c>
      <c r="J1085" s="13">
        <f t="shared" si="196"/>
        <v>17.047304055455367</v>
      </c>
      <c r="K1085" s="13">
        <f t="shared" si="197"/>
        <v>2.2407516979743747E-2</v>
      </c>
      <c r="L1085" s="13">
        <f t="shared" si="198"/>
        <v>0</v>
      </c>
      <c r="M1085" s="13">
        <f t="shared" si="203"/>
        <v>7.6207263315012218E-3</v>
      </c>
      <c r="N1085" s="13">
        <f t="shared" si="199"/>
        <v>4.7248503255307578E-3</v>
      </c>
      <c r="O1085" s="13">
        <f t="shared" si="200"/>
        <v>4.7248503255307578E-3</v>
      </c>
      <c r="Q1085">
        <v>26.55452487096775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27.129080786482952</v>
      </c>
      <c r="G1086" s="13">
        <f t="shared" si="194"/>
        <v>0</v>
      </c>
      <c r="H1086" s="13">
        <f t="shared" si="195"/>
        <v>27.129080786482952</v>
      </c>
      <c r="I1086" s="16">
        <f t="shared" si="202"/>
        <v>27.151488303462695</v>
      </c>
      <c r="J1086" s="13">
        <f t="shared" si="196"/>
        <v>26.990358479003962</v>
      </c>
      <c r="K1086" s="13">
        <f t="shared" si="197"/>
        <v>0.16112982445873314</v>
      </c>
      <c r="L1086" s="13">
        <f t="shared" si="198"/>
        <v>0</v>
      </c>
      <c r="M1086" s="13">
        <f t="shared" si="203"/>
        <v>2.8958760059704641E-3</v>
      </c>
      <c r="N1086" s="13">
        <f t="shared" si="199"/>
        <v>1.7954431237016876E-3</v>
      </c>
      <c r="O1086" s="13">
        <f t="shared" si="200"/>
        <v>1.7954431237016876E-3</v>
      </c>
      <c r="Q1086">
        <v>22.345596469921141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84.116909428614363</v>
      </c>
      <c r="G1087" s="13">
        <f t="shared" si="194"/>
        <v>7.4418911952527642</v>
      </c>
      <c r="H1087" s="13">
        <f t="shared" si="195"/>
        <v>76.675018233361598</v>
      </c>
      <c r="I1087" s="16">
        <f t="shared" si="202"/>
        <v>76.836148057820338</v>
      </c>
      <c r="J1087" s="13">
        <f t="shared" si="196"/>
        <v>72.265499204654475</v>
      </c>
      <c r="K1087" s="13">
        <f t="shared" si="197"/>
        <v>4.5706488531658636</v>
      </c>
      <c r="L1087" s="13">
        <f t="shared" si="198"/>
        <v>0</v>
      </c>
      <c r="M1087" s="13">
        <f t="shared" si="203"/>
        <v>1.1004328822687764E-3</v>
      </c>
      <c r="N1087" s="13">
        <f t="shared" si="199"/>
        <v>6.8226838700664134E-4</v>
      </c>
      <c r="O1087" s="13">
        <f t="shared" si="200"/>
        <v>7.4425734636397705</v>
      </c>
      <c r="Q1087">
        <v>20.16780882474351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88.811534614615894</v>
      </c>
      <c r="G1088" s="13">
        <f t="shared" si="194"/>
        <v>8.2276151315302499</v>
      </c>
      <c r="H1088" s="13">
        <f t="shared" si="195"/>
        <v>80.583919483085651</v>
      </c>
      <c r="I1088" s="16">
        <f t="shared" si="202"/>
        <v>85.154568336251515</v>
      </c>
      <c r="J1088" s="13">
        <f t="shared" si="196"/>
        <v>74.122197685556245</v>
      </c>
      <c r="K1088" s="13">
        <f t="shared" si="197"/>
        <v>11.03237065069527</v>
      </c>
      <c r="L1088" s="13">
        <f t="shared" si="198"/>
        <v>0</v>
      </c>
      <c r="M1088" s="13">
        <f t="shared" si="203"/>
        <v>4.1816449526213507E-4</v>
      </c>
      <c r="N1088" s="13">
        <f t="shared" si="199"/>
        <v>2.5926198706252373E-4</v>
      </c>
      <c r="O1088" s="13">
        <f t="shared" si="200"/>
        <v>8.2278743935173129</v>
      </c>
      <c r="Q1088">
        <v>15.26790092381818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181.98592728642981</v>
      </c>
      <c r="G1089" s="13">
        <f t="shared" si="194"/>
        <v>23.821905978999368</v>
      </c>
      <c r="H1089" s="13">
        <f t="shared" si="195"/>
        <v>158.16402130743046</v>
      </c>
      <c r="I1089" s="16">
        <f t="shared" si="202"/>
        <v>169.19639195812573</v>
      </c>
      <c r="J1089" s="13">
        <f t="shared" si="196"/>
        <v>98.095722010496544</v>
      </c>
      <c r="K1089" s="13">
        <f t="shared" si="197"/>
        <v>71.100669947629186</v>
      </c>
      <c r="L1089" s="13">
        <f t="shared" si="198"/>
        <v>32.89333573783594</v>
      </c>
      <c r="M1089" s="13">
        <f t="shared" si="203"/>
        <v>32.893494640344144</v>
      </c>
      <c r="N1089" s="13">
        <f t="shared" si="199"/>
        <v>20.393966677013371</v>
      </c>
      <c r="O1089" s="13">
        <f t="shared" si="200"/>
        <v>44.215872656012735</v>
      </c>
      <c r="Q1089">
        <v>12.0207159516129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266.39032259999999</v>
      </c>
      <c r="G1090" s="13">
        <f t="shared" si="194"/>
        <v>37.948391288763489</v>
      </c>
      <c r="H1090" s="13">
        <f t="shared" si="195"/>
        <v>228.44193131123649</v>
      </c>
      <c r="I1090" s="16">
        <f t="shared" si="202"/>
        <v>266.64926552102975</v>
      </c>
      <c r="J1090" s="13">
        <f t="shared" si="196"/>
        <v>102.31264015912384</v>
      </c>
      <c r="K1090" s="13">
        <f t="shared" si="197"/>
        <v>164.3366253619059</v>
      </c>
      <c r="L1090" s="13">
        <f t="shared" si="198"/>
        <v>89.675731461840542</v>
      </c>
      <c r="M1090" s="13">
        <f t="shared" si="203"/>
        <v>102.17525942517132</v>
      </c>
      <c r="N1090" s="13">
        <f t="shared" si="199"/>
        <v>63.348660843606218</v>
      </c>
      <c r="O1090" s="13">
        <f t="shared" si="200"/>
        <v>101.29705213236971</v>
      </c>
      <c r="Q1090">
        <v>10.78953167579518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82.961045131474194</v>
      </c>
      <c r="G1091" s="13">
        <f t="shared" si="194"/>
        <v>7.2484379994450068</v>
      </c>
      <c r="H1091" s="13">
        <f t="shared" si="195"/>
        <v>75.712607132029191</v>
      </c>
      <c r="I1091" s="16">
        <f t="shared" si="202"/>
        <v>150.37350103209457</v>
      </c>
      <c r="J1091" s="13">
        <f t="shared" si="196"/>
        <v>95.592159593981037</v>
      </c>
      <c r="K1091" s="13">
        <f t="shared" si="197"/>
        <v>54.781341438113529</v>
      </c>
      <c r="L1091" s="13">
        <f t="shared" si="198"/>
        <v>22.954567316791206</v>
      </c>
      <c r="M1091" s="13">
        <f t="shared" si="203"/>
        <v>61.781165898356299</v>
      </c>
      <c r="N1091" s="13">
        <f t="shared" si="199"/>
        <v>38.304322856980903</v>
      </c>
      <c r="O1091" s="13">
        <f t="shared" si="200"/>
        <v>45.552760856425913</v>
      </c>
      <c r="Q1091">
        <v>12.434588869908991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55.419871061482809</v>
      </c>
      <c r="G1092" s="13">
        <f t="shared" si="194"/>
        <v>2.6389625157572709</v>
      </c>
      <c r="H1092" s="13">
        <f t="shared" si="195"/>
        <v>52.780908545725538</v>
      </c>
      <c r="I1092" s="16">
        <f t="shared" si="202"/>
        <v>84.607682667047868</v>
      </c>
      <c r="J1092" s="13">
        <f t="shared" si="196"/>
        <v>71.853567894499974</v>
      </c>
      <c r="K1092" s="13">
        <f t="shared" si="197"/>
        <v>12.754114772547894</v>
      </c>
      <c r="L1092" s="13">
        <f t="shared" si="198"/>
        <v>0</v>
      </c>
      <c r="M1092" s="13">
        <f t="shared" si="203"/>
        <v>23.476843041375396</v>
      </c>
      <c r="N1092" s="13">
        <f t="shared" si="199"/>
        <v>14.555642685652746</v>
      </c>
      <c r="O1092" s="13">
        <f t="shared" si="200"/>
        <v>17.194605201410017</v>
      </c>
      <c r="Q1092">
        <v>13.81064346704831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24.005721183106768</v>
      </c>
      <c r="G1093" s="13">
        <f t="shared" si="194"/>
        <v>0</v>
      </c>
      <c r="H1093" s="13">
        <f t="shared" si="195"/>
        <v>24.005721183106768</v>
      </c>
      <c r="I1093" s="16">
        <f t="shared" si="202"/>
        <v>36.759835955654665</v>
      </c>
      <c r="J1093" s="13">
        <f t="shared" si="196"/>
        <v>35.758634219853718</v>
      </c>
      <c r="K1093" s="13">
        <f t="shared" si="197"/>
        <v>1.0012017358009473</v>
      </c>
      <c r="L1093" s="13">
        <f t="shared" si="198"/>
        <v>0</v>
      </c>
      <c r="M1093" s="13">
        <f t="shared" si="203"/>
        <v>8.9212003557226502</v>
      </c>
      <c r="N1093" s="13">
        <f t="shared" si="199"/>
        <v>5.5311442205480432</v>
      </c>
      <c r="O1093" s="13">
        <f t="shared" si="200"/>
        <v>5.5311442205480432</v>
      </c>
      <c r="Q1093">
        <v>15.614888751935499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10.04055841088004</v>
      </c>
      <c r="G1094" s="13">
        <f t="shared" ref="G1094:G1157" si="205">IF((F1094-$J$2)&gt;0,$I$2*(F1094-$J$2),0)</f>
        <v>0</v>
      </c>
      <c r="H1094" s="13">
        <f t="shared" ref="H1094:H1157" si="206">F1094-G1094</f>
        <v>10.04055841088004</v>
      </c>
      <c r="I1094" s="16">
        <f t="shared" si="202"/>
        <v>11.041760146680987</v>
      </c>
      <c r="J1094" s="13">
        <f t="shared" ref="J1094:J1157" si="207">I1094/SQRT(1+(I1094/($K$2*(300+(25*Q1094)+0.05*(Q1094)^3)))^2)</f>
        <v>11.031399836219832</v>
      </c>
      <c r="K1094" s="13">
        <f t="shared" ref="K1094:K1157" si="208">I1094-J1094</f>
        <v>1.0360310461155819E-2</v>
      </c>
      <c r="L1094" s="13">
        <f t="shared" ref="L1094:L1157" si="209">IF(K1094&gt;$N$2,(K1094-$N$2)/$L$2,0)</f>
        <v>0</v>
      </c>
      <c r="M1094" s="13">
        <f t="shared" si="203"/>
        <v>3.390056135174607</v>
      </c>
      <c r="N1094" s="13">
        <f t="shared" ref="N1094:N1157" si="210">$M$2*M1094</f>
        <v>2.1018348038082562</v>
      </c>
      <c r="O1094" s="13">
        <f t="shared" ref="O1094:O1157" si="211">N1094+G1094</f>
        <v>2.1018348038082562</v>
      </c>
      <c r="Q1094">
        <v>22.718133217745962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9.9488872577916645</v>
      </c>
      <c r="G1095" s="13">
        <f t="shared" si="205"/>
        <v>0</v>
      </c>
      <c r="H1095" s="13">
        <f t="shared" si="206"/>
        <v>9.9488872577916645</v>
      </c>
      <c r="I1095" s="16">
        <f t="shared" ref="I1095:I1158" si="213">H1095+K1094-L1094</f>
        <v>9.9592475682528203</v>
      </c>
      <c r="J1095" s="13">
        <f t="shared" si="207"/>
        <v>9.9521302540861161</v>
      </c>
      <c r="K1095" s="13">
        <f t="shared" si="208"/>
        <v>7.1173141667042472E-3</v>
      </c>
      <c r="L1095" s="13">
        <f t="shared" si="209"/>
        <v>0</v>
      </c>
      <c r="M1095" s="13">
        <f t="shared" ref="M1095:M1158" si="214">L1095+M1094-N1094</f>
        <v>1.2882213313663509</v>
      </c>
      <c r="N1095" s="13">
        <f t="shared" si="210"/>
        <v>0.7986972254471375</v>
      </c>
      <c r="O1095" s="13">
        <f t="shared" si="211"/>
        <v>0.7986972254471375</v>
      </c>
      <c r="Q1095">
        <v>23.188843049695439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9.7285311421118994</v>
      </c>
      <c r="G1096" s="13">
        <f t="shared" si="205"/>
        <v>0</v>
      </c>
      <c r="H1096" s="13">
        <f t="shared" si="206"/>
        <v>9.7285311421118994</v>
      </c>
      <c r="I1096" s="16">
        <f t="shared" si="213"/>
        <v>9.7356484562786036</v>
      </c>
      <c r="J1096" s="13">
        <f t="shared" si="207"/>
        <v>9.7301044812836448</v>
      </c>
      <c r="K1096" s="13">
        <f t="shared" si="208"/>
        <v>5.5439749949588446E-3</v>
      </c>
      <c r="L1096" s="13">
        <f t="shared" si="209"/>
        <v>0</v>
      </c>
      <c r="M1096" s="13">
        <f t="shared" si="214"/>
        <v>0.48952410591921336</v>
      </c>
      <c r="N1096" s="13">
        <f t="shared" si="210"/>
        <v>0.30350494566991226</v>
      </c>
      <c r="O1096" s="13">
        <f t="shared" si="211"/>
        <v>0.30350494566991226</v>
      </c>
      <c r="Q1096">
        <v>24.487034870967751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30.643663869095761</v>
      </c>
      <c r="G1097" s="13">
        <f t="shared" si="205"/>
        <v>0</v>
      </c>
      <c r="H1097" s="13">
        <f t="shared" si="206"/>
        <v>30.643663869095761</v>
      </c>
      <c r="I1097" s="16">
        <f t="shared" si="213"/>
        <v>30.649207844090718</v>
      </c>
      <c r="J1097" s="13">
        <f t="shared" si="207"/>
        <v>30.480486966164772</v>
      </c>
      <c r="K1097" s="13">
        <f t="shared" si="208"/>
        <v>0.1687208779259457</v>
      </c>
      <c r="L1097" s="13">
        <f t="shared" si="209"/>
        <v>0</v>
      </c>
      <c r="M1097" s="13">
        <f t="shared" si="214"/>
        <v>0.1860191602493011</v>
      </c>
      <c r="N1097" s="13">
        <f t="shared" si="210"/>
        <v>0.11533187935456668</v>
      </c>
      <c r="O1097" s="13">
        <f t="shared" si="211"/>
        <v>0.11533187935456668</v>
      </c>
      <c r="Q1097">
        <v>24.612222858765801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11.386400005199251</v>
      </c>
      <c r="G1098" s="13">
        <f t="shared" si="205"/>
        <v>0</v>
      </c>
      <c r="H1098" s="13">
        <f t="shared" si="206"/>
        <v>11.386400005199251</v>
      </c>
      <c r="I1098" s="16">
        <f t="shared" si="213"/>
        <v>11.555120883125197</v>
      </c>
      <c r="J1098" s="13">
        <f t="shared" si="207"/>
        <v>11.543980308635842</v>
      </c>
      <c r="K1098" s="13">
        <f t="shared" si="208"/>
        <v>1.1140574489354904E-2</v>
      </c>
      <c r="L1098" s="13">
        <f t="shared" si="209"/>
        <v>0</v>
      </c>
      <c r="M1098" s="13">
        <f t="shared" si="214"/>
        <v>7.0687280894734417E-2</v>
      </c>
      <c r="N1098" s="13">
        <f t="shared" si="210"/>
        <v>4.3826114154735335E-2</v>
      </c>
      <c r="O1098" s="13">
        <f t="shared" si="211"/>
        <v>4.3826114154735335E-2</v>
      </c>
      <c r="Q1098">
        <v>23.17065899747853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55.300830440154037</v>
      </c>
      <c r="G1099" s="13">
        <f t="shared" si="205"/>
        <v>2.619039079516555</v>
      </c>
      <c r="H1099" s="13">
        <f t="shared" si="206"/>
        <v>52.681791360637483</v>
      </c>
      <c r="I1099" s="16">
        <f t="shared" si="213"/>
        <v>52.692931935126836</v>
      </c>
      <c r="J1099" s="13">
        <f t="shared" si="207"/>
        <v>51.134005757414059</v>
      </c>
      <c r="K1099" s="13">
        <f t="shared" si="208"/>
        <v>1.5589261777127774</v>
      </c>
      <c r="L1099" s="13">
        <f t="shared" si="209"/>
        <v>0</v>
      </c>
      <c r="M1099" s="13">
        <f t="shared" si="214"/>
        <v>2.6861166739999082E-2</v>
      </c>
      <c r="N1099" s="13">
        <f t="shared" si="210"/>
        <v>1.665392337879943E-2</v>
      </c>
      <c r="O1099" s="13">
        <f t="shared" si="211"/>
        <v>2.6356930028953545</v>
      </c>
      <c r="Q1099">
        <v>20.106950740436151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30.592416732451969</v>
      </c>
      <c r="G1100" s="13">
        <f t="shared" si="205"/>
        <v>0</v>
      </c>
      <c r="H1100" s="13">
        <f t="shared" si="206"/>
        <v>30.592416732451969</v>
      </c>
      <c r="I1100" s="16">
        <f t="shared" si="213"/>
        <v>32.151342910164743</v>
      </c>
      <c r="J1100" s="13">
        <f t="shared" si="207"/>
        <v>31.502352001895872</v>
      </c>
      <c r="K1100" s="13">
        <f t="shared" si="208"/>
        <v>0.64899090826887118</v>
      </c>
      <c r="L1100" s="13">
        <f t="shared" si="209"/>
        <v>0</v>
      </c>
      <c r="M1100" s="13">
        <f t="shared" si="214"/>
        <v>1.0207243361199651E-2</v>
      </c>
      <c r="N1100" s="13">
        <f t="shared" si="210"/>
        <v>6.3284908839437836E-3</v>
      </c>
      <c r="O1100" s="13">
        <f t="shared" si="211"/>
        <v>6.3284908839437836E-3</v>
      </c>
      <c r="Q1100">
        <v>15.918988404600871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80.324167181754689</v>
      </c>
      <c r="G1101" s="13">
        <f t="shared" si="205"/>
        <v>6.8071124324296051</v>
      </c>
      <c r="H1101" s="13">
        <f t="shared" si="206"/>
        <v>73.517054749325084</v>
      </c>
      <c r="I1101" s="16">
        <f t="shared" si="213"/>
        <v>74.166045657593955</v>
      </c>
      <c r="J1101" s="13">
        <f t="shared" si="207"/>
        <v>64.010162106842429</v>
      </c>
      <c r="K1101" s="13">
        <f t="shared" si="208"/>
        <v>10.155883550751525</v>
      </c>
      <c r="L1101" s="13">
        <f t="shared" si="209"/>
        <v>0</v>
      </c>
      <c r="M1101" s="13">
        <f t="shared" si="214"/>
        <v>3.8787524772558677E-3</v>
      </c>
      <c r="N1101" s="13">
        <f t="shared" si="210"/>
        <v>2.4048265358986381E-3</v>
      </c>
      <c r="O1101" s="13">
        <f t="shared" si="211"/>
        <v>6.8095172589655037</v>
      </c>
      <c r="Q1101">
        <v>12.773156166951139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143.6676489518037</v>
      </c>
      <c r="G1102" s="13">
        <f t="shared" si="205"/>
        <v>17.408702093365701</v>
      </c>
      <c r="H1102" s="13">
        <f t="shared" si="206"/>
        <v>126.25894685843799</v>
      </c>
      <c r="I1102" s="16">
        <f t="shared" si="213"/>
        <v>136.41483040918951</v>
      </c>
      <c r="J1102" s="13">
        <f t="shared" si="207"/>
        <v>91.174875440553151</v>
      </c>
      <c r="K1102" s="13">
        <f t="shared" si="208"/>
        <v>45.239954968636354</v>
      </c>
      <c r="L1102" s="13">
        <f t="shared" si="209"/>
        <v>17.143689100783181</v>
      </c>
      <c r="M1102" s="13">
        <f t="shared" si="214"/>
        <v>17.145163026724539</v>
      </c>
      <c r="N1102" s="13">
        <f t="shared" si="210"/>
        <v>10.630001076569215</v>
      </c>
      <c r="O1102" s="13">
        <f t="shared" si="211"/>
        <v>28.038703169934916</v>
      </c>
      <c r="Q1102">
        <v>12.284483251612899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136.51438402067851</v>
      </c>
      <c r="G1103" s="13">
        <f t="shared" si="205"/>
        <v>16.211483730613633</v>
      </c>
      <c r="H1103" s="13">
        <f t="shared" si="206"/>
        <v>120.30290029006487</v>
      </c>
      <c r="I1103" s="16">
        <f t="shared" si="213"/>
        <v>148.39916615791805</v>
      </c>
      <c r="J1103" s="13">
        <f t="shared" si="207"/>
        <v>94.667790092667659</v>
      </c>
      <c r="K1103" s="13">
        <f t="shared" si="208"/>
        <v>53.731376065250387</v>
      </c>
      <c r="L1103" s="13">
        <f t="shared" si="209"/>
        <v>22.315119273024095</v>
      </c>
      <c r="M1103" s="13">
        <f t="shared" si="214"/>
        <v>28.830281223179419</v>
      </c>
      <c r="N1103" s="13">
        <f t="shared" si="210"/>
        <v>17.874774358371241</v>
      </c>
      <c r="O1103" s="13">
        <f t="shared" si="211"/>
        <v>34.086258088984877</v>
      </c>
      <c r="Q1103">
        <v>12.32700733203688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117.7915976823285</v>
      </c>
      <c r="G1104" s="13">
        <f t="shared" si="205"/>
        <v>13.077912721853254</v>
      </c>
      <c r="H1104" s="13">
        <f t="shared" si="206"/>
        <v>104.71368496047525</v>
      </c>
      <c r="I1104" s="16">
        <f t="shared" si="213"/>
        <v>136.12994175270154</v>
      </c>
      <c r="J1104" s="13">
        <f t="shared" si="207"/>
        <v>92.742705810011387</v>
      </c>
      <c r="K1104" s="13">
        <f t="shared" si="208"/>
        <v>43.387235942690154</v>
      </c>
      <c r="L1104" s="13">
        <f t="shared" si="209"/>
        <v>16.015349455104381</v>
      </c>
      <c r="M1104" s="13">
        <f t="shared" si="214"/>
        <v>26.970856319912556</v>
      </c>
      <c r="N1104" s="13">
        <f t="shared" si="210"/>
        <v>16.721930918345784</v>
      </c>
      <c r="O1104" s="13">
        <f t="shared" si="211"/>
        <v>29.799843640199036</v>
      </c>
      <c r="Q1104">
        <v>12.769011496831769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17.077406902833619</v>
      </c>
      <c r="G1105" s="13">
        <f t="shared" si="205"/>
        <v>0</v>
      </c>
      <c r="H1105" s="13">
        <f t="shared" si="206"/>
        <v>17.077406902833619</v>
      </c>
      <c r="I1105" s="16">
        <f t="shared" si="213"/>
        <v>44.449293390419385</v>
      </c>
      <c r="J1105" s="13">
        <f t="shared" si="207"/>
        <v>42.929694165327</v>
      </c>
      <c r="K1105" s="13">
        <f t="shared" si="208"/>
        <v>1.5195992250923851</v>
      </c>
      <c r="L1105" s="13">
        <f t="shared" si="209"/>
        <v>0</v>
      </c>
      <c r="M1105" s="13">
        <f t="shared" si="214"/>
        <v>10.248925401566773</v>
      </c>
      <c r="N1105" s="13">
        <f t="shared" si="210"/>
        <v>6.3543337489713991</v>
      </c>
      <c r="O1105" s="13">
        <f t="shared" si="211"/>
        <v>6.3543337489713991</v>
      </c>
      <c r="Q1105">
        <v>16.625901635137499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5.9406591778276328</v>
      </c>
      <c r="G1106" s="13">
        <f t="shared" si="205"/>
        <v>0</v>
      </c>
      <c r="H1106" s="13">
        <f t="shared" si="206"/>
        <v>5.9406591778276328</v>
      </c>
      <c r="I1106" s="16">
        <f t="shared" si="213"/>
        <v>7.4602584029200179</v>
      </c>
      <c r="J1106" s="13">
        <f t="shared" si="207"/>
        <v>7.4567191106602984</v>
      </c>
      <c r="K1106" s="13">
        <f t="shared" si="208"/>
        <v>3.5392922597194953E-3</v>
      </c>
      <c r="L1106" s="13">
        <f t="shared" si="209"/>
        <v>0</v>
      </c>
      <c r="M1106" s="13">
        <f t="shared" si="214"/>
        <v>3.8945916525953734</v>
      </c>
      <c r="N1106" s="13">
        <f t="shared" si="210"/>
        <v>2.4146468246091315</v>
      </c>
      <c r="O1106" s="13">
        <f t="shared" si="211"/>
        <v>2.4146468246091315</v>
      </c>
      <c r="Q1106">
        <v>21.998244885437931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47.173277379022068</v>
      </c>
      <c r="G1107" s="13">
        <f t="shared" si="205"/>
        <v>1.2587573252801154</v>
      </c>
      <c r="H1107" s="13">
        <f t="shared" si="206"/>
        <v>45.914520053741953</v>
      </c>
      <c r="I1107" s="16">
        <f t="shared" si="213"/>
        <v>45.918059346001669</v>
      </c>
      <c r="J1107" s="13">
        <f t="shared" si="207"/>
        <v>45.378430576113409</v>
      </c>
      <c r="K1107" s="13">
        <f t="shared" si="208"/>
        <v>0.53962876988826025</v>
      </c>
      <c r="L1107" s="13">
        <f t="shared" si="209"/>
        <v>0</v>
      </c>
      <c r="M1107" s="13">
        <f t="shared" si="214"/>
        <v>1.4799448279862419</v>
      </c>
      <c r="N1107" s="13">
        <f t="shared" si="210"/>
        <v>0.91756579335147004</v>
      </c>
      <c r="O1107" s="13">
        <f t="shared" si="211"/>
        <v>2.1763231186315855</v>
      </c>
      <c r="Q1107">
        <v>24.903840713434199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23.32466850345233</v>
      </c>
      <c r="G1108" s="13">
        <f t="shared" si="205"/>
        <v>0</v>
      </c>
      <c r="H1108" s="13">
        <f t="shared" si="206"/>
        <v>23.32466850345233</v>
      </c>
      <c r="I1108" s="16">
        <f t="shared" si="213"/>
        <v>23.86429727334059</v>
      </c>
      <c r="J1108" s="13">
        <f t="shared" si="207"/>
        <v>23.785785282965236</v>
      </c>
      <c r="K1108" s="13">
        <f t="shared" si="208"/>
        <v>7.8511990375353946E-2</v>
      </c>
      <c r="L1108" s="13">
        <f t="shared" si="209"/>
        <v>0</v>
      </c>
      <c r="M1108" s="13">
        <f t="shared" si="214"/>
        <v>0.5623790346347719</v>
      </c>
      <c r="N1108" s="13">
        <f t="shared" si="210"/>
        <v>0.34867500147355857</v>
      </c>
      <c r="O1108" s="13">
        <f t="shared" si="211"/>
        <v>0.34867500147355857</v>
      </c>
      <c r="Q1108">
        <v>24.7388669777785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29.302031512368838</v>
      </c>
      <c r="G1109" s="13">
        <f t="shared" si="205"/>
        <v>0</v>
      </c>
      <c r="H1109" s="13">
        <f t="shared" si="206"/>
        <v>29.302031512368838</v>
      </c>
      <c r="I1109" s="16">
        <f t="shared" si="213"/>
        <v>29.380543502744192</v>
      </c>
      <c r="J1109" s="13">
        <f t="shared" si="207"/>
        <v>29.270139406546871</v>
      </c>
      <c r="K1109" s="13">
        <f t="shared" si="208"/>
        <v>0.11040409619732117</v>
      </c>
      <c r="L1109" s="13">
        <f t="shared" si="209"/>
        <v>0</v>
      </c>
      <c r="M1109" s="13">
        <f t="shared" si="214"/>
        <v>0.21370403316121334</v>
      </c>
      <c r="N1109" s="13">
        <f t="shared" si="210"/>
        <v>0.13249650055995227</v>
      </c>
      <c r="O1109" s="13">
        <f t="shared" si="211"/>
        <v>0.13249650055995227</v>
      </c>
      <c r="Q1109">
        <v>26.77740787096775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3.5840114278420372</v>
      </c>
      <c r="G1110" s="13">
        <f t="shared" si="205"/>
        <v>0</v>
      </c>
      <c r="H1110" s="13">
        <f t="shared" si="206"/>
        <v>3.5840114278420372</v>
      </c>
      <c r="I1110" s="16">
        <f t="shared" si="213"/>
        <v>3.6944155240393584</v>
      </c>
      <c r="J1110" s="13">
        <f t="shared" si="207"/>
        <v>3.6941016076850941</v>
      </c>
      <c r="K1110" s="13">
        <f t="shared" si="208"/>
        <v>3.1391635426425424E-4</v>
      </c>
      <c r="L1110" s="13">
        <f t="shared" si="209"/>
        <v>0</v>
      </c>
      <c r="M1110" s="13">
        <f t="shared" si="214"/>
        <v>8.1207532601261068E-2</v>
      </c>
      <c r="N1110" s="13">
        <f t="shared" si="210"/>
        <v>5.034867021278186E-2</v>
      </c>
      <c r="O1110" s="13">
        <f t="shared" si="211"/>
        <v>5.034867021278186E-2</v>
      </c>
      <c r="Q1110">
        <v>24.23765087936086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2.8992779107674158</v>
      </c>
      <c r="G1111" s="13">
        <f t="shared" si="205"/>
        <v>0</v>
      </c>
      <c r="H1111" s="13">
        <f t="shared" si="206"/>
        <v>2.8992779107674158</v>
      </c>
      <c r="I1111" s="16">
        <f t="shared" si="213"/>
        <v>2.8995918271216801</v>
      </c>
      <c r="J1111" s="13">
        <f t="shared" si="207"/>
        <v>2.8993930706612252</v>
      </c>
      <c r="K1111" s="13">
        <f t="shared" si="208"/>
        <v>1.9875646045486306E-4</v>
      </c>
      <c r="L1111" s="13">
        <f t="shared" si="209"/>
        <v>0</v>
      </c>
      <c r="M1111" s="13">
        <f t="shared" si="214"/>
        <v>3.0858862388479208E-2</v>
      </c>
      <c r="N1111" s="13">
        <f t="shared" si="210"/>
        <v>1.913249468085711E-2</v>
      </c>
      <c r="O1111" s="13">
        <f t="shared" si="211"/>
        <v>1.913249468085711E-2</v>
      </c>
      <c r="Q1111">
        <v>22.31815741133893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112.2337066386944</v>
      </c>
      <c r="G1112" s="13">
        <f t="shared" si="205"/>
        <v>12.147706825709081</v>
      </c>
      <c r="H1112" s="13">
        <f t="shared" si="206"/>
        <v>100.08599981298532</v>
      </c>
      <c r="I1112" s="16">
        <f t="shared" si="213"/>
        <v>100.08619856944577</v>
      </c>
      <c r="J1112" s="13">
        <f t="shared" si="207"/>
        <v>87.416928039336923</v>
      </c>
      <c r="K1112" s="13">
        <f t="shared" si="208"/>
        <v>12.669270530108847</v>
      </c>
      <c r="L1112" s="13">
        <f t="shared" si="209"/>
        <v>0</v>
      </c>
      <c r="M1112" s="13">
        <f t="shared" si="214"/>
        <v>1.1726367707622098E-2</v>
      </c>
      <c r="N1112" s="13">
        <f t="shared" si="210"/>
        <v>7.2703479787257002E-3</v>
      </c>
      <c r="O1112" s="13">
        <f t="shared" si="211"/>
        <v>12.154977173687806</v>
      </c>
      <c r="Q1112">
        <v>17.77069832175351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68.682739105174917</v>
      </c>
      <c r="G1113" s="13">
        <f t="shared" si="205"/>
        <v>4.8587250042924381</v>
      </c>
      <c r="H1113" s="13">
        <f t="shared" si="206"/>
        <v>63.824014100882479</v>
      </c>
      <c r="I1113" s="16">
        <f t="shared" si="213"/>
        <v>76.493284630991326</v>
      </c>
      <c r="J1113" s="13">
        <f t="shared" si="207"/>
        <v>67.183509903962005</v>
      </c>
      <c r="K1113" s="13">
        <f t="shared" si="208"/>
        <v>9.3097747270293212</v>
      </c>
      <c r="L1113" s="13">
        <f t="shared" si="209"/>
        <v>0</v>
      </c>
      <c r="M1113" s="13">
        <f t="shared" si="214"/>
        <v>4.4560197288963975E-3</v>
      </c>
      <c r="N1113" s="13">
        <f t="shared" si="210"/>
        <v>2.7627322319157665E-3</v>
      </c>
      <c r="O1113" s="13">
        <f t="shared" si="211"/>
        <v>4.8614877365243538</v>
      </c>
      <c r="Q1113">
        <v>14.2734189516129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19.453758385923521</v>
      </c>
      <c r="G1114" s="13">
        <f t="shared" si="205"/>
        <v>0</v>
      </c>
      <c r="H1114" s="13">
        <f t="shared" si="206"/>
        <v>19.453758385923521</v>
      </c>
      <c r="I1114" s="16">
        <f t="shared" si="213"/>
        <v>28.763533112952842</v>
      </c>
      <c r="J1114" s="13">
        <f t="shared" si="207"/>
        <v>28.304423859140549</v>
      </c>
      <c r="K1114" s="13">
        <f t="shared" si="208"/>
        <v>0.45910925381229362</v>
      </c>
      <c r="L1114" s="13">
        <f t="shared" si="209"/>
        <v>0</v>
      </c>
      <c r="M1114" s="13">
        <f t="shared" si="214"/>
        <v>1.693287496980631E-3</v>
      </c>
      <c r="N1114" s="13">
        <f t="shared" si="210"/>
        <v>1.0498382481279912E-3</v>
      </c>
      <c r="O1114" s="13">
        <f t="shared" si="211"/>
        <v>1.0498382481279912E-3</v>
      </c>
      <c r="Q1114">
        <v>16.051474307423899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17.088471018084888</v>
      </c>
      <c r="G1115" s="13">
        <f t="shared" si="205"/>
        <v>0</v>
      </c>
      <c r="H1115" s="13">
        <f t="shared" si="206"/>
        <v>17.088471018084888</v>
      </c>
      <c r="I1115" s="16">
        <f t="shared" si="213"/>
        <v>17.547580271897182</v>
      </c>
      <c r="J1115" s="13">
        <f t="shared" si="207"/>
        <v>17.450407540112558</v>
      </c>
      <c r="K1115" s="13">
        <f t="shared" si="208"/>
        <v>9.7172731784624489E-2</v>
      </c>
      <c r="L1115" s="13">
        <f t="shared" si="209"/>
        <v>0</v>
      </c>
      <c r="M1115" s="13">
        <f t="shared" si="214"/>
        <v>6.4344924885263981E-4</v>
      </c>
      <c r="N1115" s="13">
        <f t="shared" si="210"/>
        <v>3.9893853428863666E-4</v>
      </c>
      <c r="O1115" s="13">
        <f t="shared" si="211"/>
        <v>3.9893853428863666E-4</v>
      </c>
      <c r="Q1115">
        <v>16.664366208937569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91.427832235242391</v>
      </c>
      <c r="G1116" s="13">
        <f t="shared" si="205"/>
        <v>8.6654962367315189</v>
      </c>
      <c r="H1116" s="13">
        <f t="shared" si="206"/>
        <v>82.762335998510878</v>
      </c>
      <c r="I1116" s="16">
        <f t="shared" si="213"/>
        <v>82.859508730295502</v>
      </c>
      <c r="J1116" s="13">
        <f t="shared" si="207"/>
        <v>70.927161901810877</v>
      </c>
      <c r="K1116" s="13">
        <f t="shared" si="208"/>
        <v>11.932346828484626</v>
      </c>
      <c r="L1116" s="13">
        <f t="shared" si="209"/>
        <v>0</v>
      </c>
      <c r="M1116" s="13">
        <f t="shared" si="214"/>
        <v>2.4451071456400316E-4</v>
      </c>
      <c r="N1116" s="13">
        <f t="shared" si="210"/>
        <v>1.5159664302968195E-4</v>
      </c>
      <c r="O1116" s="13">
        <f t="shared" si="211"/>
        <v>8.6656478333745479</v>
      </c>
      <c r="Q1116">
        <v>13.927490019377929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13.11431393549732</v>
      </c>
      <c r="G1117" s="13">
        <f t="shared" si="205"/>
        <v>0</v>
      </c>
      <c r="H1117" s="13">
        <f t="shared" si="206"/>
        <v>13.11431393549732</v>
      </c>
      <c r="I1117" s="16">
        <f t="shared" si="213"/>
        <v>25.046660763981947</v>
      </c>
      <c r="J1117" s="13">
        <f t="shared" si="207"/>
        <v>24.852373494522134</v>
      </c>
      <c r="K1117" s="13">
        <f t="shared" si="208"/>
        <v>0.19428726945981367</v>
      </c>
      <c r="L1117" s="13">
        <f t="shared" si="209"/>
        <v>0</v>
      </c>
      <c r="M1117" s="13">
        <f t="shared" si="214"/>
        <v>9.2914071534321203E-5</v>
      </c>
      <c r="N1117" s="13">
        <f t="shared" si="210"/>
        <v>5.7606724351279143E-5</v>
      </c>
      <c r="O1117" s="13">
        <f t="shared" si="211"/>
        <v>5.7606724351279143E-5</v>
      </c>
      <c r="Q1117">
        <v>19.29278781320453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9.0869254224810998</v>
      </c>
      <c r="G1118" s="13">
        <f t="shared" si="205"/>
        <v>0</v>
      </c>
      <c r="H1118" s="13">
        <f t="shared" si="206"/>
        <v>9.0869254224810998</v>
      </c>
      <c r="I1118" s="16">
        <f t="shared" si="213"/>
        <v>9.2812126919409135</v>
      </c>
      <c r="J1118" s="13">
        <f t="shared" si="207"/>
        <v>9.2738735290045575</v>
      </c>
      <c r="K1118" s="13">
        <f t="shared" si="208"/>
        <v>7.3391629363559474E-3</v>
      </c>
      <c r="L1118" s="13">
        <f t="shared" si="209"/>
        <v>0</v>
      </c>
      <c r="M1118" s="13">
        <f t="shared" si="214"/>
        <v>3.530734718304206E-5</v>
      </c>
      <c r="N1118" s="13">
        <f t="shared" si="210"/>
        <v>2.1890555253486079E-5</v>
      </c>
      <c r="O1118" s="13">
        <f t="shared" si="211"/>
        <v>2.1890555253486079E-5</v>
      </c>
      <c r="Q1118">
        <v>21.470553800364371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1.140484248252323</v>
      </c>
      <c r="G1119" s="13">
        <f t="shared" si="205"/>
        <v>0</v>
      </c>
      <c r="H1119" s="13">
        <f t="shared" si="206"/>
        <v>1.140484248252323</v>
      </c>
      <c r="I1119" s="16">
        <f t="shared" si="213"/>
        <v>1.1478234111886789</v>
      </c>
      <c r="J1119" s="13">
        <f t="shared" si="207"/>
        <v>1.1478143605920992</v>
      </c>
      <c r="K1119" s="13">
        <f t="shared" si="208"/>
        <v>9.0505965797404997E-6</v>
      </c>
      <c r="L1119" s="13">
        <f t="shared" si="209"/>
        <v>0</v>
      </c>
      <c r="M1119" s="13">
        <f t="shared" si="214"/>
        <v>1.3416791929555981E-5</v>
      </c>
      <c r="N1119" s="13">
        <f t="shared" si="210"/>
        <v>8.3184109963247087E-6</v>
      </c>
      <c r="O1119" s="13">
        <f t="shared" si="211"/>
        <v>8.3184109963247087E-6</v>
      </c>
      <c r="Q1119">
        <v>24.520687447238789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0.95483870999999998</v>
      </c>
      <c r="G1120" s="13">
        <f t="shared" si="205"/>
        <v>0</v>
      </c>
      <c r="H1120" s="13">
        <f t="shared" si="206"/>
        <v>0.95483870999999998</v>
      </c>
      <c r="I1120" s="16">
        <f t="shared" si="213"/>
        <v>0.95484776059657972</v>
      </c>
      <c r="J1120" s="13">
        <f t="shared" si="207"/>
        <v>0.95484225634952524</v>
      </c>
      <c r="K1120" s="13">
        <f t="shared" si="208"/>
        <v>5.5042470544774957E-6</v>
      </c>
      <c r="L1120" s="13">
        <f t="shared" si="209"/>
        <v>0</v>
      </c>
      <c r="M1120" s="13">
        <f t="shared" si="214"/>
        <v>5.0983809332312725E-6</v>
      </c>
      <c r="N1120" s="13">
        <f t="shared" si="210"/>
        <v>3.1609961786033888E-6</v>
      </c>
      <c r="O1120" s="13">
        <f t="shared" si="211"/>
        <v>3.1609961786033888E-6</v>
      </c>
      <c r="Q1120">
        <v>24.12790111139277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3.6374857168086479</v>
      </c>
      <c r="G1121" s="13">
        <f t="shared" si="205"/>
        <v>0</v>
      </c>
      <c r="H1121" s="13">
        <f t="shared" si="206"/>
        <v>3.6374857168086479</v>
      </c>
      <c r="I1121" s="16">
        <f t="shared" si="213"/>
        <v>3.6374912210557024</v>
      </c>
      <c r="J1121" s="13">
        <f t="shared" si="207"/>
        <v>3.6372404923189894</v>
      </c>
      <c r="K1121" s="13">
        <f t="shared" si="208"/>
        <v>2.5072873671305729E-4</v>
      </c>
      <c r="L1121" s="13">
        <f t="shared" si="209"/>
        <v>0</v>
      </c>
      <c r="M1121" s="13">
        <f t="shared" si="214"/>
        <v>1.9373847546278838E-6</v>
      </c>
      <c r="N1121" s="13">
        <f t="shared" si="210"/>
        <v>1.2011785478692879E-6</v>
      </c>
      <c r="O1121" s="13">
        <f t="shared" si="211"/>
        <v>1.2011785478692879E-6</v>
      </c>
      <c r="Q1121">
        <v>25.51692287096775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61.787832098828027</v>
      </c>
      <c r="G1122" s="13">
        <f t="shared" si="205"/>
        <v>3.7047471554435005</v>
      </c>
      <c r="H1122" s="13">
        <f t="shared" si="206"/>
        <v>58.083084943384527</v>
      </c>
      <c r="I1122" s="16">
        <f t="shared" si="213"/>
        <v>58.083335672121237</v>
      </c>
      <c r="J1122" s="13">
        <f t="shared" si="207"/>
        <v>56.983446767194472</v>
      </c>
      <c r="K1122" s="13">
        <f t="shared" si="208"/>
        <v>1.0998889049267646</v>
      </c>
      <c r="L1122" s="13">
        <f t="shared" si="209"/>
        <v>0</v>
      </c>
      <c r="M1122" s="13">
        <f t="shared" si="214"/>
        <v>7.3620620675859583E-7</v>
      </c>
      <c r="N1122" s="13">
        <f t="shared" si="210"/>
        <v>4.5644784819032943E-7</v>
      </c>
      <c r="O1122" s="13">
        <f t="shared" si="211"/>
        <v>3.7047476118913489</v>
      </c>
      <c r="Q1122">
        <v>24.774693626499811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4.5004045967316202</v>
      </c>
      <c r="G1123" s="13">
        <f t="shared" si="205"/>
        <v>0</v>
      </c>
      <c r="H1123" s="13">
        <f t="shared" si="206"/>
        <v>4.5004045967316202</v>
      </c>
      <c r="I1123" s="16">
        <f t="shared" si="213"/>
        <v>5.6002935016583848</v>
      </c>
      <c r="J1123" s="13">
        <f t="shared" si="207"/>
        <v>5.5983210006260054</v>
      </c>
      <c r="K1123" s="13">
        <f t="shared" si="208"/>
        <v>1.9725010323794478E-3</v>
      </c>
      <c r="L1123" s="13">
        <f t="shared" si="209"/>
        <v>0</v>
      </c>
      <c r="M1123" s="13">
        <f t="shared" si="214"/>
        <v>2.7975835856826639E-7</v>
      </c>
      <c r="N1123" s="13">
        <f t="shared" si="210"/>
        <v>1.7345018231232517E-7</v>
      </c>
      <c r="O1123" s="13">
        <f t="shared" si="211"/>
        <v>1.7345018231232517E-7</v>
      </c>
      <c r="Q1123">
        <v>20.051148880491279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79.122202988688798</v>
      </c>
      <c r="G1124" s="13">
        <f t="shared" si="205"/>
        <v>6.6059436490608325</v>
      </c>
      <c r="H1124" s="13">
        <f t="shared" si="206"/>
        <v>72.516259339627965</v>
      </c>
      <c r="I1124" s="16">
        <f t="shared" si="213"/>
        <v>72.518231840660349</v>
      </c>
      <c r="J1124" s="13">
        <f t="shared" si="207"/>
        <v>65.93910802790495</v>
      </c>
      <c r="K1124" s="13">
        <f t="shared" si="208"/>
        <v>6.5791238127553981</v>
      </c>
      <c r="L1124" s="13">
        <f t="shared" si="209"/>
        <v>0</v>
      </c>
      <c r="M1124" s="13">
        <f t="shared" si="214"/>
        <v>1.0630817625594123E-7</v>
      </c>
      <c r="N1124" s="13">
        <f t="shared" si="210"/>
        <v>6.5911069278683567E-8</v>
      </c>
      <c r="O1124" s="13">
        <f t="shared" si="211"/>
        <v>6.605943714971902</v>
      </c>
      <c r="Q1124">
        <v>15.99581174055038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11.741168695121861</v>
      </c>
      <c r="G1125" s="13">
        <f t="shared" si="205"/>
        <v>0</v>
      </c>
      <c r="H1125" s="13">
        <f t="shared" si="206"/>
        <v>11.741168695121861</v>
      </c>
      <c r="I1125" s="16">
        <f t="shared" si="213"/>
        <v>18.320292507877259</v>
      </c>
      <c r="J1125" s="13">
        <f t="shared" si="207"/>
        <v>18.159675555938872</v>
      </c>
      <c r="K1125" s="13">
        <f t="shared" si="208"/>
        <v>0.16061695193838688</v>
      </c>
      <c r="L1125" s="13">
        <f t="shared" si="209"/>
        <v>0</v>
      </c>
      <c r="M1125" s="13">
        <f t="shared" si="214"/>
        <v>4.039710697725766E-8</v>
      </c>
      <c r="N1125" s="13">
        <f t="shared" si="210"/>
        <v>2.5046206325899749E-8</v>
      </c>
      <c r="O1125" s="13">
        <f t="shared" si="211"/>
        <v>2.5046206325899749E-8</v>
      </c>
      <c r="Q1125">
        <v>13.953655975120849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73.54776583550003</v>
      </c>
      <c r="G1126" s="13">
        <f t="shared" si="205"/>
        <v>5.6729684851233237</v>
      </c>
      <c r="H1126" s="13">
        <f t="shared" si="206"/>
        <v>67.87479735037671</v>
      </c>
      <c r="I1126" s="16">
        <f t="shared" si="213"/>
        <v>68.035414302315104</v>
      </c>
      <c r="J1126" s="13">
        <f t="shared" si="207"/>
        <v>60.38613233162598</v>
      </c>
      <c r="K1126" s="13">
        <f t="shared" si="208"/>
        <v>7.649281970689124</v>
      </c>
      <c r="L1126" s="13">
        <f t="shared" si="209"/>
        <v>0</v>
      </c>
      <c r="M1126" s="13">
        <f t="shared" si="214"/>
        <v>1.5350900651357911E-8</v>
      </c>
      <c r="N1126" s="13">
        <f t="shared" si="210"/>
        <v>9.5175584038419043E-9</v>
      </c>
      <c r="O1126" s="13">
        <f t="shared" si="211"/>
        <v>5.672968494640882</v>
      </c>
      <c r="Q1126">
        <v>13.265882951612911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10.030981095386821</v>
      </c>
      <c r="G1127" s="13">
        <f t="shared" si="205"/>
        <v>0</v>
      </c>
      <c r="H1127" s="13">
        <f t="shared" si="206"/>
        <v>10.030981095386821</v>
      </c>
      <c r="I1127" s="16">
        <f t="shared" si="213"/>
        <v>17.680263066075945</v>
      </c>
      <c r="J1127" s="13">
        <f t="shared" si="207"/>
        <v>17.567505988905769</v>
      </c>
      <c r="K1127" s="13">
        <f t="shared" si="208"/>
        <v>0.11275707717017625</v>
      </c>
      <c r="L1127" s="13">
        <f t="shared" si="209"/>
        <v>0</v>
      </c>
      <c r="M1127" s="13">
        <f t="shared" si="214"/>
        <v>5.8333422475160072E-9</v>
      </c>
      <c r="N1127" s="13">
        <f t="shared" si="210"/>
        <v>3.6166721934599246E-9</v>
      </c>
      <c r="O1127" s="13">
        <f t="shared" si="211"/>
        <v>3.6166721934599246E-9</v>
      </c>
      <c r="Q1127">
        <v>15.75617908537876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67.289634675280169</v>
      </c>
      <c r="G1128" s="13">
        <f t="shared" si="205"/>
        <v>4.6255657097940457</v>
      </c>
      <c r="H1128" s="13">
        <f t="shared" si="206"/>
        <v>62.664068965486123</v>
      </c>
      <c r="I1128" s="16">
        <f t="shared" si="213"/>
        <v>62.776826042656296</v>
      </c>
      <c r="J1128" s="13">
        <f t="shared" si="207"/>
        <v>57.878768061992176</v>
      </c>
      <c r="K1128" s="13">
        <f t="shared" si="208"/>
        <v>4.8980579806641202</v>
      </c>
      <c r="L1128" s="13">
        <f t="shared" si="209"/>
        <v>0</v>
      </c>
      <c r="M1128" s="13">
        <f t="shared" si="214"/>
        <v>2.2166700540560826E-9</v>
      </c>
      <c r="N1128" s="13">
        <f t="shared" si="210"/>
        <v>1.3743354335147712E-9</v>
      </c>
      <c r="O1128" s="13">
        <f t="shared" si="211"/>
        <v>4.625565711168381</v>
      </c>
      <c r="Q1128">
        <v>15.16181703064756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23.328889537293961</v>
      </c>
      <c r="G1129" s="13">
        <f t="shared" si="205"/>
        <v>0</v>
      </c>
      <c r="H1129" s="13">
        <f t="shared" si="206"/>
        <v>23.328889537293961</v>
      </c>
      <c r="I1129" s="16">
        <f t="shared" si="213"/>
        <v>28.226947517958081</v>
      </c>
      <c r="J1129" s="13">
        <f t="shared" si="207"/>
        <v>27.881914283336464</v>
      </c>
      <c r="K1129" s="13">
        <f t="shared" si="208"/>
        <v>0.34503323462161717</v>
      </c>
      <c r="L1129" s="13">
        <f t="shared" si="209"/>
        <v>0</v>
      </c>
      <c r="M1129" s="13">
        <f t="shared" si="214"/>
        <v>8.4233462054131137E-10</v>
      </c>
      <c r="N1129" s="13">
        <f t="shared" si="210"/>
        <v>5.2224746473561303E-10</v>
      </c>
      <c r="O1129" s="13">
        <f t="shared" si="211"/>
        <v>5.2224746473561303E-10</v>
      </c>
      <c r="Q1129">
        <v>17.720172553295519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12.36525211229999</v>
      </c>
      <c r="G1130" s="13">
        <f t="shared" si="205"/>
        <v>0</v>
      </c>
      <c r="H1130" s="13">
        <f t="shared" si="206"/>
        <v>12.36525211229999</v>
      </c>
      <c r="I1130" s="16">
        <f t="shared" si="213"/>
        <v>12.710285346921607</v>
      </c>
      <c r="J1130" s="13">
        <f t="shared" si="207"/>
        <v>12.681564412482896</v>
      </c>
      <c r="K1130" s="13">
        <f t="shared" si="208"/>
        <v>2.8720934438711154E-2</v>
      </c>
      <c r="L1130" s="13">
        <f t="shared" si="209"/>
        <v>0</v>
      </c>
      <c r="M1130" s="13">
        <f t="shared" si="214"/>
        <v>3.2008715580569834E-10</v>
      </c>
      <c r="N1130" s="13">
        <f t="shared" si="210"/>
        <v>1.9845403659953296E-10</v>
      </c>
      <c r="O1130" s="13">
        <f t="shared" si="211"/>
        <v>1.9845403659953296E-10</v>
      </c>
      <c r="Q1130">
        <v>18.480614337544441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9.7493214298110136</v>
      </c>
      <c r="G1131" s="13">
        <f t="shared" si="205"/>
        <v>0</v>
      </c>
      <c r="H1131" s="13">
        <f t="shared" si="206"/>
        <v>9.7493214298110136</v>
      </c>
      <c r="I1131" s="16">
        <f t="shared" si="213"/>
        <v>9.7780423642497247</v>
      </c>
      <c r="J1131" s="13">
        <f t="shared" si="207"/>
        <v>9.77226126278536</v>
      </c>
      <c r="K1131" s="13">
        <f t="shared" si="208"/>
        <v>5.7811014643647241E-3</v>
      </c>
      <c r="L1131" s="13">
        <f t="shared" si="209"/>
        <v>0</v>
      </c>
      <c r="M1131" s="13">
        <f t="shared" si="214"/>
        <v>1.2163311920616538E-10</v>
      </c>
      <c r="N1131" s="13">
        <f t="shared" si="210"/>
        <v>7.5412533907822537E-11</v>
      </c>
      <c r="O1131" s="13">
        <f t="shared" si="211"/>
        <v>7.5412533907822537E-11</v>
      </c>
      <c r="Q1131">
        <v>24.280335505111982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4.4934059571651073</v>
      </c>
      <c r="G1132" s="13">
        <f t="shared" si="205"/>
        <v>0</v>
      </c>
      <c r="H1132" s="13">
        <f t="shared" si="206"/>
        <v>4.4934059571651073</v>
      </c>
      <c r="I1132" s="16">
        <f t="shared" si="213"/>
        <v>4.499187058629472</v>
      </c>
      <c r="J1132" s="13">
        <f t="shared" si="207"/>
        <v>4.4988852041978529</v>
      </c>
      <c r="K1132" s="13">
        <f t="shared" si="208"/>
        <v>3.0185443161911962E-4</v>
      </c>
      <c r="L1132" s="13">
        <f t="shared" si="209"/>
        <v>0</v>
      </c>
      <c r="M1132" s="13">
        <f t="shared" si="214"/>
        <v>4.6220585298342842E-11</v>
      </c>
      <c r="N1132" s="13">
        <f t="shared" si="210"/>
        <v>2.8656762884972561E-11</v>
      </c>
      <c r="O1132" s="13">
        <f t="shared" si="211"/>
        <v>2.8656762884972561E-11</v>
      </c>
      <c r="Q1132">
        <v>28.820050870967751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18.771954654053651</v>
      </c>
      <c r="G1133" s="13">
        <f t="shared" si="205"/>
        <v>0</v>
      </c>
      <c r="H1133" s="13">
        <f t="shared" si="206"/>
        <v>18.771954654053651</v>
      </c>
      <c r="I1133" s="16">
        <f t="shared" si="213"/>
        <v>18.77225650848527</v>
      </c>
      <c r="J1133" s="13">
        <f t="shared" si="207"/>
        <v>18.740640682056096</v>
      </c>
      <c r="K1133" s="13">
        <f t="shared" si="208"/>
        <v>3.1615826429174376E-2</v>
      </c>
      <c r="L1133" s="13">
        <f t="shared" si="209"/>
        <v>0</v>
      </c>
      <c r="M1133" s="13">
        <f t="shared" si="214"/>
        <v>1.7563822413370281E-11</v>
      </c>
      <c r="N1133" s="13">
        <f t="shared" si="210"/>
        <v>1.0889569896289574E-11</v>
      </c>
      <c r="O1133" s="13">
        <f t="shared" si="211"/>
        <v>1.0889569896289574E-11</v>
      </c>
      <c r="Q1133">
        <v>26.122287449353731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23.856072087156939</v>
      </c>
      <c r="G1134" s="13">
        <f t="shared" si="205"/>
        <v>0</v>
      </c>
      <c r="H1134" s="13">
        <f t="shared" si="206"/>
        <v>23.856072087156939</v>
      </c>
      <c r="I1134" s="16">
        <f t="shared" si="213"/>
        <v>23.887687913586113</v>
      </c>
      <c r="J1134" s="13">
        <f t="shared" si="207"/>
        <v>23.778581044993214</v>
      </c>
      <c r="K1134" s="13">
        <f t="shared" si="208"/>
        <v>0.10910686859289953</v>
      </c>
      <c r="L1134" s="13">
        <f t="shared" si="209"/>
        <v>0</v>
      </c>
      <c r="M1134" s="13">
        <f t="shared" si="214"/>
        <v>6.6742525170807065E-12</v>
      </c>
      <c r="N1134" s="13">
        <f t="shared" si="210"/>
        <v>4.1380365605900384E-12</v>
      </c>
      <c r="O1134" s="13">
        <f t="shared" si="211"/>
        <v>4.1380365605900384E-12</v>
      </c>
      <c r="Q1134">
        <v>22.40047389560824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54.915059692055493</v>
      </c>
      <c r="G1135" s="13">
        <f t="shared" si="205"/>
        <v>2.5544739015337607</v>
      </c>
      <c r="H1135" s="13">
        <f t="shared" si="206"/>
        <v>52.360585790521732</v>
      </c>
      <c r="I1135" s="16">
        <f t="shared" si="213"/>
        <v>52.469692659114628</v>
      </c>
      <c r="J1135" s="13">
        <f t="shared" si="207"/>
        <v>51.105016581821999</v>
      </c>
      <c r="K1135" s="13">
        <f t="shared" si="208"/>
        <v>1.3646760772926285</v>
      </c>
      <c r="L1135" s="13">
        <f t="shared" si="209"/>
        <v>0</v>
      </c>
      <c r="M1135" s="13">
        <f t="shared" si="214"/>
        <v>2.5362159564906681E-12</v>
      </c>
      <c r="N1135" s="13">
        <f t="shared" si="210"/>
        <v>1.5724538930242143E-12</v>
      </c>
      <c r="O1135" s="13">
        <f t="shared" si="211"/>
        <v>2.5544739015353333</v>
      </c>
      <c r="Q1135">
        <v>20.99591867657475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68.26726549302208</v>
      </c>
      <c r="G1136" s="13">
        <f t="shared" si="205"/>
        <v>4.7891885559017222</v>
      </c>
      <c r="H1136" s="13">
        <f t="shared" si="206"/>
        <v>63.478076937120356</v>
      </c>
      <c r="I1136" s="16">
        <f t="shared" si="213"/>
        <v>64.842753014412978</v>
      </c>
      <c r="J1136" s="13">
        <f t="shared" si="207"/>
        <v>59.966161114100636</v>
      </c>
      <c r="K1136" s="13">
        <f t="shared" si="208"/>
        <v>4.8765919003123415</v>
      </c>
      <c r="L1136" s="13">
        <f t="shared" si="209"/>
        <v>0</v>
      </c>
      <c r="M1136" s="13">
        <f t="shared" si="214"/>
        <v>9.6376206346645382E-13</v>
      </c>
      <c r="N1136" s="13">
        <f t="shared" si="210"/>
        <v>5.9753247934920135E-13</v>
      </c>
      <c r="O1136" s="13">
        <f t="shared" si="211"/>
        <v>4.78918855590232</v>
      </c>
      <c r="Q1136">
        <v>15.92147716474642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111.6360267383839</v>
      </c>
      <c r="G1137" s="13">
        <f t="shared" si="205"/>
        <v>12.047675111717048</v>
      </c>
      <c r="H1137" s="13">
        <f t="shared" si="206"/>
        <v>99.588351626666849</v>
      </c>
      <c r="I1137" s="16">
        <f t="shared" si="213"/>
        <v>104.4649435269792</v>
      </c>
      <c r="J1137" s="13">
        <f t="shared" si="207"/>
        <v>79.80348290315068</v>
      </c>
      <c r="K1137" s="13">
        <f t="shared" si="208"/>
        <v>24.661460623828518</v>
      </c>
      <c r="L1137" s="13">
        <f t="shared" si="209"/>
        <v>4.6110110786717264</v>
      </c>
      <c r="M1137" s="13">
        <f t="shared" si="214"/>
        <v>4.6110110786720924</v>
      </c>
      <c r="N1137" s="13">
        <f t="shared" si="210"/>
        <v>2.8588268687766973</v>
      </c>
      <c r="O1137" s="13">
        <f t="shared" si="211"/>
        <v>14.906501980493745</v>
      </c>
      <c r="Q1137">
        <v>12.414912197266061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23.76858581970669</v>
      </c>
      <c r="G1138" s="13">
        <f t="shared" si="205"/>
        <v>0</v>
      </c>
      <c r="H1138" s="13">
        <f t="shared" si="206"/>
        <v>23.76858581970669</v>
      </c>
      <c r="I1138" s="16">
        <f t="shared" si="213"/>
        <v>43.819035364863481</v>
      </c>
      <c r="J1138" s="13">
        <f t="shared" si="207"/>
        <v>41.718135674911359</v>
      </c>
      <c r="K1138" s="13">
        <f t="shared" si="208"/>
        <v>2.1008996899521222</v>
      </c>
      <c r="L1138" s="13">
        <f t="shared" si="209"/>
        <v>0</v>
      </c>
      <c r="M1138" s="13">
        <f t="shared" si="214"/>
        <v>1.752184209895395</v>
      </c>
      <c r="N1138" s="13">
        <f t="shared" si="210"/>
        <v>1.0863542101351449</v>
      </c>
      <c r="O1138" s="13">
        <f t="shared" si="211"/>
        <v>1.0863542101351449</v>
      </c>
      <c r="Q1138">
        <v>13.839940951612901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60.862135812433237</v>
      </c>
      <c r="G1139" s="13">
        <f t="shared" si="205"/>
        <v>3.5498164205868914</v>
      </c>
      <c r="H1139" s="13">
        <f t="shared" si="206"/>
        <v>57.312319391846344</v>
      </c>
      <c r="I1139" s="16">
        <f t="shared" si="213"/>
        <v>59.413219081798466</v>
      </c>
      <c r="J1139" s="13">
        <f t="shared" si="207"/>
        <v>54.040678202024914</v>
      </c>
      <c r="K1139" s="13">
        <f t="shared" si="208"/>
        <v>5.3725408797735525</v>
      </c>
      <c r="L1139" s="13">
        <f t="shared" si="209"/>
        <v>0</v>
      </c>
      <c r="M1139" s="13">
        <f t="shared" si="214"/>
        <v>0.66582999976025015</v>
      </c>
      <c r="N1139" s="13">
        <f t="shared" si="210"/>
        <v>0.4128145998513551</v>
      </c>
      <c r="O1139" s="13">
        <f t="shared" si="211"/>
        <v>3.9626310204382467</v>
      </c>
      <c r="Q1139">
        <v>13.1505368626596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49.064040127556602</v>
      </c>
      <c r="G1140" s="13">
        <f t="shared" si="205"/>
        <v>1.5752080514797737</v>
      </c>
      <c r="H1140" s="13">
        <f t="shared" si="206"/>
        <v>47.488832076076825</v>
      </c>
      <c r="I1140" s="16">
        <f t="shared" si="213"/>
        <v>52.861372955850378</v>
      </c>
      <c r="J1140" s="13">
        <f t="shared" si="207"/>
        <v>50.11801825457119</v>
      </c>
      <c r="K1140" s="13">
        <f t="shared" si="208"/>
        <v>2.7433547012791877</v>
      </c>
      <c r="L1140" s="13">
        <f t="shared" si="209"/>
        <v>0</v>
      </c>
      <c r="M1140" s="13">
        <f t="shared" si="214"/>
        <v>0.25301539990889504</v>
      </c>
      <c r="N1140" s="13">
        <f t="shared" si="210"/>
        <v>0.15686954794351493</v>
      </c>
      <c r="O1140" s="13">
        <f t="shared" si="211"/>
        <v>1.7320775994232886</v>
      </c>
      <c r="Q1140">
        <v>15.922447102517751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9.024513452460468</v>
      </c>
      <c r="G1141" s="13">
        <f t="shared" si="205"/>
        <v>0</v>
      </c>
      <c r="H1141" s="13">
        <f t="shared" si="206"/>
        <v>9.024513452460468</v>
      </c>
      <c r="I1141" s="16">
        <f t="shared" si="213"/>
        <v>11.767868153739656</v>
      </c>
      <c r="J1141" s="13">
        <f t="shared" si="207"/>
        <v>11.739828221349644</v>
      </c>
      <c r="K1141" s="13">
        <f t="shared" si="208"/>
        <v>2.8039932390012012E-2</v>
      </c>
      <c r="L1141" s="13">
        <f t="shared" si="209"/>
        <v>0</v>
      </c>
      <c r="M1141" s="13">
        <f t="shared" si="214"/>
        <v>9.6145851965380114E-2</v>
      </c>
      <c r="N1141" s="13">
        <f t="shared" si="210"/>
        <v>5.9610428218535669E-2</v>
      </c>
      <c r="O1141" s="13">
        <f t="shared" si="211"/>
        <v>5.9610428218535669E-2</v>
      </c>
      <c r="Q1141">
        <v>17.012433492253241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23.462347733013051</v>
      </c>
      <c r="G1142" s="13">
        <f t="shared" si="205"/>
        <v>0</v>
      </c>
      <c r="H1142" s="13">
        <f t="shared" si="206"/>
        <v>23.462347733013051</v>
      </c>
      <c r="I1142" s="16">
        <f t="shared" si="213"/>
        <v>23.490387665403063</v>
      </c>
      <c r="J1142" s="13">
        <f t="shared" si="207"/>
        <v>23.386018552593221</v>
      </c>
      <c r="K1142" s="13">
        <f t="shared" si="208"/>
        <v>0.10436911280984162</v>
      </c>
      <c r="L1142" s="13">
        <f t="shared" si="209"/>
        <v>0</v>
      </c>
      <c r="M1142" s="13">
        <f t="shared" si="214"/>
        <v>3.6535423746844445E-2</v>
      </c>
      <c r="N1142" s="13">
        <f t="shared" si="210"/>
        <v>2.2651962723043557E-2</v>
      </c>
      <c r="O1142" s="13">
        <f t="shared" si="211"/>
        <v>2.2651962723043557E-2</v>
      </c>
      <c r="Q1142">
        <v>22.35981676638341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14.110559740895839</v>
      </c>
      <c r="G1143" s="13">
        <f t="shared" si="205"/>
        <v>0</v>
      </c>
      <c r="H1143" s="13">
        <f t="shared" si="206"/>
        <v>14.110559740895839</v>
      </c>
      <c r="I1143" s="16">
        <f t="shared" si="213"/>
        <v>14.214928853705681</v>
      </c>
      <c r="J1143" s="13">
        <f t="shared" si="207"/>
        <v>14.198580859143057</v>
      </c>
      <c r="K1143" s="13">
        <f t="shared" si="208"/>
        <v>1.6347994562623924E-2</v>
      </c>
      <c r="L1143" s="13">
        <f t="shared" si="209"/>
        <v>0</v>
      </c>
      <c r="M1143" s="13">
        <f t="shared" si="214"/>
        <v>1.3883461023800888E-2</v>
      </c>
      <c r="N1143" s="13">
        <f t="shared" si="210"/>
        <v>8.6077458347565503E-3</v>
      </c>
      <c r="O1143" s="13">
        <f t="shared" si="211"/>
        <v>8.6077458347565503E-3</v>
      </c>
      <c r="Q1143">
        <v>24.86868209958994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9.8753532477794597</v>
      </c>
      <c r="G1144" s="13">
        <f t="shared" si="205"/>
        <v>0</v>
      </c>
      <c r="H1144" s="13">
        <f t="shared" si="206"/>
        <v>9.8753532477794597</v>
      </c>
      <c r="I1144" s="16">
        <f t="shared" si="213"/>
        <v>9.8917012423420836</v>
      </c>
      <c r="J1144" s="13">
        <f t="shared" si="207"/>
        <v>9.8875896297708596</v>
      </c>
      <c r="K1144" s="13">
        <f t="shared" si="208"/>
        <v>4.1116125712239437E-3</v>
      </c>
      <c r="L1144" s="13">
        <f t="shared" si="209"/>
        <v>0</v>
      </c>
      <c r="M1144" s="13">
        <f t="shared" si="214"/>
        <v>5.2757151890443377E-3</v>
      </c>
      <c r="N1144" s="13">
        <f t="shared" si="210"/>
        <v>3.2709434172074896E-3</v>
      </c>
      <c r="O1144" s="13">
        <f t="shared" si="211"/>
        <v>3.2709434172074896E-3</v>
      </c>
      <c r="Q1144">
        <v>26.99191387096775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9.6270003111349585</v>
      </c>
      <c r="G1145" s="13">
        <f t="shared" si="205"/>
        <v>0</v>
      </c>
      <c r="H1145" s="13">
        <f t="shared" si="206"/>
        <v>9.6270003111349585</v>
      </c>
      <c r="I1145" s="16">
        <f t="shared" si="213"/>
        <v>9.6311119237061824</v>
      </c>
      <c r="J1145" s="13">
        <f t="shared" si="207"/>
        <v>9.6271091310371606</v>
      </c>
      <c r="K1145" s="13">
        <f t="shared" si="208"/>
        <v>4.0027926690218152E-3</v>
      </c>
      <c r="L1145" s="13">
        <f t="shared" si="209"/>
        <v>0</v>
      </c>
      <c r="M1145" s="13">
        <f t="shared" si="214"/>
        <v>2.0047717718368482E-3</v>
      </c>
      <c r="N1145" s="13">
        <f t="shared" si="210"/>
        <v>1.2429584985388458E-3</v>
      </c>
      <c r="O1145" s="13">
        <f t="shared" si="211"/>
        <v>1.2429584985388458E-3</v>
      </c>
      <c r="Q1145">
        <v>26.604156736780531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51.77073824608118</v>
      </c>
      <c r="G1146" s="13">
        <f t="shared" si="205"/>
        <v>2.0282191899074924</v>
      </c>
      <c r="H1146" s="13">
        <f t="shared" si="206"/>
        <v>49.742519056173691</v>
      </c>
      <c r="I1146" s="16">
        <f t="shared" si="213"/>
        <v>49.746521848842711</v>
      </c>
      <c r="J1146" s="13">
        <f t="shared" si="207"/>
        <v>49.023837895469995</v>
      </c>
      <c r="K1146" s="13">
        <f t="shared" si="208"/>
        <v>0.72268395337271585</v>
      </c>
      <c r="L1146" s="13">
        <f t="shared" si="209"/>
        <v>0</v>
      </c>
      <c r="M1146" s="13">
        <f t="shared" si="214"/>
        <v>7.6181327329800236E-4</v>
      </c>
      <c r="N1146" s="13">
        <f t="shared" si="210"/>
        <v>4.7232422944476146E-4</v>
      </c>
      <c r="O1146" s="13">
        <f t="shared" si="211"/>
        <v>2.0286915141369373</v>
      </c>
      <c r="Q1146">
        <v>24.501756176517929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43.823694511611038</v>
      </c>
      <c r="G1147" s="13">
        <f t="shared" si="205"/>
        <v>0.69814868642275096</v>
      </c>
      <c r="H1147" s="13">
        <f t="shared" si="206"/>
        <v>43.12554582518829</v>
      </c>
      <c r="I1147" s="16">
        <f t="shared" si="213"/>
        <v>43.848229778561006</v>
      </c>
      <c r="J1147" s="13">
        <f t="shared" si="207"/>
        <v>43.046600007137862</v>
      </c>
      <c r="K1147" s="13">
        <f t="shared" si="208"/>
        <v>0.80162977142314418</v>
      </c>
      <c r="L1147" s="13">
        <f t="shared" si="209"/>
        <v>0</v>
      </c>
      <c r="M1147" s="13">
        <f t="shared" si="214"/>
        <v>2.894890438532409E-4</v>
      </c>
      <c r="N1147" s="13">
        <f t="shared" si="210"/>
        <v>1.7948320718900936E-4</v>
      </c>
      <c r="O1147" s="13">
        <f t="shared" si="211"/>
        <v>0.69832816962993993</v>
      </c>
      <c r="Q1147">
        <v>21.0342048728312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68.732432111502391</v>
      </c>
      <c r="G1148" s="13">
        <f t="shared" si="205"/>
        <v>4.8670419588926706</v>
      </c>
      <c r="H1148" s="13">
        <f t="shared" si="206"/>
        <v>63.86539015260972</v>
      </c>
      <c r="I1148" s="16">
        <f t="shared" si="213"/>
        <v>64.667019924032871</v>
      </c>
      <c r="J1148" s="13">
        <f t="shared" si="207"/>
        <v>61.224898528154455</v>
      </c>
      <c r="K1148" s="13">
        <f t="shared" si="208"/>
        <v>3.4421213958784165</v>
      </c>
      <c r="L1148" s="13">
        <f t="shared" si="209"/>
        <v>0</v>
      </c>
      <c r="M1148" s="13">
        <f t="shared" si="214"/>
        <v>1.1000583666423154E-4</v>
      </c>
      <c r="N1148" s="13">
        <f t="shared" si="210"/>
        <v>6.8203618731823545E-5</v>
      </c>
      <c r="O1148" s="13">
        <f t="shared" si="211"/>
        <v>4.8671101625114019</v>
      </c>
      <c r="Q1148">
        <v>18.588578100963211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14.02533544574457</v>
      </c>
      <c r="G1149" s="13">
        <f t="shared" si="205"/>
        <v>0</v>
      </c>
      <c r="H1149" s="13">
        <f t="shared" si="206"/>
        <v>14.02533544574457</v>
      </c>
      <c r="I1149" s="16">
        <f t="shared" si="213"/>
        <v>17.467456841622987</v>
      </c>
      <c r="J1149" s="13">
        <f t="shared" si="207"/>
        <v>17.351803697779498</v>
      </c>
      <c r="K1149" s="13">
        <f t="shared" si="208"/>
        <v>0.11565314384348824</v>
      </c>
      <c r="L1149" s="13">
        <f t="shared" si="209"/>
        <v>0</v>
      </c>
      <c r="M1149" s="13">
        <f t="shared" si="214"/>
        <v>4.1802217932407991E-5</v>
      </c>
      <c r="N1149" s="13">
        <f t="shared" si="210"/>
        <v>2.5917375118092953E-5</v>
      </c>
      <c r="O1149" s="13">
        <f t="shared" si="211"/>
        <v>2.5917375118092953E-5</v>
      </c>
      <c r="Q1149">
        <v>15.312133253796841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60.213603784475829</v>
      </c>
      <c r="G1150" s="13">
        <f t="shared" si="205"/>
        <v>3.4412737536817364</v>
      </c>
      <c r="H1150" s="13">
        <f t="shared" si="206"/>
        <v>56.772330030794095</v>
      </c>
      <c r="I1150" s="16">
        <f t="shared" si="213"/>
        <v>56.887983174637583</v>
      </c>
      <c r="J1150" s="13">
        <f t="shared" si="207"/>
        <v>51.921185138817421</v>
      </c>
      <c r="K1150" s="13">
        <f t="shared" si="208"/>
        <v>4.9667980358201618</v>
      </c>
      <c r="L1150" s="13">
        <f t="shared" si="209"/>
        <v>0</v>
      </c>
      <c r="M1150" s="13">
        <f t="shared" si="214"/>
        <v>1.5884842814315038E-5</v>
      </c>
      <c r="N1150" s="13">
        <f t="shared" si="210"/>
        <v>9.8486025448753238E-6</v>
      </c>
      <c r="O1150" s="13">
        <f t="shared" si="211"/>
        <v>3.4412836022842814</v>
      </c>
      <c r="Q1150">
        <v>12.81071643302649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102.9424843734672</v>
      </c>
      <c r="G1151" s="13">
        <f t="shared" si="205"/>
        <v>10.592665594125455</v>
      </c>
      <c r="H1151" s="13">
        <f t="shared" si="206"/>
        <v>92.349818779341746</v>
      </c>
      <c r="I1151" s="16">
        <f t="shared" si="213"/>
        <v>97.316616815161908</v>
      </c>
      <c r="J1151" s="13">
        <f t="shared" si="207"/>
        <v>76.590949069351012</v>
      </c>
      <c r="K1151" s="13">
        <f t="shared" si="208"/>
        <v>20.725667745810895</v>
      </c>
      <c r="L1151" s="13">
        <f t="shared" si="209"/>
        <v>2.2140415008483756</v>
      </c>
      <c r="M1151" s="13">
        <f t="shared" si="214"/>
        <v>2.214047537088645</v>
      </c>
      <c r="N1151" s="13">
        <f t="shared" si="210"/>
        <v>1.3727094729949598</v>
      </c>
      <c r="O1151" s="13">
        <f t="shared" si="211"/>
        <v>11.965375067120414</v>
      </c>
      <c r="Q1151">
        <v>12.472108951612899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5.9704938647223651</v>
      </c>
      <c r="G1152" s="13">
        <f t="shared" si="205"/>
        <v>0</v>
      </c>
      <c r="H1152" s="13">
        <f t="shared" si="206"/>
        <v>5.9704938647223651</v>
      </c>
      <c r="I1152" s="16">
        <f t="shared" si="213"/>
        <v>24.482120109684885</v>
      </c>
      <c r="J1152" s="13">
        <f t="shared" si="207"/>
        <v>24.167289608512394</v>
      </c>
      <c r="K1152" s="13">
        <f t="shared" si="208"/>
        <v>0.31483050117249078</v>
      </c>
      <c r="L1152" s="13">
        <f t="shared" si="209"/>
        <v>0</v>
      </c>
      <c r="M1152" s="13">
        <f t="shared" si="214"/>
        <v>0.84133806409368517</v>
      </c>
      <c r="N1152" s="13">
        <f t="shared" si="210"/>
        <v>0.52162959973808476</v>
      </c>
      <c r="O1152" s="13">
        <f t="shared" si="211"/>
        <v>0.52162959973808476</v>
      </c>
      <c r="Q1152">
        <v>15.325793385603189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91.135707875736813</v>
      </c>
      <c r="G1153" s="13">
        <f t="shared" si="205"/>
        <v>8.6166043459970521</v>
      </c>
      <c r="H1153" s="13">
        <f t="shared" si="206"/>
        <v>82.519103529739766</v>
      </c>
      <c r="I1153" s="16">
        <f t="shared" si="213"/>
        <v>82.83393403091226</v>
      </c>
      <c r="J1153" s="13">
        <f t="shared" si="207"/>
        <v>72.602400353017032</v>
      </c>
      <c r="K1153" s="13">
        <f t="shared" si="208"/>
        <v>10.231533677895229</v>
      </c>
      <c r="L1153" s="13">
        <f t="shared" si="209"/>
        <v>0</v>
      </c>
      <c r="M1153" s="13">
        <f t="shared" si="214"/>
        <v>0.31970846435560041</v>
      </c>
      <c r="N1153" s="13">
        <f t="shared" si="210"/>
        <v>0.19821924790047224</v>
      </c>
      <c r="O1153" s="13">
        <f t="shared" si="211"/>
        <v>8.8148235938975237</v>
      </c>
      <c r="Q1153">
        <v>15.289916992150671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7.5156523846665833</v>
      </c>
      <c r="G1154" s="13">
        <f t="shared" si="205"/>
        <v>0</v>
      </c>
      <c r="H1154" s="13">
        <f t="shared" si="206"/>
        <v>7.5156523846665833</v>
      </c>
      <c r="I1154" s="16">
        <f t="shared" si="213"/>
        <v>17.747186062561813</v>
      </c>
      <c r="J1154" s="13">
        <f t="shared" si="207"/>
        <v>17.714920318139647</v>
      </c>
      <c r="K1154" s="13">
        <f t="shared" si="208"/>
        <v>3.2265744422165454E-2</v>
      </c>
      <c r="L1154" s="13">
        <f t="shared" si="209"/>
        <v>0</v>
      </c>
      <c r="M1154" s="13">
        <f t="shared" si="214"/>
        <v>0.12148921645512817</v>
      </c>
      <c r="N1154" s="13">
        <f t="shared" si="210"/>
        <v>7.532331420217947E-2</v>
      </c>
      <c r="O1154" s="13">
        <f t="shared" si="211"/>
        <v>7.532331420217947E-2</v>
      </c>
      <c r="Q1154">
        <v>24.76031399704927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9.7525531080969667</v>
      </c>
      <c r="G1155" s="13">
        <f t="shared" si="205"/>
        <v>0</v>
      </c>
      <c r="H1155" s="13">
        <f t="shared" si="206"/>
        <v>9.7525531080969667</v>
      </c>
      <c r="I1155" s="16">
        <f t="shared" si="213"/>
        <v>9.7848188525191322</v>
      </c>
      <c r="J1155" s="13">
        <f t="shared" si="207"/>
        <v>9.7800514754759575</v>
      </c>
      <c r="K1155" s="13">
        <f t="shared" si="208"/>
        <v>4.7673770431746476E-3</v>
      </c>
      <c r="L1155" s="13">
        <f t="shared" si="209"/>
        <v>0</v>
      </c>
      <c r="M1155" s="13">
        <f t="shared" si="214"/>
        <v>4.6165902252948698E-2</v>
      </c>
      <c r="N1155" s="13">
        <f t="shared" si="210"/>
        <v>2.8622859396828192E-2</v>
      </c>
      <c r="O1155" s="13">
        <f t="shared" si="211"/>
        <v>2.8622859396828192E-2</v>
      </c>
      <c r="Q1155">
        <v>25.681429214427709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5.8699159039779829</v>
      </c>
      <c r="G1156" s="13">
        <f t="shared" si="205"/>
        <v>0</v>
      </c>
      <c r="H1156" s="13">
        <f t="shared" si="206"/>
        <v>5.8699159039779829</v>
      </c>
      <c r="I1156" s="16">
        <f t="shared" si="213"/>
        <v>5.8746832810211576</v>
      </c>
      <c r="J1156" s="13">
        <f t="shared" si="207"/>
        <v>5.873609483730764</v>
      </c>
      <c r="K1156" s="13">
        <f t="shared" si="208"/>
        <v>1.0737972903935855E-3</v>
      </c>
      <c r="L1156" s="13">
        <f t="shared" si="209"/>
        <v>0</v>
      </c>
      <c r="M1156" s="13">
        <f t="shared" si="214"/>
        <v>1.7543042856120506E-2</v>
      </c>
      <c r="N1156" s="13">
        <f t="shared" si="210"/>
        <v>1.0876686570794714E-2</v>
      </c>
      <c r="O1156" s="13">
        <f t="shared" si="211"/>
        <v>1.0876686570794714E-2</v>
      </c>
      <c r="Q1156">
        <v>25.396710870967748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4.6028282637161304</v>
      </c>
      <c r="G1157" s="13">
        <f t="shared" si="205"/>
        <v>0</v>
      </c>
      <c r="H1157" s="13">
        <f t="shared" si="206"/>
        <v>4.6028282637161304</v>
      </c>
      <c r="I1157" s="16">
        <f t="shared" si="213"/>
        <v>4.603902061006524</v>
      </c>
      <c r="J1157" s="13">
        <f t="shared" si="207"/>
        <v>4.6033029213483339</v>
      </c>
      <c r="K1157" s="13">
        <f t="shared" si="208"/>
        <v>5.9913965819013981E-4</v>
      </c>
      <c r="L1157" s="13">
        <f t="shared" si="209"/>
        <v>0</v>
      </c>
      <c r="M1157" s="13">
        <f t="shared" si="214"/>
        <v>6.6663562853257925E-3</v>
      </c>
      <c r="N1157" s="13">
        <f t="shared" si="210"/>
        <v>4.1331408969019915E-3</v>
      </c>
      <c r="O1157" s="13">
        <f t="shared" si="211"/>
        <v>4.1331408969019915E-3</v>
      </c>
      <c r="Q1157">
        <v>24.33643395344399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24.804298377250969</v>
      </c>
      <c r="G1158" s="13">
        <f t="shared" ref="G1158:G1221" si="216">IF((F1158-$J$2)&gt;0,$I$2*(F1158-$J$2),0)</f>
        <v>0</v>
      </c>
      <c r="H1158" s="13">
        <f t="shared" ref="H1158:H1221" si="217">F1158-G1158</f>
        <v>24.804298377250969</v>
      </c>
      <c r="I1158" s="16">
        <f t="shared" si="213"/>
        <v>24.804897516909158</v>
      </c>
      <c r="J1158" s="13">
        <f t="shared" ref="J1158:J1221" si="218">I1158/SQRT(1+(I1158/($K$2*(300+(25*Q1158)+0.05*(Q1158)^3)))^2)</f>
        <v>24.728292511148815</v>
      </c>
      <c r="K1158" s="13">
        <f t="shared" ref="K1158:K1221" si="219">I1158-J1158</f>
        <v>7.6605005760342237E-2</v>
      </c>
      <c r="L1158" s="13">
        <f t="shared" ref="L1158:L1221" si="220">IF(K1158&gt;$N$2,(K1158-$N$2)/$L$2,0)</f>
        <v>0</v>
      </c>
      <c r="M1158" s="13">
        <f t="shared" si="214"/>
        <v>2.5332153884238011E-3</v>
      </c>
      <c r="N1158" s="13">
        <f t="shared" ref="N1158:N1221" si="221">$M$2*M1158</f>
        <v>1.5705935408227567E-3</v>
      </c>
      <c r="O1158" s="13">
        <f t="shared" ref="O1158:O1221" si="222">N1158+G1158</f>
        <v>1.5705935408227567E-3</v>
      </c>
      <c r="Q1158">
        <v>25.752547576201248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46.794229435955231</v>
      </c>
      <c r="G1159" s="13">
        <f t="shared" si="216"/>
        <v>1.1953173210062018</v>
      </c>
      <c r="H1159" s="13">
        <f t="shared" si="217"/>
        <v>45.59891211494903</v>
      </c>
      <c r="I1159" s="16">
        <f t="shared" ref="I1159:I1222" si="224">H1159+K1158-L1158</f>
        <v>45.675517120709372</v>
      </c>
      <c r="J1159" s="13">
        <f t="shared" si="218"/>
        <v>44.847885825233007</v>
      </c>
      <c r="K1159" s="13">
        <f t="shared" si="219"/>
        <v>0.82763129547636538</v>
      </c>
      <c r="L1159" s="13">
        <f t="shared" si="220"/>
        <v>0</v>
      </c>
      <c r="M1159" s="13">
        <f t="shared" ref="M1159:M1222" si="225">L1159+M1158-N1158</f>
        <v>9.6262184760104435E-4</v>
      </c>
      <c r="N1159" s="13">
        <f t="shared" si="221"/>
        <v>5.9682554551264747E-4</v>
      </c>
      <c r="O1159" s="13">
        <f t="shared" si="222"/>
        <v>1.1959141465517145</v>
      </c>
      <c r="Q1159">
        <v>21.676286004205931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94.641253950839797</v>
      </c>
      <c r="G1160" s="13">
        <f t="shared" si="216"/>
        <v>9.2033160326179715</v>
      </c>
      <c r="H1160" s="13">
        <f t="shared" si="217"/>
        <v>85.43793791822182</v>
      </c>
      <c r="I1160" s="16">
        <f t="shared" si="224"/>
        <v>86.265569213698186</v>
      </c>
      <c r="J1160" s="13">
        <f t="shared" si="218"/>
        <v>76.135864938098919</v>
      </c>
      <c r="K1160" s="13">
        <f t="shared" si="219"/>
        <v>10.129704275599266</v>
      </c>
      <c r="L1160" s="13">
        <f t="shared" si="220"/>
        <v>0</v>
      </c>
      <c r="M1160" s="13">
        <f t="shared" si="225"/>
        <v>3.6579630208839688E-4</v>
      </c>
      <c r="N1160" s="13">
        <f t="shared" si="221"/>
        <v>2.2679370729480607E-4</v>
      </c>
      <c r="O1160" s="13">
        <f t="shared" si="222"/>
        <v>9.2035428263252665</v>
      </c>
      <c r="Q1160">
        <v>16.307244549681059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106.6466570112334</v>
      </c>
      <c r="G1161" s="13">
        <f t="shared" si="216"/>
        <v>11.212620753543813</v>
      </c>
      <c r="H1161" s="13">
        <f t="shared" si="217"/>
        <v>95.434036257689584</v>
      </c>
      <c r="I1161" s="16">
        <f t="shared" si="224"/>
        <v>105.56374053328885</v>
      </c>
      <c r="J1161" s="13">
        <f t="shared" si="218"/>
        <v>82.074472665305507</v>
      </c>
      <c r="K1161" s="13">
        <f t="shared" si="219"/>
        <v>23.489267867983344</v>
      </c>
      <c r="L1161" s="13">
        <f t="shared" si="220"/>
        <v>3.8971243315314674</v>
      </c>
      <c r="M1161" s="13">
        <f t="shared" si="225"/>
        <v>3.897263334126261</v>
      </c>
      <c r="N1161" s="13">
        <f t="shared" si="221"/>
        <v>2.4163032671582818</v>
      </c>
      <c r="O1161" s="13">
        <f t="shared" si="222"/>
        <v>13.628924020702096</v>
      </c>
      <c r="Q1161">
        <v>13.201644861428861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91.117077443558287</v>
      </c>
      <c r="G1162" s="13">
        <f t="shared" si="216"/>
        <v>8.6134862319994721</v>
      </c>
      <c r="H1162" s="13">
        <f t="shared" si="217"/>
        <v>82.503591211558813</v>
      </c>
      <c r="I1162" s="16">
        <f t="shared" si="224"/>
        <v>102.09573474801068</v>
      </c>
      <c r="J1162" s="13">
        <f t="shared" si="218"/>
        <v>77.303786916957321</v>
      </c>
      <c r="K1162" s="13">
        <f t="shared" si="219"/>
        <v>24.791947831053363</v>
      </c>
      <c r="L1162" s="13">
        <f t="shared" si="220"/>
        <v>4.6904801655131614</v>
      </c>
      <c r="M1162" s="13">
        <f t="shared" si="225"/>
        <v>6.1714402324811406</v>
      </c>
      <c r="N1162" s="13">
        <f t="shared" si="221"/>
        <v>3.8262929441383071</v>
      </c>
      <c r="O1162" s="13">
        <f t="shared" si="222"/>
        <v>12.43977917613778</v>
      </c>
      <c r="Q1162">
        <v>11.7671493516129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11.989691730415339</v>
      </c>
      <c r="G1163" s="13">
        <f t="shared" si="216"/>
        <v>0</v>
      </c>
      <c r="H1163" s="13">
        <f t="shared" si="217"/>
        <v>11.989691730415339</v>
      </c>
      <c r="I1163" s="16">
        <f t="shared" si="224"/>
        <v>32.091159395955543</v>
      </c>
      <c r="J1163" s="13">
        <f t="shared" si="218"/>
        <v>31.385210841104584</v>
      </c>
      <c r="K1163" s="13">
        <f t="shared" si="219"/>
        <v>0.7059485548509592</v>
      </c>
      <c r="L1163" s="13">
        <f t="shared" si="220"/>
        <v>0</v>
      </c>
      <c r="M1163" s="13">
        <f t="shared" si="225"/>
        <v>2.3451472883428335</v>
      </c>
      <c r="N1163" s="13">
        <f t="shared" si="221"/>
        <v>1.4539913187725568</v>
      </c>
      <c r="O1163" s="13">
        <f t="shared" si="222"/>
        <v>1.4539913187725568</v>
      </c>
      <c r="Q1163">
        <v>15.257083083970031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68.767489679231645</v>
      </c>
      <c r="G1164" s="13">
        <f t="shared" si="216"/>
        <v>4.8729094283968779</v>
      </c>
      <c r="H1164" s="13">
        <f t="shared" si="217"/>
        <v>63.894580250834764</v>
      </c>
      <c r="I1164" s="16">
        <f t="shared" si="224"/>
        <v>64.600528805685727</v>
      </c>
      <c r="J1164" s="13">
        <f t="shared" si="218"/>
        <v>59.646780949706738</v>
      </c>
      <c r="K1164" s="13">
        <f t="shared" si="219"/>
        <v>4.9537478559789889</v>
      </c>
      <c r="L1164" s="13">
        <f t="shared" si="220"/>
        <v>0</v>
      </c>
      <c r="M1164" s="13">
        <f t="shared" si="225"/>
        <v>0.89115596957027665</v>
      </c>
      <c r="N1164" s="13">
        <f t="shared" si="221"/>
        <v>0.55251670113357154</v>
      </c>
      <c r="O1164" s="13">
        <f t="shared" si="222"/>
        <v>5.4254261295304493</v>
      </c>
      <c r="Q1164">
        <v>15.711798390133209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42.408490990323891</v>
      </c>
      <c r="G1165" s="13">
        <f t="shared" si="216"/>
        <v>0.46129073987248248</v>
      </c>
      <c r="H1165" s="13">
        <f t="shared" si="217"/>
        <v>41.947200250451409</v>
      </c>
      <c r="I1165" s="16">
        <f t="shared" si="224"/>
        <v>46.900948106430398</v>
      </c>
      <c r="J1165" s="13">
        <f t="shared" si="218"/>
        <v>44.991657937395892</v>
      </c>
      <c r="K1165" s="13">
        <f t="shared" si="219"/>
        <v>1.9092901690345059</v>
      </c>
      <c r="L1165" s="13">
        <f t="shared" si="220"/>
        <v>0</v>
      </c>
      <c r="M1165" s="13">
        <f t="shared" si="225"/>
        <v>0.33863926843670511</v>
      </c>
      <c r="N1165" s="13">
        <f t="shared" si="221"/>
        <v>0.20995634643075717</v>
      </c>
      <c r="O1165" s="13">
        <f t="shared" si="222"/>
        <v>0.67124708630323959</v>
      </c>
      <c r="Q1165">
        <v>16.074304672195439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21.61925785140463</v>
      </c>
      <c r="G1166" s="13">
        <f t="shared" si="216"/>
        <v>0</v>
      </c>
      <c r="H1166" s="13">
        <f t="shared" si="217"/>
        <v>21.61925785140463</v>
      </c>
      <c r="I1166" s="16">
        <f t="shared" si="224"/>
        <v>23.528548020439136</v>
      </c>
      <c r="J1166" s="13">
        <f t="shared" si="218"/>
        <v>23.368151432577029</v>
      </c>
      <c r="K1166" s="13">
        <f t="shared" si="219"/>
        <v>0.16039658786210609</v>
      </c>
      <c r="L1166" s="13">
        <f t="shared" si="220"/>
        <v>0</v>
      </c>
      <c r="M1166" s="13">
        <f t="shared" si="225"/>
        <v>0.12868292200594794</v>
      </c>
      <c r="N1166" s="13">
        <f t="shared" si="221"/>
        <v>7.9783411643687727E-2</v>
      </c>
      <c r="O1166" s="13">
        <f t="shared" si="222"/>
        <v>7.9783411643687727E-2</v>
      </c>
      <c r="Q1166">
        <v>19.331846038599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9.8460427618181239</v>
      </c>
      <c r="G1167" s="13">
        <f t="shared" si="216"/>
        <v>0</v>
      </c>
      <c r="H1167" s="13">
        <f t="shared" si="217"/>
        <v>9.8460427618181239</v>
      </c>
      <c r="I1167" s="16">
        <f t="shared" si="224"/>
        <v>10.00643934968023</v>
      </c>
      <c r="J1167" s="13">
        <f t="shared" si="218"/>
        <v>9.9992141624699329</v>
      </c>
      <c r="K1167" s="13">
        <f t="shared" si="219"/>
        <v>7.2251872102970793E-3</v>
      </c>
      <c r="L1167" s="13">
        <f t="shared" si="220"/>
        <v>0</v>
      </c>
      <c r="M1167" s="13">
        <f t="shared" si="225"/>
        <v>4.8899510362260215E-2</v>
      </c>
      <c r="N1167" s="13">
        <f t="shared" si="221"/>
        <v>3.0317696424601331E-2</v>
      </c>
      <c r="O1167" s="13">
        <f t="shared" si="222"/>
        <v>3.0317696424601331E-2</v>
      </c>
      <c r="Q1167">
        <v>23.182640633148552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3.6262366447273542</v>
      </c>
      <c r="G1168" s="13">
        <f t="shared" si="216"/>
        <v>0</v>
      </c>
      <c r="H1168" s="13">
        <f t="shared" si="217"/>
        <v>3.6262366447273542</v>
      </c>
      <c r="I1168" s="16">
        <f t="shared" si="224"/>
        <v>3.6334618319376513</v>
      </c>
      <c r="J1168" s="13">
        <f t="shared" si="218"/>
        <v>3.6332426742621906</v>
      </c>
      <c r="K1168" s="13">
        <f t="shared" si="219"/>
        <v>2.1915767546065723E-4</v>
      </c>
      <c r="L1168" s="13">
        <f t="shared" si="220"/>
        <v>0</v>
      </c>
      <c r="M1168" s="13">
        <f t="shared" si="225"/>
        <v>1.8581813937658884E-2</v>
      </c>
      <c r="N1168" s="13">
        <f t="shared" si="221"/>
        <v>1.1520724641348509E-2</v>
      </c>
      <c r="O1168" s="13">
        <f t="shared" si="222"/>
        <v>1.1520724641348509E-2</v>
      </c>
      <c r="Q1168">
        <v>26.46651187096775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7.1291395764715633</v>
      </c>
      <c r="G1169" s="13">
        <f t="shared" si="216"/>
        <v>0</v>
      </c>
      <c r="H1169" s="13">
        <f t="shared" si="217"/>
        <v>7.1291395764715633</v>
      </c>
      <c r="I1169" s="16">
        <f t="shared" si="224"/>
        <v>7.1293587341470239</v>
      </c>
      <c r="J1169" s="13">
        <f t="shared" si="218"/>
        <v>7.1272009691539608</v>
      </c>
      <c r="K1169" s="13">
        <f t="shared" si="219"/>
        <v>2.1577649930630827E-3</v>
      </c>
      <c r="L1169" s="13">
        <f t="shared" si="220"/>
        <v>0</v>
      </c>
      <c r="M1169" s="13">
        <f t="shared" si="225"/>
        <v>7.0610892963103751E-3</v>
      </c>
      <c r="N1169" s="13">
        <f t="shared" si="221"/>
        <v>4.3778753637124324E-3</v>
      </c>
      <c r="O1169" s="13">
        <f t="shared" si="222"/>
        <v>4.3778753637124324E-3</v>
      </c>
      <c r="Q1169">
        <v>24.55379542593284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6.4839107633451416</v>
      </c>
      <c r="G1170" s="13">
        <f t="shared" si="216"/>
        <v>0</v>
      </c>
      <c r="H1170" s="13">
        <f t="shared" si="217"/>
        <v>6.4839107633451416</v>
      </c>
      <c r="I1170" s="16">
        <f t="shared" si="224"/>
        <v>6.4860685283382047</v>
      </c>
      <c r="J1170" s="13">
        <f t="shared" si="218"/>
        <v>6.484448635747964</v>
      </c>
      <c r="K1170" s="13">
        <f t="shared" si="219"/>
        <v>1.6198925902406458E-3</v>
      </c>
      <c r="L1170" s="13">
        <f t="shared" si="220"/>
        <v>0</v>
      </c>
      <c r="M1170" s="13">
        <f t="shared" si="225"/>
        <v>2.6832139325979427E-3</v>
      </c>
      <c r="N1170" s="13">
        <f t="shared" si="221"/>
        <v>1.6635926382107245E-3</v>
      </c>
      <c r="O1170" s="13">
        <f t="shared" si="222"/>
        <v>1.6635926382107245E-3</v>
      </c>
      <c r="Q1170">
        <v>24.57599452347354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3.9343642478287042</v>
      </c>
      <c r="G1171" s="13">
        <f t="shared" si="216"/>
        <v>0</v>
      </c>
      <c r="H1171" s="13">
        <f t="shared" si="217"/>
        <v>3.9343642478287042</v>
      </c>
      <c r="I1171" s="16">
        <f t="shared" si="224"/>
        <v>3.9359841404189448</v>
      </c>
      <c r="J1171" s="13">
        <f t="shared" si="218"/>
        <v>3.9353542673350961</v>
      </c>
      <c r="K1171" s="13">
        <f t="shared" si="219"/>
        <v>6.2987308384876428E-4</v>
      </c>
      <c r="L1171" s="13">
        <f t="shared" si="220"/>
        <v>0</v>
      </c>
      <c r="M1171" s="13">
        <f t="shared" si="225"/>
        <v>1.0196212943872182E-3</v>
      </c>
      <c r="N1171" s="13">
        <f t="shared" si="221"/>
        <v>6.3216520252007532E-4</v>
      </c>
      <c r="O1171" s="13">
        <f t="shared" si="222"/>
        <v>6.3216520252007532E-4</v>
      </c>
      <c r="Q1171">
        <v>20.643168954181039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34.375522820935309</v>
      </c>
      <c r="G1172" s="13">
        <f t="shared" si="216"/>
        <v>0</v>
      </c>
      <c r="H1172" s="13">
        <f t="shared" si="217"/>
        <v>34.375522820935309</v>
      </c>
      <c r="I1172" s="16">
        <f t="shared" si="224"/>
        <v>34.376152694019154</v>
      </c>
      <c r="J1172" s="13">
        <f t="shared" si="218"/>
        <v>33.778009171264401</v>
      </c>
      <c r="K1172" s="13">
        <f t="shared" si="219"/>
        <v>0.59814352275475358</v>
      </c>
      <c r="L1172" s="13">
        <f t="shared" si="220"/>
        <v>0</v>
      </c>
      <c r="M1172" s="13">
        <f t="shared" si="225"/>
        <v>3.8745609186714291E-4</v>
      </c>
      <c r="N1172" s="13">
        <f t="shared" si="221"/>
        <v>2.4022277695762861E-4</v>
      </c>
      <c r="O1172" s="13">
        <f t="shared" si="222"/>
        <v>2.4022277695762861E-4</v>
      </c>
      <c r="Q1172">
        <v>17.954973685519992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84.103987586416935</v>
      </c>
      <c r="G1173" s="13">
        <f t="shared" si="216"/>
        <v>7.4397285091355432</v>
      </c>
      <c r="H1173" s="13">
        <f t="shared" si="217"/>
        <v>76.664259077281386</v>
      </c>
      <c r="I1173" s="16">
        <f t="shared" si="224"/>
        <v>77.26240260003614</v>
      </c>
      <c r="J1173" s="13">
        <f t="shared" si="218"/>
        <v>66.786457389305852</v>
      </c>
      <c r="K1173" s="13">
        <f t="shared" si="219"/>
        <v>10.475945210730288</v>
      </c>
      <c r="L1173" s="13">
        <f t="shared" si="220"/>
        <v>0</v>
      </c>
      <c r="M1173" s="13">
        <f t="shared" si="225"/>
        <v>1.472333149095143E-4</v>
      </c>
      <c r="N1173" s="13">
        <f t="shared" si="221"/>
        <v>9.1284655243898869E-5</v>
      </c>
      <c r="O1173" s="13">
        <f t="shared" si="222"/>
        <v>7.4398197937907868</v>
      </c>
      <c r="Q1173">
        <v>13.4589069734422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106.92836596154091</v>
      </c>
      <c r="G1174" s="13">
        <f t="shared" si="216"/>
        <v>11.259769451586889</v>
      </c>
      <c r="H1174" s="13">
        <f t="shared" si="217"/>
        <v>95.668596509954014</v>
      </c>
      <c r="I1174" s="16">
        <f t="shared" si="224"/>
        <v>106.1445417206843</v>
      </c>
      <c r="J1174" s="13">
        <f t="shared" si="218"/>
        <v>84.286222804477504</v>
      </c>
      <c r="K1174" s="13">
        <f t="shared" si="219"/>
        <v>21.858318916206798</v>
      </c>
      <c r="L1174" s="13">
        <f t="shared" si="220"/>
        <v>2.9038467019524656</v>
      </c>
      <c r="M1174" s="13">
        <f t="shared" si="225"/>
        <v>2.9039026506121313</v>
      </c>
      <c r="N1174" s="13">
        <f t="shared" si="221"/>
        <v>1.8004196433795214</v>
      </c>
      <c r="O1174" s="13">
        <f t="shared" si="222"/>
        <v>13.060189094966411</v>
      </c>
      <c r="Q1174">
        <v>14.082243321349919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23.021205021227011</v>
      </c>
      <c r="G1175" s="13">
        <f t="shared" si="216"/>
        <v>0</v>
      </c>
      <c r="H1175" s="13">
        <f t="shared" si="217"/>
        <v>23.021205021227011</v>
      </c>
      <c r="I1175" s="16">
        <f t="shared" si="224"/>
        <v>41.975677235481342</v>
      </c>
      <c r="J1175" s="13">
        <f t="shared" si="218"/>
        <v>40.368514602251445</v>
      </c>
      <c r="K1175" s="13">
        <f t="shared" si="219"/>
        <v>1.6071626332298976</v>
      </c>
      <c r="L1175" s="13">
        <f t="shared" si="220"/>
        <v>0</v>
      </c>
      <c r="M1175" s="13">
        <f t="shared" si="225"/>
        <v>1.1034830072326098</v>
      </c>
      <c r="N1175" s="13">
        <f t="shared" si="221"/>
        <v>0.68415946448421805</v>
      </c>
      <c r="O1175" s="13">
        <f t="shared" si="222"/>
        <v>0.68415946448421805</v>
      </c>
      <c r="Q1175">
        <v>14.952279451612901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13.46837474704922</v>
      </c>
      <c r="G1176" s="13">
        <f t="shared" si="216"/>
        <v>0</v>
      </c>
      <c r="H1176" s="13">
        <f t="shared" si="217"/>
        <v>13.46837474704922</v>
      </c>
      <c r="I1176" s="16">
        <f t="shared" si="224"/>
        <v>15.075537380279117</v>
      </c>
      <c r="J1176" s="13">
        <f t="shared" si="218"/>
        <v>15.023380023131724</v>
      </c>
      <c r="K1176" s="13">
        <f t="shared" si="219"/>
        <v>5.2157357147393668E-2</v>
      </c>
      <c r="L1176" s="13">
        <f t="shared" si="220"/>
        <v>0</v>
      </c>
      <c r="M1176" s="13">
        <f t="shared" si="225"/>
        <v>0.41932354274839179</v>
      </c>
      <c r="N1176" s="13">
        <f t="shared" si="221"/>
        <v>0.2599805965040029</v>
      </c>
      <c r="O1176" s="13">
        <f t="shared" si="222"/>
        <v>0.2599805965040029</v>
      </c>
      <c r="Q1176">
        <v>17.8690805924243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26.88784158113566</v>
      </c>
      <c r="G1177" s="13">
        <f t="shared" si="216"/>
        <v>0</v>
      </c>
      <c r="H1177" s="13">
        <f t="shared" si="217"/>
        <v>26.88784158113566</v>
      </c>
      <c r="I1177" s="16">
        <f t="shared" si="224"/>
        <v>26.939998938283054</v>
      </c>
      <c r="J1177" s="13">
        <f t="shared" si="218"/>
        <v>26.660437570795533</v>
      </c>
      <c r="K1177" s="13">
        <f t="shared" si="219"/>
        <v>0.27956136748752058</v>
      </c>
      <c r="L1177" s="13">
        <f t="shared" si="220"/>
        <v>0</v>
      </c>
      <c r="M1177" s="13">
        <f t="shared" si="225"/>
        <v>0.15934294624438888</v>
      </c>
      <c r="N1177" s="13">
        <f t="shared" si="221"/>
        <v>9.8792626671521111E-2</v>
      </c>
      <c r="O1177" s="13">
        <f t="shared" si="222"/>
        <v>9.8792626671521111E-2</v>
      </c>
      <c r="Q1177">
        <v>18.238395693460919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7.1314516556400136</v>
      </c>
      <c r="G1178" s="13">
        <f t="shared" si="216"/>
        <v>0</v>
      </c>
      <c r="H1178" s="13">
        <f t="shared" si="217"/>
        <v>7.1314516556400136</v>
      </c>
      <c r="I1178" s="16">
        <f t="shared" si="224"/>
        <v>7.4110130231275342</v>
      </c>
      <c r="J1178" s="13">
        <f t="shared" si="218"/>
        <v>7.408742746887901</v>
      </c>
      <c r="K1178" s="13">
        <f t="shared" si="219"/>
        <v>2.2702762396331622E-3</v>
      </c>
      <c r="L1178" s="13">
        <f t="shared" si="220"/>
        <v>0</v>
      </c>
      <c r="M1178" s="13">
        <f t="shared" si="225"/>
        <v>6.0550319572867772E-2</v>
      </c>
      <c r="N1178" s="13">
        <f t="shared" si="221"/>
        <v>3.7541198135178019E-2</v>
      </c>
      <c r="O1178" s="13">
        <f t="shared" si="222"/>
        <v>3.7541198135178019E-2</v>
      </c>
      <c r="Q1178">
        <v>25.023043021111661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3.5508613972014889</v>
      </c>
      <c r="G1179" s="13">
        <f t="shared" si="216"/>
        <v>0</v>
      </c>
      <c r="H1179" s="13">
        <f t="shared" si="217"/>
        <v>3.5508613972014889</v>
      </c>
      <c r="I1179" s="16">
        <f t="shared" si="224"/>
        <v>3.553131673441122</v>
      </c>
      <c r="J1179" s="13">
        <f t="shared" si="218"/>
        <v>3.5528985327882867</v>
      </c>
      <c r="K1179" s="13">
        <f t="shared" si="219"/>
        <v>2.3314065283530638E-4</v>
      </c>
      <c r="L1179" s="13">
        <f t="shared" si="220"/>
        <v>0</v>
      </c>
      <c r="M1179" s="13">
        <f t="shared" si="225"/>
        <v>2.3009121437689753E-2</v>
      </c>
      <c r="N1179" s="13">
        <f t="shared" si="221"/>
        <v>1.4265655291367647E-2</v>
      </c>
      <c r="O1179" s="13">
        <f t="shared" si="222"/>
        <v>1.4265655291367647E-2</v>
      </c>
      <c r="Q1179">
        <v>25.533794185171718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7.8941704804734414</v>
      </c>
      <c r="G1180" s="13">
        <f t="shared" si="216"/>
        <v>0</v>
      </c>
      <c r="H1180" s="13">
        <f t="shared" si="217"/>
        <v>7.8941704804734414</v>
      </c>
      <c r="I1180" s="16">
        <f t="shared" si="224"/>
        <v>7.8944036211262762</v>
      </c>
      <c r="J1180" s="13">
        <f t="shared" si="218"/>
        <v>7.8923024335807632</v>
      </c>
      <c r="K1180" s="13">
        <f t="shared" si="219"/>
        <v>2.101187545513028E-3</v>
      </c>
      <c r="L1180" s="13">
        <f t="shared" si="220"/>
        <v>0</v>
      </c>
      <c r="M1180" s="13">
        <f t="shared" si="225"/>
        <v>8.7434661463221056E-3</v>
      </c>
      <c r="N1180" s="13">
        <f t="shared" si="221"/>
        <v>5.4209490107197051E-3</v>
      </c>
      <c r="O1180" s="13">
        <f t="shared" si="222"/>
        <v>5.4209490107197051E-3</v>
      </c>
      <c r="Q1180">
        <v>26.954815870967749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4.0699881769326316</v>
      </c>
      <c r="G1181" s="13">
        <f t="shared" si="216"/>
        <v>0</v>
      </c>
      <c r="H1181" s="13">
        <f t="shared" si="217"/>
        <v>4.0699881769326316</v>
      </c>
      <c r="I1181" s="16">
        <f t="shared" si="224"/>
        <v>4.0720893644781446</v>
      </c>
      <c r="J1181" s="13">
        <f t="shared" si="218"/>
        <v>4.0717194679388866</v>
      </c>
      <c r="K1181" s="13">
        <f t="shared" si="219"/>
        <v>3.6989653925800781E-4</v>
      </c>
      <c r="L1181" s="13">
        <f t="shared" si="220"/>
        <v>0</v>
      </c>
      <c r="M1181" s="13">
        <f t="shared" si="225"/>
        <v>3.3225171356024005E-3</v>
      </c>
      <c r="N1181" s="13">
        <f t="shared" si="221"/>
        <v>2.0599606240734882E-3</v>
      </c>
      <c r="O1181" s="13">
        <f t="shared" si="222"/>
        <v>2.0599606240734882E-3</v>
      </c>
      <c r="Q1181">
        <v>25.154762731525938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84.079595020530874</v>
      </c>
      <c r="G1182" s="13">
        <f t="shared" si="216"/>
        <v>7.4356460058206775</v>
      </c>
      <c r="H1182" s="13">
        <f t="shared" si="217"/>
        <v>76.643949014710202</v>
      </c>
      <c r="I1182" s="16">
        <f t="shared" si="224"/>
        <v>76.644318911249457</v>
      </c>
      <c r="J1182" s="13">
        <f t="shared" si="218"/>
        <v>74.428922054405987</v>
      </c>
      <c r="K1182" s="13">
        <f t="shared" si="219"/>
        <v>2.2153968568434692</v>
      </c>
      <c r="L1182" s="13">
        <f t="shared" si="220"/>
        <v>0</v>
      </c>
      <c r="M1182" s="13">
        <f t="shared" si="225"/>
        <v>1.2625565115289123E-3</v>
      </c>
      <c r="N1182" s="13">
        <f t="shared" si="221"/>
        <v>7.8278503714792561E-4</v>
      </c>
      <c r="O1182" s="13">
        <f t="shared" si="222"/>
        <v>7.4364287908578257</v>
      </c>
      <c r="Q1182">
        <v>25.61119770986986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23.01154216825136</v>
      </c>
      <c r="G1183" s="13">
        <f t="shared" si="216"/>
        <v>0</v>
      </c>
      <c r="H1183" s="13">
        <f t="shared" si="217"/>
        <v>23.01154216825136</v>
      </c>
      <c r="I1183" s="16">
        <f t="shared" si="224"/>
        <v>25.226939025094829</v>
      </c>
      <c r="J1183" s="13">
        <f t="shared" si="218"/>
        <v>25.090873248721824</v>
      </c>
      <c r="K1183" s="13">
        <f t="shared" si="219"/>
        <v>0.13606577637300532</v>
      </c>
      <c r="L1183" s="13">
        <f t="shared" si="220"/>
        <v>0</v>
      </c>
      <c r="M1183" s="13">
        <f t="shared" si="225"/>
        <v>4.7977147438098668E-4</v>
      </c>
      <c r="N1183" s="13">
        <f t="shared" si="221"/>
        <v>2.9745831411621173E-4</v>
      </c>
      <c r="O1183" s="13">
        <f t="shared" si="222"/>
        <v>2.9745831411621173E-4</v>
      </c>
      <c r="Q1183">
        <v>21.986568905328461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67.310511558979215</v>
      </c>
      <c r="G1184" s="13">
        <f t="shared" si="216"/>
        <v>4.6290598049746645</v>
      </c>
      <c r="H1184" s="13">
        <f t="shared" si="217"/>
        <v>62.681451754004549</v>
      </c>
      <c r="I1184" s="16">
        <f t="shared" si="224"/>
        <v>62.817517530377557</v>
      </c>
      <c r="J1184" s="13">
        <f t="shared" si="218"/>
        <v>59.154842206350978</v>
      </c>
      <c r="K1184" s="13">
        <f t="shared" si="219"/>
        <v>3.6626753240265799</v>
      </c>
      <c r="L1184" s="13">
        <f t="shared" si="220"/>
        <v>0</v>
      </c>
      <c r="M1184" s="13">
        <f t="shared" si="225"/>
        <v>1.8231316026477495E-4</v>
      </c>
      <c r="N1184" s="13">
        <f t="shared" si="221"/>
        <v>1.1303415936416047E-4</v>
      </c>
      <c r="O1184" s="13">
        <f t="shared" si="222"/>
        <v>4.6291728391340285</v>
      </c>
      <c r="Q1184">
        <v>17.475503505217741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55.530588901716577</v>
      </c>
      <c r="G1185" s="13">
        <f t="shared" si="216"/>
        <v>2.6574929955715096</v>
      </c>
      <c r="H1185" s="13">
        <f t="shared" si="217"/>
        <v>52.873095906145068</v>
      </c>
      <c r="I1185" s="16">
        <f t="shared" si="224"/>
        <v>56.535771230171648</v>
      </c>
      <c r="J1185" s="13">
        <f t="shared" si="218"/>
        <v>52.462909721840866</v>
      </c>
      <c r="K1185" s="13">
        <f t="shared" si="219"/>
        <v>4.0728615083307815</v>
      </c>
      <c r="L1185" s="13">
        <f t="shared" si="220"/>
        <v>0</v>
      </c>
      <c r="M1185" s="13">
        <f t="shared" si="225"/>
        <v>6.9279000900614475E-5</v>
      </c>
      <c r="N1185" s="13">
        <f t="shared" si="221"/>
        <v>4.2952980558380977E-5</v>
      </c>
      <c r="O1185" s="13">
        <f t="shared" si="222"/>
        <v>2.6575359485520682</v>
      </c>
      <c r="Q1185">
        <v>14.2997532646298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107.0754946152037</v>
      </c>
      <c r="G1186" s="13">
        <f t="shared" si="216"/>
        <v>11.284393889175611</v>
      </c>
      <c r="H1186" s="13">
        <f t="shared" si="217"/>
        <v>95.791100726028077</v>
      </c>
      <c r="I1186" s="16">
        <f t="shared" si="224"/>
        <v>99.863962234358866</v>
      </c>
      <c r="J1186" s="13">
        <f t="shared" si="218"/>
        <v>77.328321977876911</v>
      </c>
      <c r="K1186" s="13">
        <f t="shared" si="219"/>
        <v>22.535640256481955</v>
      </c>
      <c r="L1186" s="13">
        <f t="shared" si="220"/>
        <v>3.3163477398291894</v>
      </c>
      <c r="M1186" s="13">
        <f t="shared" si="225"/>
        <v>3.3163740658495313</v>
      </c>
      <c r="N1186" s="13">
        <f t="shared" si="221"/>
        <v>2.0561519208267094</v>
      </c>
      <c r="O1186" s="13">
        <f t="shared" si="222"/>
        <v>13.34054581000232</v>
      </c>
      <c r="Q1186">
        <v>12.240183651612909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32.39342789669162</v>
      </c>
      <c r="G1187" s="13">
        <f t="shared" si="216"/>
        <v>0</v>
      </c>
      <c r="H1187" s="13">
        <f t="shared" si="217"/>
        <v>32.39342789669162</v>
      </c>
      <c r="I1187" s="16">
        <f t="shared" si="224"/>
        <v>51.612720413344384</v>
      </c>
      <c r="J1187" s="13">
        <f t="shared" si="218"/>
        <v>47.08708680696617</v>
      </c>
      <c r="K1187" s="13">
        <f t="shared" si="219"/>
        <v>4.5256336063782143</v>
      </c>
      <c r="L1187" s="13">
        <f t="shared" si="220"/>
        <v>0</v>
      </c>
      <c r="M1187" s="13">
        <f t="shared" si="225"/>
        <v>1.2602221450228219</v>
      </c>
      <c r="N1187" s="13">
        <f t="shared" si="221"/>
        <v>0.78133772991414963</v>
      </c>
      <c r="O1187" s="13">
        <f t="shared" si="222"/>
        <v>0.78133772991414963</v>
      </c>
      <c r="Q1187">
        <v>11.34204659886997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111.7764555976874</v>
      </c>
      <c r="G1188" s="13">
        <f t="shared" si="216"/>
        <v>12.071178226817251</v>
      </c>
      <c r="H1188" s="13">
        <f t="shared" si="217"/>
        <v>99.705277370870149</v>
      </c>
      <c r="I1188" s="16">
        <f t="shared" si="224"/>
        <v>104.23091097724836</v>
      </c>
      <c r="J1188" s="13">
        <f t="shared" si="218"/>
        <v>82.584463667393152</v>
      </c>
      <c r="K1188" s="13">
        <f t="shared" si="219"/>
        <v>21.646447309855205</v>
      </c>
      <c r="L1188" s="13">
        <f t="shared" si="220"/>
        <v>2.7748130331164349</v>
      </c>
      <c r="M1188" s="13">
        <f t="shared" si="225"/>
        <v>3.2536974482251071</v>
      </c>
      <c r="N1188" s="13">
        <f t="shared" si="221"/>
        <v>2.0172924178995664</v>
      </c>
      <c r="O1188" s="13">
        <f t="shared" si="222"/>
        <v>14.088470644716818</v>
      </c>
      <c r="Q1188">
        <v>13.732718659073161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24.345554193338319</v>
      </c>
      <c r="G1189" s="13">
        <f t="shared" si="216"/>
        <v>0</v>
      </c>
      <c r="H1189" s="13">
        <f t="shared" si="217"/>
        <v>24.345554193338319</v>
      </c>
      <c r="I1189" s="16">
        <f t="shared" si="224"/>
        <v>43.217188470077083</v>
      </c>
      <c r="J1189" s="13">
        <f t="shared" si="218"/>
        <v>41.646952746765074</v>
      </c>
      <c r="K1189" s="13">
        <f t="shared" si="219"/>
        <v>1.5702357233120097</v>
      </c>
      <c r="L1189" s="13">
        <f t="shared" si="220"/>
        <v>0</v>
      </c>
      <c r="M1189" s="13">
        <f t="shared" si="225"/>
        <v>1.2364050303255407</v>
      </c>
      <c r="N1189" s="13">
        <f t="shared" si="221"/>
        <v>0.76657111880183526</v>
      </c>
      <c r="O1189" s="13">
        <f t="shared" si="222"/>
        <v>0.76657111880183526</v>
      </c>
      <c r="Q1189">
        <v>15.7671728445307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32.882379817710287</v>
      </c>
      <c r="G1190" s="13">
        <f t="shared" si="216"/>
        <v>0</v>
      </c>
      <c r="H1190" s="13">
        <f t="shared" si="217"/>
        <v>32.882379817710287</v>
      </c>
      <c r="I1190" s="16">
        <f t="shared" si="224"/>
        <v>34.452615541022297</v>
      </c>
      <c r="J1190" s="13">
        <f t="shared" si="218"/>
        <v>34.026521901613705</v>
      </c>
      <c r="K1190" s="13">
        <f t="shared" si="219"/>
        <v>0.42609363940859168</v>
      </c>
      <c r="L1190" s="13">
        <f t="shared" si="220"/>
        <v>0</v>
      </c>
      <c r="M1190" s="13">
        <f t="shared" si="225"/>
        <v>0.46983391152370546</v>
      </c>
      <c r="N1190" s="13">
        <f t="shared" si="221"/>
        <v>0.29129702514469741</v>
      </c>
      <c r="O1190" s="13">
        <f t="shared" si="222"/>
        <v>0.29129702514469741</v>
      </c>
      <c r="Q1190">
        <v>20.452016764961328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0.95483870999999998</v>
      </c>
      <c r="G1191" s="13">
        <f t="shared" si="216"/>
        <v>0</v>
      </c>
      <c r="H1191" s="13">
        <f t="shared" si="217"/>
        <v>0.95483870999999998</v>
      </c>
      <c r="I1191" s="16">
        <f t="shared" si="224"/>
        <v>1.3809323494085917</v>
      </c>
      <c r="J1191" s="13">
        <f t="shared" si="218"/>
        <v>1.3809149720572889</v>
      </c>
      <c r="K1191" s="13">
        <f t="shared" si="219"/>
        <v>1.7377351302805266E-5</v>
      </c>
      <c r="L1191" s="13">
        <f t="shared" si="220"/>
        <v>0</v>
      </c>
      <c r="M1191" s="13">
        <f t="shared" si="225"/>
        <v>0.17853688637900805</v>
      </c>
      <c r="N1191" s="13">
        <f t="shared" si="221"/>
        <v>0.11069286955498499</v>
      </c>
      <c r="O1191" s="13">
        <f t="shared" si="222"/>
        <v>0.11069286955498499</v>
      </c>
      <c r="Q1191">
        <v>23.822475790522532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7.1222411795667808</v>
      </c>
      <c r="G1192" s="13">
        <f t="shared" si="216"/>
        <v>0</v>
      </c>
      <c r="H1192" s="13">
        <f t="shared" si="217"/>
        <v>7.1222411795667808</v>
      </c>
      <c r="I1192" s="16">
        <f t="shared" si="224"/>
        <v>7.1222585569180836</v>
      </c>
      <c r="J1192" s="13">
        <f t="shared" si="218"/>
        <v>7.1205279191987634</v>
      </c>
      <c r="K1192" s="13">
        <f t="shared" si="219"/>
        <v>1.7306377193202493E-3</v>
      </c>
      <c r="L1192" s="13">
        <f t="shared" si="220"/>
        <v>0</v>
      </c>
      <c r="M1192" s="13">
        <f t="shared" si="225"/>
        <v>6.7844016824023065E-2</v>
      </c>
      <c r="N1192" s="13">
        <f t="shared" si="221"/>
        <v>4.2063290430894303E-2</v>
      </c>
      <c r="O1192" s="13">
        <f t="shared" si="222"/>
        <v>4.2063290430894303E-2</v>
      </c>
      <c r="Q1192">
        <v>26.121321246034771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6.48926614328124</v>
      </c>
      <c r="G1193" s="13">
        <f t="shared" si="216"/>
        <v>0</v>
      </c>
      <c r="H1193" s="13">
        <f t="shared" si="217"/>
        <v>6.48926614328124</v>
      </c>
      <c r="I1193" s="16">
        <f t="shared" si="224"/>
        <v>6.4909967810005602</v>
      </c>
      <c r="J1193" s="13">
        <f t="shared" si="218"/>
        <v>6.4897176490632713</v>
      </c>
      <c r="K1193" s="13">
        <f t="shared" si="219"/>
        <v>1.2791319372889021E-3</v>
      </c>
      <c r="L1193" s="13">
        <f t="shared" si="220"/>
        <v>0</v>
      </c>
      <c r="M1193" s="13">
        <f t="shared" si="225"/>
        <v>2.5780726393128763E-2</v>
      </c>
      <c r="N1193" s="13">
        <f t="shared" si="221"/>
        <v>1.5984050363739833E-2</v>
      </c>
      <c r="O1193" s="13">
        <f t="shared" si="222"/>
        <v>1.5984050363739833E-2</v>
      </c>
      <c r="Q1193">
        <v>26.294856870967749</v>
      </c>
    </row>
    <row r="1194" spans="1:17" x14ac:dyDescent="0.2">
      <c r="A1194" s="14">
        <f t="shared" si="223"/>
        <v>58319</v>
      </c>
      <c r="B1194" s="1">
        <v>9</v>
      </c>
      <c r="F1194" s="34">
        <v>5.0262026530286201</v>
      </c>
      <c r="G1194" s="13">
        <f t="shared" si="216"/>
        <v>0</v>
      </c>
      <c r="H1194" s="13">
        <f t="shared" si="217"/>
        <v>5.0262026530286201</v>
      </c>
      <c r="I1194" s="16">
        <f t="shared" si="224"/>
        <v>5.027481784965909</v>
      </c>
      <c r="J1194" s="13">
        <f t="shared" si="218"/>
        <v>5.0266439244096857</v>
      </c>
      <c r="K1194" s="13">
        <f t="shared" si="219"/>
        <v>8.3786055622336875E-4</v>
      </c>
      <c r="L1194" s="13">
        <f t="shared" si="220"/>
        <v>0</v>
      </c>
      <c r="M1194" s="13">
        <f t="shared" si="225"/>
        <v>9.7966760293889295E-3</v>
      </c>
      <c r="N1194" s="13">
        <f t="shared" si="221"/>
        <v>6.0739391382211363E-3</v>
      </c>
      <c r="O1194" s="13">
        <f t="shared" si="222"/>
        <v>6.0739391382211363E-3</v>
      </c>
      <c r="Q1194">
        <v>23.826513534404171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13.635237409021739</v>
      </c>
      <c r="G1195" s="13">
        <f t="shared" si="216"/>
        <v>0</v>
      </c>
      <c r="H1195" s="13">
        <f t="shared" si="217"/>
        <v>13.635237409021739</v>
      </c>
      <c r="I1195" s="16">
        <f t="shared" si="224"/>
        <v>13.636075269577962</v>
      </c>
      <c r="J1195" s="13">
        <f t="shared" si="218"/>
        <v>13.600738811994667</v>
      </c>
      <c r="K1195" s="13">
        <f t="shared" si="219"/>
        <v>3.5336457583294845E-2</v>
      </c>
      <c r="L1195" s="13">
        <f t="shared" si="220"/>
        <v>0</v>
      </c>
      <c r="M1195" s="13">
        <f t="shared" si="225"/>
        <v>3.7227368911677931E-3</v>
      </c>
      <c r="N1195" s="13">
        <f t="shared" si="221"/>
        <v>2.3080968725240317E-3</v>
      </c>
      <c r="O1195" s="13">
        <f t="shared" si="222"/>
        <v>2.3080968725240317E-3</v>
      </c>
      <c r="Q1195">
        <v>18.502765702962559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20.268550648120151</v>
      </c>
      <c r="G1196" s="13">
        <f t="shared" si="216"/>
        <v>0</v>
      </c>
      <c r="H1196" s="13">
        <f t="shared" si="217"/>
        <v>20.268550648120151</v>
      </c>
      <c r="I1196" s="16">
        <f t="shared" si="224"/>
        <v>20.303887105703446</v>
      </c>
      <c r="J1196" s="13">
        <f t="shared" si="218"/>
        <v>20.119097882872346</v>
      </c>
      <c r="K1196" s="13">
        <f t="shared" si="219"/>
        <v>0.18478922283109966</v>
      </c>
      <c r="L1196" s="13">
        <f t="shared" si="220"/>
        <v>0</v>
      </c>
      <c r="M1196" s="13">
        <f t="shared" si="225"/>
        <v>1.4146400186437614E-3</v>
      </c>
      <c r="N1196" s="13">
        <f t="shared" si="221"/>
        <v>8.7707681155913214E-4</v>
      </c>
      <c r="O1196" s="13">
        <f t="shared" si="222"/>
        <v>8.7707681155913214E-4</v>
      </c>
      <c r="Q1196">
        <v>15.161891124298609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76.326058657432014</v>
      </c>
      <c r="G1197" s="13">
        <f t="shared" si="216"/>
        <v>6.1379621929680059</v>
      </c>
      <c r="H1197" s="13">
        <f t="shared" si="217"/>
        <v>70.18809646446401</v>
      </c>
      <c r="I1197" s="16">
        <f t="shared" si="224"/>
        <v>70.37288568729511</v>
      </c>
      <c r="J1197" s="13">
        <f t="shared" si="218"/>
        <v>61.609344181529934</v>
      </c>
      <c r="K1197" s="13">
        <f t="shared" si="219"/>
        <v>8.7635415057651755</v>
      </c>
      <c r="L1197" s="13">
        <f t="shared" si="220"/>
        <v>0</v>
      </c>
      <c r="M1197" s="13">
        <f t="shared" si="225"/>
        <v>5.375632070846293E-4</v>
      </c>
      <c r="N1197" s="13">
        <f t="shared" si="221"/>
        <v>3.3328918839247015E-4</v>
      </c>
      <c r="O1197" s="13">
        <f t="shared" si="222"/>
        <v>6.1382954821563986</v>
      </c>
      <c r="Q1197">
        <v>12.859862205820701</v>
      </c>
    </row>
    <row r="1198" spans="1:17" x14ac:dyDescent="0.2">
      <c r="A1198" s="14">
        <f t="shared" si="223"/>
        <v>58441</v>
      </c>
      <c r="B1198" s="1">
        <v>1</v>
      </c>
      <c r="F1198" s="34">
        <v>136.83746484435031</v>
      </c>
      <c r="G1198" s="13">
        <f t="shared" si="216"/>
        <v>16.265556702672853</v>
      </c>
      <c r="H1198" s="13">
        <f t="shared" si="217"/>
        <v>120.57190814167745</v>
      </c>
      <c r="I1198" s="16">
        <f t="shared" si="224"/>
        <v>129.33544964744263</v>
      </c>
      <c r="J1198" s="13">
        <f t="shared" si="218"/>
        <v>90.467695150015018</v>
      </c>
      <c r="K1198" s="13">
        <f t="shared" si="219"/>
        <v>38.867754497427612</v>
      </c>
      <c r="L1198" s="13">
        <f t="shared" si="220"/>
        <v>13.262902904286948</v>
      </c>
      <c r="M1198" s="13">
        <f t="shared" si="225"/>
        <v>13.26310717830564</v>
      </c>
      <c r="N1198" s="13">
        <f t="shared" si="221"/>
        <v>8.223126450549497</v>
      </c>
      <c r="O1198" s="13">
        <f t="shared" si="222"/>
        <v>24.48868315322235</v>
      </c>
      <c r="Q1198">
        <v>12.757020351612899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83.679073678297527</v>
      </c>
      <c r="G1199" s="13">
        <f t="shared" si="216"/>
        <v>7.3686120695394388</v>
      </c>
      <c r="H1199" s="13">
        <f t="shared" si="217"/>
        <v>76.310461608758089</v>
      </c>
      <c r="I1199" s="16">
        <f t="shared" si="224"/>
        <v>101.91531320189875</v>
      </c>
      <c r="J1199" s="13">
        <f t="shared" si="218"/>
        <v>80.889144073465815</v>
      </c>
      <c r="K1199" s="13">
        <f t="shared" si="219"/>
        <v>21.02616912843294</v>
      </c>
      <c r="L1199" s="13">
        <f t="shared" si="220"/>
        <v>2.3970523183794272</v>
      </c>
      <c r="M1199" s="13">
        <f t="shared" si="225"/>
        <v>7.4370330461355714</v>
      </c>
      <c r="N1199" s="13">
        <f t="shared" si="221"/>
        <v>4.6109604886040545</v>
      </c>
      <c r="O1199" s="13">
        <f t="shared" si="222"/>
        <v>11.979572558143493</v>
      </c>
      <c r="Q1199">
        <v>13.47400538978356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107.6470999398403</v>
      </c>
      <c r="G1200" s="13">
        <f t="shared" si="216"/>
        <v>11.380061587421222</v>
      </c>
      <c r="H1200" s="13">
        <f t="shared" si="217"/>
        <v>96.267038352419078</v>
      </c>
      <c r="I1200" s="16">
        <f t="shared" si="224"/>
        <v>114.8961551624726</v>
      </c>
      <c r="J1200" s="13">
        <f t="shared" si="218"/>
        <v>94.665324959267721</v>
      </c>
      <c r="K1200" s="13">
        <f t="shared" si="219"/>
        <v>20.230830203204874</v>
      </c>
      <c r="L1200" s="13">
        <f t="shared" si="220"/>
        <v>1.912676420837123</v>
      </c>
      <c r="M1200" s="13">
        <f t="shared" si="225"/>
        <v>4.7387489783686396</v>
      </c>
      <c r="N1200" s="13">
        <f t="shared" si="221"/>
        <v>2.9380243665885564</v>
      </c>
      <c r="O1200" s="13">
        <f t="shared" si="222"/>
        <v>14.318085954009778</v>
      </c>
      <c r="Q1200">
        <v>16.749651128697781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7.9579528264339183</v>
      </c>
      <c r="G1201" s="13">
        <f t="shared" si="216"/>
        <v>0</v>
      </c>
      <c r="H1201" s="13">
        <f t="shared" si="217"/>
        <v>7.9579528264339183</v>
      </c>
      <c r="I1201" s="16">
        <f t="shared" si="224"/>
        <v>26.276106608801669</v>
      </c>
      <c r="J1201" s="13">
        <f t="shared" si="218"/>
        <v>26.037362480066641</v>
      </c>
      <c r="K1201" s="13">
        <f t="shared" si="219"/>
        <v>0.23874412873502848</v>
      </c>
      <c r="L1201" s="13">
        <f t="shared" si="220"/>
        <v>0</v>
      </c>
      <c r="M1201" s="13">
        <f t="shared" si="225"/>
        <v>1.8007246117800833</v>
      </c>
      <c r="N1201" s="13">
        <f t="shared" si="221"/>
        <v>1.1164492593036517</v>
      </c>
      <c r="O1201" s="13">
        <f t="shared" si="222"/>
        <v>1.1164492593036517</v>
      </c>
      <c r="Q1201">
        <v>18.838650817335019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7.9076994258848634</v>
      </c>
      <c r="G1202" s="13">
        <f t="shared" si="216"/>
        <v>0</v>
      </c>
      <c r="H1202" s="13">
        <f t="shared" si="217"/>
        <v>7.9076994258848634</v>
      </c>
      <c r="I1202" s="16">
        <f t="shared" si="224"/>
        <v>8.1464435546198928</v>
      </c>
      <c r="J1202" s="13">
        <f t="shared" si="218"/>
        <v>8.1401086507342715</v>
      </c>
      <c r="K1202" s="13">
        <f t="shared" si="219"/>
        <v>6.3349038856213014E-3</v>
      </c>
      <c r="L1202" s="13">
        <f t="shared" si="220"/>
        <v>0</v>
      </c>
      <c r="M1202" s="13">
        <f t="shared" si="225"/>
        <v>0.68427535247643156</v>
      </c>
      <c r="N1202" s="13">
        <f t="shared" si="221"/>
        <v>0.42425071853538759</v>
      </c>
      <c r="O1202" s="13">
        <f t="shared" si="222"/>
        <v>0.42425071853538759</v>
      </c>
      <c r="Q1202">
        <v>19.74675107478971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25.844443009224431</v>
      </c>
      <c r="G1203" s="13">
        <f t="shared" si="216"/>
        <v>0</v>
      </c>
      <c r="H1203" s="13">
        <f t="shared" si="217"/>
        <v>25.844443009224431</v>
      </c>
      <c r="I1203" s="16">
        <f t="shared" si="224"/>
        <v>25.850777913110051</v>
      </c>
      <c r="J1203" s="13">
        <f t="shared" si="218"/>
        <v>25.758913976374618</v>
      </c>
      <c r="K1203" s="13">
        <f t="shared" si="219"/>
        <v>9.1863936735432361E-2</v>
      </c>
      <c r="L1203" s="13">
        <f t="shared" si="220"/>
        <v>0</v>
      </c>
      <c r="M1203" s="13">
        <f t="shared" si="225"/>
        <v>0.26002463394104397</v>
      </c>
      <c r="N1203" s="13">
        <f t="shared" si="221"/>
        <v>0.16121527304344727</v>
      </c>
      <c r="O1203" s="13">
        <f t="shared" si="222"/>
        <v>0.16121527304344727</v>
      </c>
      <c r="Q1203">
        <v>25.33111220458116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0.95483870999999998</v>
      </c>
      <c r="G1204" s="13">
        <f t="shared" si="216"/>
        <v>0</v>
      </c>
      <c r="H1204" s="13">
        <f t="shared" si="217"/>
        <v>0.95483870999999998</v>
      </c>
      <c r="I1204" s="16">
        <f t="shared" si="224"/>
        <v>1.0467026467354323</v>
      </c>
      <c r="J1204" s="13">
        <f t="shared" si="218"/>
        <v>1.0466975337528168</v>
      </c>
      <c r="K1204" s="13">
        <f t="shared" si="219"/>
        <v>5.1129826155182911E-6</v>
      </c>
      <c r="L1204" s="13">
        <f t="shared" si="220"/>
        <v>0</v>
      </c>
      <c r="M1204" s="13">
        <f t="shared" si="225"/>
        <v>9.8809360897596704E-2</v>
      </c>
      <c r="N1204" s="13">
        <f t="shared" si="221"/>
        <v>6.1261803756509955E-2</v>
      </c>
      <c r="O1204" s="13">
        <f t="shared" si="222"/>
        <v>6.1261803756509955E-2</v>
      </c>
      <c r="Q1204">
        <v>26.644277870967748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9.6174548910336561</v>
      </c>
      <c r="G1205" s="13">
        <f t="shared" si="216"/>
        <v>0</v>
      </c>
      <c r="H1205" s="13">
        <f t="shared" si="217"/>
        <v>9.6174548910336561</v>
      </c>
      <c r="I1205" s="16">
        <f t="shared" si="224"/>
        <v>9.6174600040162712</v>
      </c>
      <c r="J1205" s="13">
        <f t="shared" si="218"/>
        <v>9.6129792649596215</v>
      </c>
      <c r="K1205" s="13">
        <f t="shared" si="219"/>
        <v>4.4807390566496963E-3</v>
      </c>
      <c r="L1205" s="13">
        <f t="shared" si="220"/>
        <v>0</v>
      </c>
      <c r="M1205" s="13">
        <f t="shared" si="225"/>
        <v>3.7547557141086749E-2</v>
      </c>
      <c r="N1205" s="13">
        <f t="shared" si="221"/>
        <v>2.3279485427473785E-2</v>
      </c>
      <c r="O1205" s="13">
        <f t="shared" si="222"/>
        <v>2.3279485427473785E-2</v>
      </c>
      <c r="Q1205">
        <v>25.75567763632441</v>
      </c>
    </row>
    <row r="1206" spans="1:17" x14ac:dyDescent="0.2">
      <c r="A1206" s="14">
        <f t="shared" si="223"/>
        <v>58685</v>
      </c>
      <c r="B1206" s="1">
        <v>9</v>
      </c>
      <c r="F1206" s="34">
        <v>12.36045664684211</v>
      </c>
      <c r="G1206" s="13">
        <f t="shared" si="216"/>
        <v>0</v>
      </c>
      <c r="H1206" s="13">
        <f t="shared" si="217"/>
        <v>12.36045664684211</v>
      </c>
      <c r="I1206" s="16">
        <f t="shared" si="224"/>
        <v>12.364937385898759</v>
      </c>
      <c r="J1206" s="13">
        <f t="shared" si="218"/>
        <v>12.355076823638511</v>
      </c>
      <c r="K1206" s="13">
        <f t="shared" si="219"/>
        <v>9.8605622602487841E-3</v>
      </c>
      <c r="L1206" s="13">
        <f t="shared" si="220"/>
        <v>0</v>
      </c>
      <c r="M1206" s="13">
        <f t="shared" si="225"/>
        <v>1.4268071713612964E-2</v>
      </c>
      <c r="N1206" s="13">
        <f t="shared" si="221"/>
        <v>8.8462044624400375E-3</v>
      </c>
      <c r="O1206" s="13">
        <f t="shared" si="222"/>
        <v>8.8462044624400375E-3</v>
      </c>
      <c r="Q1206">
        <v>25.50028269968827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0.95483870999999998</v>
      </c>
      <c r="G1207" s="13">
        <f t="shared" si="216"/>
        <v>0</v>
      </c>
      <c r="H1207" s="13">
        <f t="shared" si="217"/>
        <v>0.95483870999999998</v>
      </c>
      <c r="I1207" s="16">
        <f t="shared" si="224"/>
        <v>0.96469927226024876</v>
      </c>
      <c r="J1207" s="13">
        <f t="shared" si="218"/>
        <v>0.9646931331608346</v>
      </c>
      <c r="K1207" s="13">
        <f t="shared" si="219"/>
        <v>6.1390994141596877E-6</v>
      </c>
      <c r="L1207" s="13">
        <f t="shared" si="220"/>
        <v>0</v>
      </c>
      <c r="M1207" s="13">
        <f t="shared" si="225"/>
        <v>5.4218672511729266E-3</v>
      </c>
      <c r="N1207" s="13">
        <f t="shared" si="221"/>
        <v>3.3615576957272144E-3</v>
      </c>
      <c r="O1207" s="13">
        <f t="shared" si="222"/>
        <v>3.3615576957272144E-3</v>
      </c>
      <c r="Q1207">
        <v>23.568669554901721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4.5051936855749686</v>
      </c>
      <c r="G1208" s="13">
        <f t="shared" si="216"/>
        <v>0</v>
      </c>
      <c r="H1208" s="13">
        <f t="shared" si="217"/>
        <v>4.5051936855749686</v>
      </c>
      <c r="I1208" s="16">
        <f t="shared" si="224"/>
        <v>4.5051998246743832</v>
      </c>
      <c r="J1208" s="13">
        <f t="shared" si="218"/>
        <v>4.5039253746044565</v>
      </c>
      <c r="K1208" s="13">
        <f t="shared" si="219"/>
        <v>1.2744500699266581E-3</v>
      </c>
      <c r="L1208" s="13">
        <f t="shared" si="220"/>
        <v>0</v>
      </c>
      <c r="M1208" s="13">
        <f t="shared" si="225"/>
        <v>2.0603095554457122E-3</v>
      </c>
      <c r="N1208" s="13">
        <f t="shared" si="221"/>
        <v>1.2773919243763416E-3</v>
      </c>
      <c r="O1208" s="13">
        <f t="shared" si="222"/>
        <v>1.2773919243763416E-3</v>
      </c>
      <c r="Q1208">
        <v>18.52686034338312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74.429574821881076</v>
      </c>
      <c r="G1209" s="13">
        <f t="shared" si="216"/>
        <v>5.8205539473003993</v>
      </c>
      <c r="H1209" s="13">
        <f t="shared" si="217"/>
        <v>68.609020874580679</v>
      </c>
      <c r="I1209" s="16">
        <f t="shared" si="224"/>
        <v>68.610295324650608</v>
      </c>
      <c r="J1209" s="13">
        <f t="shared" si="218"/>
        <v>61.63178360738555</v>
      </c>
      <c r="K1209" s="13">
        <f t="shared" si="219"/>
        <v>6.9785117172650573</v>
      </c>
      <c r="L1209" s="13">
        <f t="shared" si="220"/>
        <v>0</v>
      </c>
      <c r="M1209" s="13">
        <f t="shared" si="225"/>
        <v>7.8291763106937053E-4</v>
      </c>
      <c r="N1209" s="13">
        <f t="shared" si="221"/>
        <v>4.8540893126300974E-4</v>
      </c>
      <c r="O1209" s="13">
        <f t="shared" si="222"/>
        <v>5.8210393562316627</v>
      </c>
      <c r="Q1209">
        <v>14.247279260558409</v>
      </c>
    </row>
    <row r="1210" spans="1:17" x14ac:dyDescent="0.2">
      <c r="A1210" s="14">
        <f t="shared" si="223"/>
        <v>58807</v>
      </c>
      <c r="B1210" s="1">
        <v>1</v>
      </c>
      <c r="F1210" s="34">
        <v>144.11535722166539</v>
      </c>
      <c r="G1210" s="13">
        <f t="shared" si="216"/>
        <v>17.4836335501194</v>
      </c>
      <c r="H1210" s="13">
        <f t="shared" si="217"/>
        <v>126.63172367154598</v>
      </c>
      <c r="I1210" s="16">
        <f t="shared" si="224"/>
        <v>133.61023538881105</v>
      </c>
      <c r="J1210" s="13">
        <f t="shared" si="218"/>
        <v>92.594300400860504</v>
      </c>
      <c r="K1210" s="13">
        <f t="shared" si="219"/>
        <v>41.015934987950544</v>
      </c>
      <c r="L1210" s="13">
        <f t="shared" si="220"/>
        <v>14.571183965573541</v>
      </c>
      <c r="M1210" s="13">
        <f t="shared" si="225"/>
        <v>14.571481474273346</v>
      </c>
      <c r="N1210" s="13">
        <f t="shared" si="221"/>
        <v>9.0343185140494739</v>
      </c>
      <c r="O1210" s="13">
        <f t="shared" si="222"/>
        <v>26.517952064168874</v>
      </c>
      <c r="Q1210">
        <v>12.968917282001931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155.06202197773359</v>
      </c>
      <c r="G1211" s="13">
        <f t="shared" si="216"/>
        <v>19.315740732369992</v>
      </c>
      <c r="H1211" s="13">
        <f t="shared" si="217"/>
        <v>135.7462812453636</v>
      </c>
      <c r="I1211" s="16">
        <f t="shared" si="224"/>
        <v>162.19103226774061</v>
      </c>
      <c r="J1211" s="13">
        <f t="shared" si="218"/>
        <v>101.12066850150397</v>
      </c>
      <c r="K1211" s="13">
        <f t="shared" si="219"/>
        <v>61.070363766236639</v>
      </c>
      <c r="L1211" s="13">
        <f t="shared" si="220"/>
        <v>26.784696508537607</v>
      </c>
      <c r="M1211" s="13">
        <f t="shared" si="225"/>
        <v>32.321859468761481</v>
      </c>
      <c r="N1211" s="13">
        <f t="shared" si="221"/>
        <v>20.039552870632118</v>
      </c>
      <c r="O1211" s="13">
        <f t="shared" si="222"/>
        <v>39.35529360300211</v>
      </c>
      <c r="Q1211">
        <v>13.070369551612909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102.7985876341305</v>
      </c>
      <c r="G1212" s="13">
        <f t="shared" si="216"/>
        <v>10.568582071379856</v>
      </c>
      <c r="H1212" s="13">
        <f t="shared" si="217"/>
        <v>92.230005562750648</v>
      </c>
      <c r="I1212" s="16">
        <f t="shared" si="224"/>
        <v>126.51567282044969</v>
      </c>
      <c r="J1212" s="13">
        <f t="shared" si="218"/>
        <v>93.83627463716843</v>
      </c>
      <c r="K1212" s="13">
        <f t="shared" si="219"/>
        <v>32.679398183281265</v>
      </c>
      <c r="L1212" s="13">
        <f t="shared" si="220"/>
        <v>9.4940811493141446</v>
      </c>
      <c r="M1212" s="13">
        <f t="shared" si="225"/>
        <v>21.776387747443511</v>
      </c>
      <c r="N1212" s="13">
        <f t="shared" si="221"/>
        <v>13.501360403414976</v>
      </c>
      <c r="O1212" s="13">
        <f t="shared" si="222"/>
        <v>24.069942474794832</v>
      </c>
      <c r="Q1212">
        <v>14.21011754499151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5.8821203010709677</v>
      </c>
      <c r="G1213" s="13">
        <f t="shared" si="216"/>
        <v>0</v>
      </c>
      <c r="H1213" s="13">
        <f t="shared" si="217"/>
        <v>5.8821203010709677</v>
      </c>
      <c r="I1213" s="16">
        <f t="shared" si="224"/>
        <v>29.06743733503809</v>
      </c>
      <c r="J1213" s="13">
        <f t="shared" si="218"/>
        <v>28.794804877052485</v>
      </c>
      <c r="K1213" s="13">
        <f t="shared" si="219"/>
        <v>0.27263245798560476</v>
      </c>
      <c r="L1213" s="13">
        <f t="shared" si="220"/>
        <v>0</v>
      </c>
      <c r="M1213" s="13">
        <f t="shared" si="225"/>
        <v>8.2750273440285351</v>
      </c>
      <c r="N1213" s="13">
        <f t="shared" si="221"/>
        <v>5.1305169532976915</v>
      </c>
      <c r="O1213" s="13">
        <f t="shared" si="222"/>
        <v>5.1305169532976915</v>
      </c>
      <c r="Q1213">
        <v>20.036736946184369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27.539553551624891</v>
      </c>
      <c r="G1214" s="13">
        <f t="shared" si="216"/>
        <v>0</v>
      </c>
      <c r="H1214" s="13">
        <f t="shared" si="217"/>
        <v>27.539553551624891</v>
      </c>
      <c r="I1214" s="16">
        <f t="shared" si="224"/>
        <v>27.812186009610496</v>
      </c>
      <c r="J1214" s="13">
        <f t="shared" si="218"/>
        <v>27.579401210064599</v>
      </c>
      <c r="K1214" s="13">
        <f t="shared" si="219"/>
        <v>0.2327847995458967</v>
      </c>
      <c r="L1214" s="13">
        <f t="shared" si="220"/>
        <v>0</v>
      </c>
      <c r="M1214" s="13">
        <f t="shared" si="225"/>
        <v>3.1445103907308436</v>
      </c>
      <c r="N1214" s="13">
        <f t="shared" si="221"/>
        <v>1.9495964422531231</v>
      </c>
      <c r="O1214" s="13">
        <f t="shared" si="222"/>
        <v>1.9495964422531231</v>
      </c>
      <c r="Q1214">
        <v>20.22809139161188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10.06779217699496</v>
      </c>
      <c r="G1215" s="13">
        <f t="shared" si="216"/>
        <v>0</v>
      </c>
      <c r="H1215" s="13">
        <f t="shared" si="217"/>
        <v>10.06779217699496</v>
      </c>
      <c r="I1215" s="16">
        <f t="shared" si="224"/>
        <v>10.300576976540857</v>
      </c>
      <c r="J1215" s="13">
        <f t="shared" si="218"/>
        <v>10.29469077243313</v>
      </c>
      <c r="K1215" s="13">
        <f t="shared" si="219"/>
        <v>5.8862041077265559E-3</v>
      </c>
      <c r="L1215" s="13">
        <f t="shared" si="220"/>
        <v>0</v>
      </c>
      <c r="M1215" s="13">
        <f t="shared" si="225"/>
        <v>1.1949139484777205</v>
      </c>
      <c r="N1215" s="13">
        <f t="shared" si="221"/>
        <v>0.74084664805618672</v>
      </c>
      <c r="O1215" s="13">
        <f t="shared" si="222"/>
        <v>0.74084664805618672</v>
      </c>
      <c r="Q1215">
        <v>25.271788798127101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9.2166922002442657</v>
      </c>
      <c r="G1216" s="13">
        <f t="shared" si="216"/>
        <v>0</v>
      </c>
      <c r="H1216" s="13">
        <f t="shared" si="217"/>
        <v>9.2166922002442657</v>
      </c>
      <c r="I1216" s="16">
        <f t="shared" si="224"/>
        <v>9.2225784043519923</v>
      </c>
      <c r="J1216" s="13">
        <f t="shared" si="218"/>
        <v>9.2185074482948686</v>
      </c>
      <c r="K1216" s="13">
        <f t="shared" si="219"/>
        <v>4.0709560571237091E-3</v>
      </c>
      <c r="L1216" s="13">
        <f t="shared" si="220"/>
        <v>0</v>
      </c>
      <c r="M1216" s="13">
        <f t="shared" si="225"/>
        <v>0.45406730042153376</v>
      </c>
      <c r="N1216" s="13">
        <f t="shared" si="221"/>
        <v>0.28152172626135091</v>
      </c>
      <c r="O1216" s="13">
        <f t="shared" si="222"/>
        <v>0.28152172626135091</v>
      </c>
      <c r="Q1216">
        <v>25.540432870967749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74.528727446970066</v>
      </c>
      <c r="G1217" s="13">
        <f t="shared" si="216"/>
        <v>5.837148795193575</v>
      </c>
      <c r="H1217" s="13">
        <f t="shared" si="217"/>
        <v>68.691578651776496</v>
      </c>
      <c r="I1217" s="16">
        <f t="shared" si="224"/>
        <v>68.695649607833616</v>
      </c>
      <c r="J1217" s="13">
        <f t="shared" si="218"/>
        <v>66.826627735505568</v>
      </c>
      <c r="K1217" s="13">
        <f t="shared" si="219"/>
        <v>1.8690218723280481</v>
      </c>
      <c r="L1217" s="13">
        <f t="shared" si="220"/>
        <v>0</v>
      </c>
      <c r="M1217" s="13">
        <f t="shared" si="225"/>
        <v>0.17254557416018285</v>
      </c>
      <c r="N1217" s="13">
        <f t="shared" si="221"/>
        <v>0.10697825597931336</v>
      </c>
      <c r="O1217" s="13">
        <f t="shared" si="222"/>
        <v>5.9441270511728881</v>
      </c>
      <c r="Q1217">
        <v>24.491325304502951</v>
      </c>
    </row>
    <row r="1218" spans="1:17" x14ac:dyDescent="0.2">
      <c r="A1218" s="14">
        <f t="shared" si="223"/>
        <v>59050</v>
      </c>
      <c r="B1218" s="1">
        <v>9</v>
      </c>
      <c r="F1218" s="34">
        <v>13.109026571645609</v>
      </c>
      <c r="G1218" s="13">
        <f t="shared" si="216"/>
        <v>0</v>
      </c>
      <c r="H1218" s="13">
        <f t="shared" si="217"/>
        <v>13.109026571645609</v>
      </c>
      <c r="I1218" s="16">
        <f t="shared" si="224"/>
        <v>14.978048443973657</v>
      </c>
      <c r="J1218" s="13">
        <f t="shared" si="218"/>
        <v>14.959661269709025</v>
      </c>
      <c r="K1218" s="13">
        <f t="shared" si="219"/>
        <v>1.8387174264631767E-2</v>
      </c>
      <c r="L1218" s="13">
        <f t="shared" si="220"/>
        <v>0</v>
      </c>
      <c r="M1218" s="13">
        <f t="shared" si="225"/>
        <v>6.5567318180869485E-2</v>
      </c>
      <c r="N1218" s="13">
        <f t="shared" si="221"/>
        <v>4.0651737272139082E-2</v>
      </c>
      <c r="O1218" s="13">
        <f t="shared" si="222"/>
        <v>4.0651737272139082E-2</v>
      </c>
      <c r="Q1218">
        <v>25.15042364731482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30.894361643641819</v>
      </c>
      <c r="G1219" s="13">
        <f t="shared" si="216"/>
        <v>0</v>
      </c>
      <c r="H1219" s="13">
        <f t="shared" si="217"/>
        <v>30.894361643641819</v>
      </c>
      <c r="I1219" s="16">
        <f t="shared" si="224"/>
        <v>30.912748817906451</v>
      </c>
      <c r="J1219" s="13">
        <f t="shared" si="218"/>
        <v>30.612153375539179</v>
      </c>
      <c r="K1219" s="13">
        <f t="shared" si="219"/>
        <v>0.3005954423672712</v>
      </c>
      <c r="L1219" s="13">
        <f t="shared" si="220"/>
        <v>0</v>
      </c>
      <c r="M1219" s="13">
        <f t="shared" si="225"/>
        <v>2.4915580908730403E-2</v>
      </c>
      <c r="N1219" s="13">
        <f t="shared" si="221"/>
        <v>1.5447660163412849E-2</v>
      </c>
      <c r="O1219" s="13">
        <f t="shared" si="222"/>
        <v>1.5447660163412849E-2</v>
      </c>
      <c r="Q1219">
        <v>20.647347585153909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36.150295484355837</v>
      </c>
      <c r="G1220" s="13">
        <f t="shared" si="216"/>
        <v>0</v>
      </c>
      <c r="H1220" s="13">
        <f t="shared" si="217"/>
        <v>36.150295484355837</v>
      </c>
      <c r="I1220" s="16">
        <f t="shared" si="224"/>
        <v>36.450890926723105</v>
      </c>
      <c r="J1220" s="13">
        <f t="shared" si="218"/>
        <v>35.56213961105712</v>
      </c>
      <c r="K1220" s="13">
        <f t="shared" si="219"/>
        <v>0.88875131566598498</v>
      </c>
      <c r="L1220" s="13">
        <f t="shared" si="220"/>
        <v>0</v>
      </c>
      <c r="M1220" s="13">
        <f t="shared" si="225"/>
        <v>9.4679207453175537E-3</v>
      </c>
      <c r="N1220" s="13">
        <f t="shared" si="221"/>
        <v>5.870110862096883E-3</v>
      </c>
      <c r="O1220" s="13">
        <f t="shared" si="222"/>
        <v>5.870110862096883E-3</v>
      </c>
      <c r="Q1220">
        <v>16.316000098262649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59.923169765506181</v>
      </c>
      <c r="G1221" s="13">
        <f t="shared" si="216"/>
        <v>3.3926647696686625</v>
      </c>
      <c r="H1221" s="13">
        <f t="shared" si="217"/>
        <v>56.530504995837518</v>
      </c>
      <c r="I1221" s="16">
        <f t="shared" si="224"/>
        <v>57.419256311503503</v>
      </c>
      <c r="J1221" s="13">
        <f t="shared" si="218"/>
        <v>51.715094859974791</v>
      </c>
      <c r="K1221" s="13">
        <f t="shared" si="219"/>
        <v>5.7041614515287122</v>
      </c>
      <c r="L1221" s="13">
        <f t="shared" si="220"/>
        <v>0</v>
      </c>
      <c r="M1221" s="13">
        <f t="shared" si="225"/>
        <v>3.5978098832206706E-3</v>
      </c>
      <c r="N1221" s="13">
        <f t="shared" si="221"/>
        <v>2.2306421275968156E-3</v>
      </c>
      <c r="O1221" s="13">
        <f t="shared" si="222"/>
        <v>3.3948954117962593</v>
      </c>
      <c r="Q1221">
        <v>11.85059165412107</v>
      </c>
    </row>
    <row r="1222" spans="1:17" x14ac:dyDescent="0.2">
      <c r="A1222" s="14">
        <f t="shared" si="223"/>
        <v>59172</v>
      </c>
      <c r="B1222" s="1">
        <v>1</v>
      </c>
      <c r="F1222" s="34">
        <v>146.51792671616681</v>
      </c>
      <c r="G1222" s="13">
        <f t="shared" ref="G1222:G1285" si="228">IF((F1222-$J$2)&gt;0,$I$2*(F1222-$J$2),0)</f>
        <v>17.885743683645885</v>
      </c>
      <c r="H1222" s="13">
        <f t="shared" ref="H1222:H1285" si="229">F1222-G1222</f>
        <v>128.63218303252091</v>
      </c>
      <c r="I1222" s="16">
        <f t="shared" si="224"/>
        <v>134.33634448404962</v>
      </c>
      <c r="J1222" s="13">
        <f t="shared" ref="J1222:J1285" si="230">I1222/SQRT(1+(I1222/($K$2*(300+(25*Q1222)+0.05*(Q1222)^3)))^2)</f>
        <v>93.175948480844454</v>
      </c>
      <c r="K1222" s="13">
        <f t="shared" ref="K1222:K1285" si="231">I1222-J1222</f>
        <v>41.160396003205165</v>
      </c>
      <c r="L1222" s="13">
        <f t="shared" ref="L1222:L1285" si="232">IF(K1222&gt;$N$2,(K1222-$N$2)/$L$2,0)</f>
        <v>14.659163356125518</v>
      </c>
      <c r="M1222" s="13">
        <f t="shared" si="225"/>
        <v>14.660530523881143</v>
      </c>
      <c r="N1222" s="13">
        <f t="shared" ref="N1222:N1285" si="233">$M$2*M1222</f>
        <v>9.0895289248063076</v>
      </c>
      <c r="O1222" s="13">
        <f t="shared" ref="O1222:O1285" si="234">N1222+G1222</f>
        <v>26.975272608452194</v>
      </c>
      <c r="Q1222">
        <v>13.071669451612911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23.024337959842629</v>
      </c>
      <c r="G1223" s="13">
        <f t="shared" si="228"/>
        <v>0</v>
      </c>
      <c r="H1223" s="13">
        <f t="shared" si="229"/>
        <v>23.024337959842629</v>
      </c>
      <c r="I1223" s="16">
        <f t="shared" ref="I1223:I1286" si="237">H1223+K1222-L1222</f>
        <v>49.525570606922273</v>
      </c>
      <c r="J1223" s="13">
        <f t="shared" si="230"/>
        <v>46.603163853780558</v>
      </c>
      <c r="K1223" s="13">
        <f t="shared" si="231"/>
        <v>2.9224067531417148</v>
      </c>
      <c r="L1223" s="13">
        <f t="shared" si="232"/>
        <v>0</v>
      </c>
      <c r="M1223" s="13">
        <f t="shared" ref="M1223:M1286" si="238">L1223+M1222-N1222</f>
        <v>5.5710015990748349</v>
      </c>
      <c r="N1223" s="13">
        <f t="shared" si="233"/>
        <v>3.4540209914263977</v>
      </c>
      <c r="O1223" s="13">
        <f t="shared" si="234"/>
        <v>3.4540209914263977</v>
      </c>
      <c r="Q1223">
        <v>13.98133107006004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3.967928615875786</v>
      </c>
      <c r="G1224" s="13">
        <f t="shared" si="228"/>
        <v>0</v>
      </c>
      <c r="H1224" s="13">
        <f t="shared" si="229"/>
        <v>3.967928615875786</v>
      </c>
      <c r="I1224" s="16">
        <f t="shared" si="237"/>
        <v>6.8903353690175013</v>
      </c>
      <c r="J1224" s="13">
        <f t="shared" si="230"/>
        <v>6.8843265192210614</v>
      </c>
      <c r="K1224" s="13">
        <f t="shared" si="231"/>
        <v>6.0088497964398968E-3</v>
      </c>
      <c r="L1224" s="13">
        <f t="shared" si="232"/>
        <v>0</v>
      </c>
      <c r="M1224" s="13">
        <f t="shared" si="238"/>
        <v>2.1169806076484372</v>
      </c>
      <c r="N1224" s="13">
        <f t="shared" si="233"/>
        <v>1.312527976742031</v>
      </c>
      <c r="O1224" s="13">
        <f t="shared" si="234"/>
        <v>1.312527976742031</v>
      </c>
      <c r="Q1224">
        <v>16.56402159651304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107.1300429743945</v>
      </c>
      <c r="G1225" s="13">
        <f t="shared" si="228"/>
        <v>11.293523468173456</v>
      </c>
      <c r="H1225" s="13">
        <f t="shared" si="229"/>
        <v>95.836519506221038</v>
      </c>
      <c r="I1225" s="16">
        <f t="shared" si="237"/>
        <v>95.842528356017482</v>
      </c>
      <c r="J1225" s="13">
        <f t="shared" si="230"/>
        <v>82.10726311290243</v>
      </c>
      <c r="K1225" s="13">
        <f t="shared" si="231"/>
        <v>13.735265243115052</v>
      </c>
      <c r="L1225" s="13">
        <f t="shared" si="232"/>
        <v>0</v>
      </c>
      <c r="M1225" s="13">
        <f t="shared" si="238"/>
        <v>0.80445263090640617</v>
      </c>
      <c r="N1225" s="13">
        <f t="shared" si="233"/>
        <v>0.49876063116197183</v>
      </c>
      <c r="O1225" s="13">
        <f t="shared" si="234"/>
        <v>11.792284099335427</v>
      </c>
      <c r="Q1225">
        <v>16.062321738470771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70.934530393732416</v>
      </c>
      <c r="G1226" s="13">
        <f t="shared" si="228"/>
        <v>5.2355998866997533</v>
      </c>
      <c r="H1226" s="13">
        <f t="shared" si="229"/>
        <v>65.698930507032657</v>
      </c>
      <c r="I1226" s="16">
        <f t="shared" si="237"/>
        <v>79.434195750147708</v>
      </c>
      <c r="J1226" s="13">
        <f t="shared" si="230"/>
        <v>75.336460070599827</v>
      </c>
      <c r="K1226" s="13">
        <f t="shared" si="231"/>
        <v>4.0977356795478812</v>
      </c>
      <c r="L1226" s="13">
        <f t="shared" si="232"/>
        <v>0</v>
      </c>
      <c r="M1226" s="13">
        <f t="shared" si="238"/>
        <v>0.30569199974443434</v>
      </c>
      <c r="N1226" s="13">
        <f t="shared" si="233"/>
        <v>0.18952903984154928</v>
      </c>
      <c r="O1226" s="13">
        <f t="shared" si="234"/>
        <v>5.4251289265413023</v>
      </c>
      <c r="Q1226">
        <v>21.733960550459201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54.68217019888985</v>
      </c>
      <c r="G1227" s="13">
        <f t="shared" si="228"/>
        <v>2.5154959550443561</v>
      </c>
      <c r="H1227" s="13">
        <f t="shared" si="229"/>
        <v>52.166674243845492</v>
      </c>
      <c r="I1227" s="16">
        <f t="shared" si="237"/>
        <v>56.264409923393373</v>
      </c>
      <c r="J1227" s="13">
        <f t="shared" si="230"/>
        <v>54.661362550628077</v>
      </c>
      <c r="K1227" s="13">
        <f t="shared" si="231"/>
        <v>1.6030473727652961</v>
      </c>
      <c r="L1227" s="13">
        <f t="shared" si="232"/>
        <v>0</v>
      </c>
      <c r="M1227" s="13">
        <f t="shared" si="238"/>
        <v>0.11616295990288505</v>
      </c>
      <c r="N1227" s="13">
        <f t="shared" si="233"/>
        <v>7.2021035139788733E-2</v>
      </c>
      <c r="O1227" s="13">
        <f t="shared" si="234"/>
        <v>2.5875169901841448</v>
      </c>
      <c r="Q1227">
        <v>21.311442816587661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6.5083501361632594</v>
      </c>
      <c r="G1228" s="13">
        <f t="shared" si="228"/>
        <v>0</v>
      </c>
      <c r="H1228" s="13">
        <f t="shared" si="229"/>
        <v>6.5083501361632594</v>
      </c>
      <c r="I1228" s="16">
        <f t="shared" si="237"/>
        <v>8.1113975089285546</v>
      </c>
      <c r="J1228" s="13">
        <f t="shared" si="230"/>
        <v>8.1085695780369473</v>
      </c>
      <c r="K1228" s="13">
        <f t="shared" si="231"/>
        <v>2.8279308916072665E-3</v>
      </c>
      <c r="L1228" s="13">
        <f t="shared" si="232"/>
        <v>0</v>
      </c>
      <c r="M1228" s="13">
        <f t="shared" si="238"/>
        <v>4.4141924763096321E-2</v>
      </c>
      <c r="N1228" s="13">
        <f t="shared" si="233"/>
        <v>2.7367993353119718E-2</v>
      </c>
      <c r="O1228" s="13">
        <f t="shared" si="234"/>
        <v>2.7367993353119718E-2</v>
      </c>
      <c r="Q1228">
        <v>25.39138884038703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74.242921745763354</v>
      </c>
      <c r="G1229" s="13">
        <f t="shared" si="228"/>
        <v>5.7893144374620373</v>
      </c>
      <c r="H1229" s="13">
        <f t="shared" si="229"/>
        <v>68.453607308301315</v>
      </c>
      <c r="I1229" s="16">
        <f t="shared" si="237"/>
        <v>68.456435239192928</v>
      </c>
      <c r="J1229" s="13">
        <f t="shared" si="230"/>
        <v>67.11625162650779</v>
      </c>
      <c r="K1229" s="13">
        <f t="shared" si="231"/>
        <v>1.3401836126851379</v>
      </c>
      <c r="L1229" s="13">
        <f t="shared" si="232"/>
        <v>0</v>
      </c>
      <c r="M1229" s="13">
        <f t="shared" si="238"/>
        <v>1.6773931409976604E-2</v>
      </c>
      <c r="N1229" s="13">
        <f t="shared" si="233"/>
        <v>1.0399837474185495E-2</v>
      </c>
      <c r="O1229" s="13">
        <f t="shared" si="234"/>
        <v>5.7997142749362229</v>
      </c>
      <c r="Q1229">
        <v>26.902091870967752</v>
      </c>
    </row>
    <row r="1230" spans="1:17" x14ac:dyDescent="0.2">
      <c r="A1230" s="14">
        <f t="shared" si="235"/>
        <v>59415</v>
      </c>
      <c r="B1230" s="1">
        <v>9</v>
      </c>
      <c r="F1230" s="34">
        <v>113.32966847486099</v>
      </c>
      <c r="G1230" s="13">
        <f t="shared" si="228"/>
        <v>12.331134344159418</v>
      </c>
      <c r="H1230" s="13">
        <f t="shared" si="229"/>
        <v>100.99853413070157</v>
      </c>
      <c r="I1230" s="16">
        <f t="shared" si="237"/>
        <v>102.33871774338671</v>
      </c>
      <c r="J1230" s="13">
        <f t="shared" si="230"/>
        <v>93.640683302748513</v>
      </c>
      <c r="K1230" s="13">
        <f t="shared" si="231"/>
        <v>8.698034440638196</v>
      </c>
      <c r="L1230" s="13">
        <f t="shared" si="232"/>
        <v>0</v>
      </c>
      <c r="M1230" s="13">
        <f t="shared" si="238"/>
        <v>6.3740939357911086E-3</v>
      </c>
      <c r="N1230" s="13">
        <f t="shared" si="233"/>
        <v>3.9519382401904876E-3</v>
      </c>
      <c r="O1230" s="13">
        <f t="shared" si="234"/>
        <v>12.335086282399608</v>
      </c>
      <c r="Q1230">
        <v>21.40143736685166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129.95503833217131</v>
      </c>
      <c r="G1231" s="13">
        <f t="shared" si="228"/>
        <v>15.113667672976833</v>
      </c>
      <c r="H1231" s="13">
        <f t="shared" si="229"/>
        <v>114.84137065919448</v>
      </c>
      <c r="I1231" s="16">
        <f t="shared" si="237"/>
        <v>123.53940509983268</v>
      </c>
      <c r="J1231" s="13">
        <f t="shared" si="230"/>
        <v>104.98593802241641</v>
      </c>
      <c r="K1231" s="13">
        <f t="shared" si="231"/>
        <v>18.553467077416272</v>
      </c>
      <c r="L1231" s="13">
        <f t="shared" si="232"/>
        <v>0.89113171355998366</v>
      </c>
      <c r="M1231" s="13">
        <f t="shared" si="238"/>
        <v>0.89355386925558433</v>
      </c>
      <c r="N1231" s="13">
        <f t="shared" si="233"/>
        <v>0.55400339893846229</v>
      </c>
      <c r="O1231" s="13">
        <f t="shared" si="234"/>
        <v>15.667671071915295</v>
      </c>
      <c r="Q1231">
        <v>19.24100785111651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54.068392809521519</v>
      </c>
      <c r="G1232" s="13">
        <f t="shared" si="228"/>
        <v>2.4127700573921627</v>
      </c>
      <c r="H1232" s="13">
        <f t="shared" si="229"/>
        <v>51.655622752129354</v>
      </c>
      <c r="I1232" s="16">
        <f t="shared" si="237"/>
        <v>69.317958115985647</v>
      </c>
      <c r="J1232" s="13">
        <f t="shared" si="230"/>
        <v>63.52832333700642</v>
      </c>
      <c r="K1232" s="13">
        <f t="shared" si="231"/>
        <v>5.7896347789792273</v>
      </c>
      <c r="L1232" s="13">
        <f t="shared" si="232"/>
        <v>0</v>
      </c>
      <c r="M1232" s="13">
        <f t="shared" si="238"/>
        <v>0.33955047031712204</v>
      </c>
      <c r="N1232" s="13">
        <f t="shared" si="233"/>
        <v>0.21052129159661567</v>
      </c>
      <c r="O1232" s="13">
        <f t="shared" si="234"/>
        <v>2.6232913489887784</v>
      </c>
      <c r="Q1232">
        <v>16.027507786560179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84.344715084583683</v>
      </c>
      <c r="G1233" s="13">
        <f t="shared" si="228"/>
        <v>7.4800182766751977</v>
      </c>
      <c r="H1233" s="13">
        <f t="shared" si="229"/>
        <v>76.864696807908487</v>
      </c>
      <c r="I1233" s="16">
        <f t="shared" si="237"/>
        <v>82.654331586887707</v>
      </c>
      <c r="J1233" s="13">
        <f t="shared" si="230"/>
        <v>69.045507134036527</v>
      </c>
      <c r="K1233" s="13">
        <f t="shared" si="231"/>
        <v>13.608824452851181</v>
      </c>
      <c r="L1233" s="13">
        <f t="shared" si="232"/>
        <v>0</v>
      </c>
      <c r="M1233" s="13">
        <f t="shared" si="238"/>
        <v>0.12902917872050637</v>
      </c>
      <c r="N1233" s="13">
        <f t="shared" si="233"/>
        <v>7.9998090806713953E-2</v>
      </c>
      <c r="O1233" s="13">
        <f t="shared" si="234"/>
        <v>7.5600163674819116</v>
      </c>
      <c r="Q1233">
        <v>12.642407970794659</v>
      </c>
    </row>
    <row r="1234" spans="1:17" x14ac:dyDescent="0.2">
      <c r="A1234" s="14">
        <f t="shared" si="235"/>
        <v>59537</v>
      </c>
      <c r="B1234" s="1">
        <v>1</v>
      </c>
      <c r="F1234" s="34">
        <v>126.3151233724959</v>
      </c>
      <c r="G1234" s="13">
        <f t="shared" si="228"/>
        <v>14.50446710924294</v>
      </c>
      <c r="H1234" s="13">
        <f t="shared" si="229"/>
        <v>111.81065626325297</v>
      </c>
      <c r="I1234" s="16">
        <f t="shared" si="237"/>
        <v>125.41948071610415</v>
      </c>
      <c r="J1234" s="13">
        <f t="shared" si="230"/>
        <v>89.289287148095582</v>
      </c>
      <c r="K1234" s="13">
        <f t="shared" si="231"/>
        <v>36.130193568008565</v>
      </c>
      <c r="L1234" s="13">
        <f t="shared" si="232"/>
        <v>11.595678416457613</v>
      </c>
      <c r="M1234" s="13">
        <f t="shared" si="238"/>
        <v>11.644709504371404</v>
      </c>
      <c r="N1234" s="13">
        <f t="shared" si="233"/>
        <v>7.2197198927102706</v>
      </c>
      <c r="O1234" s="13">
        <f t="shared" si="234"/>
        <v>21.724187001953212</v>
      </c>
      <c r="Q1234">
        <v>12.821157628710379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61.984823553210653</v>
      </c>
      <c r="G1235" s="13">
        <f t="shared" si="228"/>
        <v>3.7377169655599869</v>
      </c>
      <c r="H1235" s="13">
        <f t="shared" si="229"/>
        <v>58.247106587650663</v>
      </c>
      <c r="I1235" s="16">
        <f t="shared" si="237"/>
        <v>82.781621739201611</v>
      </c>
      <c r="J1235" s="13">
        <f t="shared" si="230"/>
        <v>70.268155592118859</v>
      </c>
      <c r="K1235" s="13">
        <f t="shared" si="231"/>
        <v>12.513466147082752</v>
      </c>
      <c r="L1235" s="13">
        <f t="shared" si="232"/>
        <v>0</v>
      </c>
      <c r="M1235" s="13">
        <f t="shared" si="238"/>
        <v>4.4249896116611334</v>
      </c>
      <c r="N1235" s="13">
        <f t="shared" si="233"/>
        <v>2.7434935592299028</v>
      </c>
      <c r="O1235" s="13">
        <f t="shared" si="234"/>
        <v>6.4812105247898897</v>
      </c>
      <c r="Q1235">
        <v>13.46835295971286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137.16724730048151</v>
      </c>
      <c r="G1236" s="13">
        <f t="shared" si="228"/>
        <v>16.320751304857346</v>
      </c>
      <c r="H1236" s="13">
        <f t="shared" si="229"/>
        <v>120.84649599562417</v>
      </c>
      <c r="I1236" s="16">
        <f t="shared" si="237"/>
        <v>133.35996214270693</v>
      </c>
      <c r="J1236" s="13">
        <f t="shared" si="230"/>
        <v>89.921045926708302</v>
      </c>
      <c r="K1236" s="13">
        <f t="shared" si="231"/>
        <v>43.438916215998631</v>
      </c>
      <c r="L1236" s="13">
        <f t="shared" si="232"/>
        <v>16.046823683229007</v>
      </c>
      <c r="M1236" s="13">
        <f t="shared" si="238"/>
        <v>17.728319735660236</v>
      </c>
      <c r="N1236" s="13">
        <f t="shared" si="233"/>
        <v>10.991558236109347</v>
      </c>
      <c r="O1236" s="13">
        <f t="shared" si="234"/>
        <v>27.312309540966694</v>
      </c>
      <c r="Q1236">
        <v>12.18708895161291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71.045018528622151</v>
      </c>
      <c r="G1237" s="13">
        <f t="shared" si="228"/>
        <v>5.254091921488043</v>
      </c>
      <c r="H1237" s="13">
        <f t="shared" si="229"/>
        <v>65.790926607134111</v>
      </c>
      <c r="I1237" s="16">
        <f t="shared" si="237"/>
        <v>93.183019139903735</v>
      </c>
      <c r="J1237" s="13">
        <f t="shared" si="230"/>
        <v>77.769606640969187</v>
      </c>
      <c r="K1237" s="13">
        <f t="shared" si="231"/>
        <v>15.413412498934548</v>
      </c>
      <c r="L1237" s="13">
        <f t="shared" si="232"/>
        <v>0</v>
      </c>
      <c r="M1237" s="13">
        <f t="shared" si="238"/>
        <v>6.7367614995508891</v>
      </c>
      <c r="N1237" s="13">
        <f t="shared" si="233"/>
        <v>4.1767921297215516</v>
      </c>
      <c r="O1237" s="13">
        <f t="shared" si="234"/>
        <v>9.4308840512095955</v>
      </c>
      <c r="Q1237">
        <v>14.341102421704861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12.48064516</v>
      </c>
      <c r="G1238" s="13">
        <f t="shared" si="228"/>
        <v>0</v>
      </c>
      <c r="H1238" s="13">
        <f t="shared" si="229"/>
        <v>12.48064516</v>
      </c>
      <c r="I1238" s="16">
        <f t="shared" si="237"/>
        <v>27.89405765893455</v>
      </c>
      <c r="J1238" s="13">
        <f t="shared" si="230"/>
        <v>27.716806119151059</v>
      </c>
      <c r="K1238" s="13">
        <f t="shared" si="231"/>
        <v>0.17725153978349084</v>
      </c>
      <c r="L1238" s="13">
        <f t="shared" si="232"/>
        <v>0</v>
      </c>
      <c r="M1238" s="13">
        <f t="shared" si="238"/>
        <v>2.5599693698293375</v>
      </c>
      <c r="N1238" s="13">
        <f t="shared" si="233"/>
        <v>1.5871810092941894</v>
      </c>
      <c r="O1238" s="13">
        <f t="shared" si="234"/>
        <v>1.5871810092941894</v>
      </c>
      <c r="Q1238">
        <v>22.238924646594882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4.5042529684245549</v>
      </c>
      <c r="G1239" s="13">
        <f t="shared" si="228"/>
        <v>0</v>
      </c>
      <c r="H1239" s="13">
        <f t="shared" si="229"/>
        <v>4.5042529684245549</v>
      </c>
      <c r="I1239" s="16">
        <f t="shared" si="237"/>
        <v>4.6815045082080458</v>
      </c>
      <c r="J1239" s="13">
        <f t="shared" si="230"/>
        <v>4.6806930808007587</v>
      </c>
      <c r="K1239" s="13">
        <f t="shared" si="231"/>
        <v>8.1142740728701312E-4</v>
      </c>
      <c r="L1239" s="13">
        <f t="shared" si="232"/>
        <v>0</v>
      </c>
      <c r="M1239" s="13">
        <f t="shared" si="238"/>
        <v>0.97278836053514817</v>
      </c>
      <c r="N1239" s="13">
        <f t="shared" si="233"/>
        <v>0.60312878353179189</v>
      </c>
      <c r="O1239" s="13">
        <f t="shared" si="234"/>
        <v>0.60312878353179189</v>
      </c>
      <c r="Q1239">
        <v>22.53287406265758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51.91650851456199</v>
      </c>
      <c r="G1240" s="13">
        <f t="shared" si="228"/>
        <v>2.052616279047748</v>
      </c>
      <c r="H1240" s="13">
        <f t="shared" si="229"/>
        <v>49.863892235514243</v>
      </c>
      <c r="I1240" s="16">
        <f t="shared" si="237"/>
        <v>49.864703662921528</v>
      </c>
      <c r="J1240" s="13">
        <f t="shared" si="230"/>
        <v>49.289847501326008</v>
      </c>
      <c r="K1240" s="13">
        <f t="shared" si="231"/>
        <v>0.57485616159551967</v>
      </c>
      <c r="L1240" s="13">
        <f t="shared" si="232"/>
        <v>0</v>
      </c>
      <c r="M1240" s="13">
        <f t="shared" si="238"/>
        <v>0.36965957700335628</v>
      </c>
      <c r="N1240" s="13">
        <f t="shared" si="233"/>
        <v>0.22918893774208088</v>
      </c>
      <c r="O1240" s="13">
        <f t="shared" si="234"/>
        <v>2.2818052167898291</v>
      </c>
      <c r="Q1240">
        <v>26.23425587096775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11.46179803991083</v>
      </c>
      <c r="G1241" s="13">
        <f t="shared" si="228"/>
        <v>0</v>
      </c>
      <c r="H1241" s="13">
        <f t="shared" si="229"/>
        <v>11.46179803991083</v>
      </c>
      <c r="I1241" s="16">
        <f t="shared" si="237"/>
        <v>12.03665420150635</v>
      </c>
      <c r="J1241" s="13">
        <f t="shared" si="230"/>
        <v>12.023782183775724</v>
      </c>
      <c r="K1241" s="13">
        <f t="shared" si="231"/>
        <v>1.2872017730625629E-2</v>
      </c>
      <c r="L1241" s="13">
        <f t="shared" si="232"/>
        <v>0</v>
      </c>
      <c r="M1241" s="13">
        <f t="shared" si="238"/>
        <v>0.1404706392612754</v>
      </c>
      <c r="N1241" s="13">
        <f t="shared" si="233"/>
        <v>8.709179634199074E-2</v>
      </c>
      <c r="O1241" s="13">
        <f t="shared" si="234"/>
        <v>8.709179634199074E-2</v>
      </c>
      <c r="Q1241">
        <v>23.013258938032941</v>
      </c>
    </row>
    <row r="1242" spans="1:17" x14ac:dyDescent="0.2">
      <c r="A1242" s="14">
        <f t="shared" si="235"/>
        <v>59780</v>
      </c>
      <c r="B1242" s="1">
        <v>9</v>
      </c>
      <c r="F1242" s="34">
        <v>84.332404089653807</v>
      </c>
      <c r="G1242" s="13">
        <f t="shared" si="228"/>
        <v>7.4779578260508037</v>
      </c>
      <c r="H1242" s="13">
        <f t="shared" si="229"/>
        <v>76.854446263603009</v>
      </c>
      <c r="I1242" s="16">
        <f t="shared" si="237"/>
        <v>76.867318281333638</v>
      </c>
      <c r="J1242" s="13">
        <f t="shared" si="230"/>
        <v>73.402841105584642</v>
      </c>
      <c r="K1242" s="13">
        <f t="shared" si="231"/>
        <v>3.4644771757489963</v>
      </c>
      <c r="L1242" s="13">
        <f t="shared" si="232"/>
        <v>0</v>
      </c>
      <c r="M1242" s="13">
        <f t="shared" si="238"/>
        <v>5.3378842919284658E-2</v>
      </c>
      <c r="N1242" s="13">
        <f t="shared" si="233"/>
        <v>3.3094882609956487E-2</v>
      </c>
      <c r="O1242" s="13">
        <f t="shared" si="234"/>
        <v>7.5110527086607606</v>
      </c>
      <c r="Q1242">
        <v>22.298309736562899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79.756997602866718</v>
      </c>
      <c r="G1243" s="13">
        <f t="shared" si="228"/>
        <v>6.7121871303225253</v>
      </c>
      <c r="H1243" s="13">
        <f t="shared" si="229"/>
        <v>73.044810472544199</v>
      </c>
      <c r="I1243" s="16">
        <f t="shared" si="237"/>
        <v>76.509287648293196</v>
      </c>
      <c r="J1243" s="13">
        <f t="shared" si="230"/>
        <v>72.219677121244217</v>
      </c>
      <c r="K1243" s="13">
        <f t="shared" si="231"/>
        <v>4.2896105270489784</v>
      </c>
      <c r="L1243" s="13">
        <f t="shared" si="232"/>
        <v>0</v>
      </c>
      <c r="M1243" s="13">
        <f t="shared" si="238"/>
        <v>2.0283960309328171E-2</v>
      </c>
      <c r="N1243" s="13">
        <f t="shared" si="233"/>
        <v>1.2576055391783466E-2</v>
      </c>
      <c r="O1243" s="13">
        <f t="shared" si="234"/>
        <v>6.7247631857143091</v>
      </c>
      <c r="Q1243">
        <v>20.564360294124452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23.1510824544328</v>
      </c>
      <c r="G1244" s="13">
        <f t="shared" si="228"/>
        <v>0</v>
      </c>
      <c r="H1244" s="13">
        <f t="shared" si="229"/>
        <v>23.1510824544328</v>
      </c>
      <c r="I1244" s="16">
        <f t="shared" si="237"/>
        <v>27.440692981481778</v>
      </c>
      <c r="J1244" s="13">
        <f t="shared" si="230"/>
        <v>27.040486474683298</v>
      </c>
      <c r="K1244" s="13">
        <f t="shared" si="231"/>
        <v>0.40020650679847947</v>
      </c>
      <c r="L1244" s="13">
        <f t="shared" si="232"/>
        <v>0</v>
      </c>
      <c r="M1244" s="13">
        <f t="shared" si="238"/>
        <v>7.7079049175447049E-3</v>
      </c>
      <c r="N1244" s="13">
        <f t="shared" si="233"/>
        <v>4.7789010488777173E-3</v>
      </c>
      <c r="O1244" s="13">
        <f t="shared" si="234"/>
        <v>4.7789010488777173E-3</v>
      </c>
      <c r="Q1244">
        <v>16.038395299336312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79.631961972394564</v>
      </c>
      <c r="G1245" s="13">
        <f t="shared" si="228"/>
        <v>6.6912603291707606</v>
      </c>
      <c r="H1245" s="13">
        <f t="shared" si="229"/>
        <v>72.940701643223804</v>
      </c>
      <c r="I1245" s="16">
        <f t="shared" si="237"/>
        <v>73.340908150022287</v>
      </c>
      <c r="J1245" s="13">
        <f t="shared" si="230"/>
        <v>64.483570140482357</v>
      </c>
      <c r="K1245" s="13">
        <f t="shared" si="231"/>
        <v>8.8573380095399301</v>
      </c>
      <c r="L1245" s="13">
        <f t="shared" si="232"/>
        <v>0</v>
      </c>
      <c r="M1245" s="13">
        <f t="shared" si="238"/>
        <v>2.9290038686669876E-3</v>
      </c>
      <c r="N1245" s="13">
        <f t="shared" si="233"/>
        <v>1.8159823985735323E-3</v>
      </c>
      <c r="O1245" s="13">
        <f t="shared" si="234"/>
        <v>6.6930763115693344</v>
      </c>
      <c r="Q1245">
        <v>13.732227963339239</v>
      </c>
    </row>
    <row r="1246" spans="1:17" x14ac:dyDescent="0.2">
      <c r="A1246" s="14">
        <f t="shared" si="235"/>
        <v>59902</v>
      </c>
      <c r="B1246" s="1">
        <v>1</v>
      </c>
      <c r="F1246" s="34">
        <v>82.146457501602214</v>
      </c>
      <c r="G1246" s="13">
        <f t="shared" si="228"/>
        <v>7.1121031540361681</v>
      </c>
      <c r="H1246" s="13">
        <f t="shared" si="229"/>
        <v>75.034354347566051</v>
      </c>
      <c r="I1246" s="16">
        <f t="shared" si="237"/>
        <v>83.891692357105981</v>
      </c>
      <c r="J1246" s="13">
        <f t="shared" si="230"/>
        <v>66.640313634070424</v>
      </c>
      <c r="K1246" s="13">
        <f t="shared" si="231"/>
        <v>17.251378723035558</v>
      </c>
      <c r="L1246" s="13">
        <f t="shared" si="232"/>
        <v>9.8136180049932895E-2</v>
      </c>
      <c r="M1246" s="13">
        <f t="shared" si="238"/>
        <v>9.9249201520026351E-2</v>
      </c>
      <c r="N1246" s="13">
        <f t="shared" si="233"/>
        <v>6.1534504942416336E-2</v>
      </c>
      <c r="O1246" s="13">
        <f t="shared" si="234"/>
        <v>7.1736376589785849</v>
      </c>
      <c r="Q1246">
        <v>10.642555551612899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60.312345237239747</v>
      </c>
      <c r="G1247" s="13">
        <f t="shared" si="228"/>
        <v>3.4577997850187558</v>
      </c>
      <c r="H1247" s="13">
        <f t="shared" si="229"/>
        <v>56.854545452220989</v>
      </c>
      <c r="I1247" s="16">
        <f t="shared" si="237"/>
        <v>74.007787995206613</v>
      </c>
      <c r="J1247" s="13">
        <f t="shared" si="230"/>
        <v>64.508661453816728</v>
      </c>
      <c r="K1247" s="13">
        <f t="shared" si="231"/>
        <v>9.4991265413898844</v>
      </c>
      <c r="L1247" s="13">
        <f t="shared" si="232"/>
        <v>0</v>
      </c>
      <c r="M1247" s="13">
        <f t="shared" si="238"/>
        <v>3.7714696577610014E-2</v>
      </c>
      <c r="N1247" s="13">
        <f t="shared" si="233"/>
        <v>2.3383111878118208E-2</v>
      </c>
      <c r="O1247" s="13">
        <f t="shared" si="234"/>
        <v>3.4811828968968741</v>
      </c>
      <c r="Q1247">
        <v>13.32487429457926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106.7820329859338</v>
      </c>
      <c r="G1248" s="13">
        <f t="shared" si="228"/>
        <v>11.235278184010502</v>
      </c>
      <c r="H1248" s="13">
        <f t="shared" si="229"/>
        <v>95.546754801923299</v>
      </c>
      <c r="I1248" s="16">
        <f t="shared" si="237"/>
        <v>105.04588134331318</v>
      </c>
      <c r="J1248" s="13">
        <f t="shared" si="230"/>
        <v>84.203782962304743</v>
      </c>
      <c r="K1248" s="13">
        <f t="shared" si="231"/>
        <v>20.842098381008441</v>
      </c>
      <c r="L1248" s="13">
        <f t="shared" si="232"/>
        <v>2.2849498791967129</v>
      </c>
      <c r="M1248" s="13">
        <f t="shared" si="238"/>
        <v>2.2992814638962047</v>
      </c>
      <c r="N1248" s="13">
        <f t="shared" si="233"/>
        <v>1.4255545076156468</v>
      </c>
      <c r="O1248" s="13">
        <f t="shared" si="234"/>
        <v>12.660832691626149</v>
      </c>
      <c r="Q1248">
        <v>14.306637198694091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17.07822920574495</v>
      </c>
      <c r="G1249" s="13">
        <f t="shared" si="228"/>
        <v>0</v>
      </c>
      <c r="H1249" s="13">
        <f t="shared" si="229"/>
        <v>17.07822920574495</v>
      </c>
      <c r="I1249" s="16">
        <f t="shared" si="237"/>
        <v>35.635377707556671</v>
      </c>
      <c r="J1249" s="13">
        <f t="shared" si="230"/>
        <v>34.822675377394937</v>
      </c>
      <c r="K1249" s="13">
        <f t="shared" si="231"/>
        <v>0.81270233016173421</v>
      </c>
      <c r="L1249" s="13">
        <f t="shared" si="232"/>
        <v>0</v>
      </c>
      <c r="M1249" s="13">
        <f t="shared" si="238"/>
        <v>0.87372695628055785</v>
      </c>
      <c r="N1249" s="13">
        <f t="shared" si="233"/>
        <v>0.5417107128939459</v>
      </c>
      <c r="O1249" s="13">
        <f t="shared" si="234"/>
        <v>0.5417107128939459</v>
      </c>
      <c r="Q1249">
        <v>16.486905674137638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13.71981905552548</v>
      </c>
      <c r="G1250" s="13">
        <f t="shared" si="228"/>
        <v>0</v>
      </c>
      <c r="H1250" s="13">
        <f t="shared" si="229"/>
        <v>13.71981905552548</v>
      </c>
      <c r="I1250" s="16">
        <f t="shared" si="237"/>
        <v>14.532521385687215</v>
      </c>
      <c r="J1250" s="13">
        <f t="shared" si="230"/>
        <v>14.511124651252713</v>
      </c>
      <c r="K1250" s="13">
        <f t="shared" si="231"/>
        <v>2.1396734434501852E-2</v>
      </c>
      <c r="L1250" s="13">
        <f t="shared" si="232"/>
        <v>0</v>
      </c>
      <c r="M1250" s="13">
        <f t="shared" si="238"/>
        <v>0.33201624338661195</v>
      </c>
      <c r="N1250" s="13">
        <f t="shared" si="233"/>
        <v>0.20585007089969942</v>
      </c>
      <c r="O1250" s="13">
        <f t="shared" si="234"/>
        <v>0.20585007089969942</v>
      </c>
      <c r="Q1250">
        <v>23.41528289191481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0.95483870999999998</v>
      </c>
      <c r="G1251" s="13">
        <f t="shared" si="228"/>
        <v>0</v>
      </c>
      <c r="H1251" s="13">
        <f t="shared" si="229"/>
        <v>0.95483870999999998</v>
      </c>
      <c r="I1251" s="16">
        <f t="shared" si="237"/>
        <v>0.97623544443450183</v>
      </c>
      <c r="J1251" s="13">
        <f t="shared" si="230"/>
        <v>0.97622953543542756</v>
      </c>
      <c r="K1251" s="13">
        <f t="shared" si="231"/>
        <v>5.9089990742666743E-6</v>
      </c>
      <c r="L1251" s="13">
        <f t="shared" si="232"/>
        <v>0</v>
      </c>
      <c r="M1251" s="13">
        <f t="shared" si="238"/>
        <v>0.12616617248691253</v>
      </c>
      <c r="N1251" s="13">
        <f t="shared" si="233"/>
        <v>7.8223026941885765E-2</v>
      </c>
      <c r="O1251" s="13">
        <f t="shared" si="234"/>
        <v>7.8223026941885765E-2</v>
      </c>
      <c r="Q1251">
        <v>24.095734221778621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5.0266081919424961</v>
      </c>
      <c r="G1252" s="13">
        <f t="shared" si="228"/>
        <v>0</v>
      </c>
      <c r="H1252" s="13">
        <f t="shared" si="229"/>
        <v>5.0266081919424961</v>
      </c>
      <c r="I1252" s="16">
        <f t="shared" si="237"/>
        <v>5.0266141009415701</v>
      </c>
      <c r="J1252" s="13">
        <f t="shared" si="230"/>
        <v>5.0259599340803662</v>
      </c>
      <c r="K1252" s="13">
        <f t="shared" si="231"/>
        <v>6.5416686120389755E-4</v>
      </c>
      <c r="L1252" s="13">
        <f t="shared" si="232"/>
        <v>0</v>
      </c>
      <c r="M1252" s="13">
        <f t="shared" si="238"/>
        <v>4.7943145545026766E-2</v>
      </c>
      <c r="N1252" s="13">
        <f t="shared" si="233"/>
        <v>2.9724750237916594E-2</v>
      </c>
      <c r="O1252" s="13">
        <f t="shared" si="234"/>
        <v>2.9724750237916594E-2</v>
      </c>
      <c r="Q1252">
        <v>25.598225426520461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11.48577615522011</v>
      </c>
      <c r="G1253" s="13">
        <f t="shared" si="228"/>
        <v>0</v>
      </c>
      <c r="H1253" s="13">
        <f t="shared" si="229"/>
        <v>11.48577615522011</v>
      </c>
      <c r="I1253" s="16">
        <f t="shared" si="237"/>
        <v>11.486430322081315</v>
      </c>
      <c r="J1253" s="13">
        <f t="shared" si="230"/>
        <v>11.479659200249706</v>
      </c>
      <c r="K1253" s="13">
        <f t="shared" si="231"/>
        <v>6.7711218316084398E-3</v>
      </c>
      <c r="L1253" s="13">
        <f t="shared" si="232"/>
        <v>0</v>
      </c>
      <c r="M1253" s="13">
        <f t="shared" si="238"/>
        <v>1.8218395307110172E-2</v>
      </c>
      <c r="N1253" s="13">
        <f t="shared" si="233"/>
        <v>1.1295405090408307E-2</v>
      </c>
      <c r="O1253" s="13">
        <f t="shared" si="234"/>
        <v>1.1295405090408307E-2</v>
      </c>
      <c r="Q1253">
        <v>26.622818870967748</v>
      </c>
    </row>
    <row r="1254" spans="1:17" x14ac:dyDescent="0.2">
      <c r="A1254" s="14">
        <f t="shared" si="235"/>
        <v>60146</v>
      </c>
      <c r="B1254" s="1">
        <v>9</v>
      </c>
      <c r="F1254" s="34">
        <v>4.504039063483761</v>
      </c>
      <c r="G1254" s="13">
        <f t="shared" si="228"/>
        <v>0</v>
      </c>
      <c r="H1254" s="13">
        <f t="shared" si="229"/>
        <v>4.504039063483761</v>
      </c>
      <c r="I1254" s="16">
        <f t="shared" si="237"/>
        <v>4.5108101853153695</v>
      </c>
      <c r="J1254" s="13">
        <f t="shared" si="230"/>
        <v>4.510299713398215</v>
      </c>
      <c r="K1254" s="13">
        <f t="shared" si="231"/>
        <v>5.1047191715447582E-4</v>
      </c>
      <c r="L1254" s="13">
        <f t="shared" si="232"/>
        <v>0</v>
      </c>
      <c r="M1254" s="13">
        <f t="shared" si="238"/>
        <v>6.9229902167018652E-3</v>
      </c>
      <c r="N1254" s="13">
        <f t="shared" si="233"/>
        <v>4.292253934355156E-3</v>
      </c>
      <c r="O1254" s="13">
        <f t="shared" si="234"/>
        <v>4.292253934355156E-3</v>
      </c>
      <c r="Q1254">
        <v>25.045605831390478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13.098327771146289</v>
      </c>
      <c r="G1255" s="13">
        <f t="shared" si="228"/>
        <v>0</v>
      </c>
      <c r="H1255" s="13">
        <f t="shared" si="229"/>
        <v>13.098327771146289</v>
      </c>
      <c r="I1255" s="16">
        <f t="shared" si="237"/>
        <v>13.098838243063444</v>
      </c>
      <c r="J1255" s="13">
        <f t="shared" si="230"/>
        <v>13.076530258852955</v>
      </c>
      <c r="K1255" s="13">
        <f t="shared" si="231"/>
        <v>2.230798421048874E-2</v>
      </c>
      <c r="L1255" s="13">
        <f t="shared" si="232"/>
        <v>0</v>
      </c>
      <c r="M1255" s="13">
        <f t="shared" si="238"/>
        <v>2.6307362823467092E-3</v>
      </c>
      <c r="N1255" s="13">
        <f t="shared" si="233"/>
        <v>1.6310564950549598E-3</v>
      </c>
      <c r="O1255" s="13">
        <f t="shared" si="234"/>
        <v>1.6310564950549598E-3</v>
      </c>
      <c r="Q1255">
        <v>20.90866909202953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10.46538231394983</v>
      </c>
      <c r="G1256" s="13">
        <f t="shared" si="228"/>
        <v>0</v>
      </c>
      <c r="H1256" s="13">
        <f t="shared" si="229"/>
        <v>10.46538231394983</v>
      </c>
      <c r="I1256" s="16">
        <f t="shared" si="237"/>
        <v>10.487690298160318</v>
      </c>
      <c r="J1256" s="13">
        <f t="shared" si="230"/>
        <v>10.469009744370537</v>
      </c>
      <c r="K1256" s="13">
        <f t="shared" si="231"/>
        <v>1.868055378978184E-2</v>
      </c>
      <c r="L1256" s="13">
        <f t="shared" si="232"/>
        <v>0</v>
      </c>
      <c r="M1256" s="13">
        <f t="shared" si="238"/>
        <v>9.9967978729174943E-4</v>
      </c>
      <c r="N1256" s="13">
        <f t="shared" si="233"/>
        <v>6.1980146812088462E-4</v>
      </c>
      <c r="O1256" s="13">
        <f t="shared" si="234"/>
        <v>6.1980146812088462E-4</v>
      </c>
      <c r="Q1256">
        <v>17.448998576038299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12.00316394271765</v>
      </c>
      <c r="G1257" s="13">
        <f t="shared" si="228"/>
        <v>0</v>
      </c>
      <c r="H1257" s="13">
        <f t="shared" si="229"/>
        <v>12.00316394271765</v>
      </c>
      <c r="I1257" s="16">
        <f t="shared" si="237"/>
        <v>12.021844496507432</v>
      </c>
      <c r="J1257" s="13">
        <f t="shared" si="230"/>
        <v>11.967277568200798</v>
      </c>
      <c r="K1257" s="13">
        <f t="shared" si="231"/>
        <v>5.4566928306634566E-2</v>
      </c>
      <c r="L1257" s="13">
        <f t="shared" si="232"/>
        <v>0</v>
      </c>
      <c r="M1257" s="13">
        <f t="shared" si="238"/>
        <v>3.7987831917086481E-4</v>
      </c>
      <c r="N1257" s="13">
        <f t="shared" si="233"/>
        <v>2.3552455788593618E-4</v>
      </c>
      <c r="O1257" s="13">
        <f t="shared" si="234"/>
        <v>2.3552455788593618E-4</v>
      </c>
      <c r="Q1257">
        <v>12.6591414516129</v>
      </c>
    </row>
    <row r="1258" spans="1:17" x14ac:dyDescent="0.2">
      <c r="A1258" s="14">
        <f t="shared" si="235"/>
        <v>60268</v>
      </c>
      <c r="B1258" s="1">
        <v>1</v>
      </c>
      <c r="F1258" s="34">
        <v>64.090179213038937</v>
      </c>
      <c r="G1258" s="13">
        <f t="shared" si="228"/>
        <v>4.0900833996763781</v>
      </c>
      <c r="H1258" s="13">
        <f t="shared" si="229"/>
        <v>60.000095813362556</v>
      </c>
      <c r="I1258" s="16">
        <f t="shared" si="237"/>
        <v>60.05466274166919</v>
      </c>
      <c r="J1258" s="13">
        <f t="shared" si="230"/>
        <v>53.922489774823681</v>
      </c>
      <c r="K1258" s="13">
        <f t="shared" si="231"/>
        <v>6.1321729668455092</v>
      </c>
      <c r="L1258" s="13">
        <f t="shared" si="232"/>
        <v>0</v>
      </c>
      <c r="M1258" s="13">
        <f t="shared" si="238"/>
        <v>1.4435376128492863E-4</v>
      </c>
      <c r="N1258" s="13">
        <f t="shared" si="233"/>
        <v>8.9499331996655744E-5</v>
      </c>
      <c r="O1258" s="13">
        <f t="shared" si="234"/>
        <v>4.0901728990083752</v>
      </c>
      <c r="Q1258">
        <v>12.274375241240961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118.66266321027091</v>
      </c>
      <c r="G1259" s="13">
        <f t="shared" si="228"/>
        <v>13.22370008681933</v>
      </c>
      <c r="H1259" s="13">
        <f t="shared" si="229"/>
        <v>105.43896312345157</v>
      </c>
      <c r="I1259" s="16">
        <f t="shared" si="237"/>
        <v>111.57113609029707</v>
      </c>
      <c r="J1259" s="13">
        <f t="shared" si="230"/>
        <v>79.95332830662052</v>
      </c>
      <c r="K1259" s="13">
        <f t="shared" si="231"/>
        <v>31.617807783676554</v>
      </c>
      <c r="L1259" s="13">
        <f t="shared" si="232"/>
        <v>8.8475532524387663</v>
      </c>
      <c r="M1259" s="13">
        <f t="shared" si="238"/>
        <v>8.847608106868055</v>
      </c>
      <c r="N1259" s="13">
        <f t="shared" si="233"/>
        <v>5.4855170262581945</v>
      </c>
      <c r="O1259" s="13">
        <f t="shared" si="234"/>
        <v>18.709217113077525</v>
      </c>
      <c r="Q1259">
        <v>11.295955333936551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11.98903084270132</v>
      </c>
      <c r="G1260" s="13">
        <f t="shared" si="228"/>
        <v>0</v>
      </c>
      <c r="H1260" s="13">
        <f t="shared" si="229"/>
        <v>11.98903084270132</v>
      </c>
      <c r="I1260" s="16">
        <f t="shared" si="237"/>
        <v>34.759285373939107</v>
      </c>
      <c r="J1260" s="13">
        <f t="shared" si="230"/>
        <v>34.146101310877071</v>
      </c>
      <c r="K1260" s="13">
        <f t="shared" si="231"/>
        <v>0.61318406306203599</v>
      </c>
      <c r="L1260" s="13">
        <f t="shared" si="232"/>
        <v>0</v>
      </c>
      <c r="M1260" s="13">
        <f t="shared" si="238"/>
        <v>3.3620910806098605</v>
      </c>
      <c r="N1260" s="13">
        <f t="shared" si="233"/>
        <v>2.0844964699781134</v>
      </c>
      <c r="O1260" s="13">
        <f t="shared" si="234"/>
        <v>2.0844964699781134</v>
      </c>
      <c r="Q1260">
        <v>18.011921997570621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30.916729418006241</v>
      </c>
      <c r="G1261" s="13">
        <f t="shared" si="228"/>
        <v>0</v>
      </c>
      <c r="H1261" s="13">
        <f t="shared" si="229"/>
        <v>30.916729418006241</v>
      </c>
      <c r="I1261" s="16">
        <f t="shared" si="237"/>
        <v>31.529913481068277</v>
      </c>
      <c r="J1261" s="13">
        <f t="shared" si="230"/>
        <v>31.030143077065269</v>
      </c>
      <c r="K1261" s="13">
        <f t="shared" si="231"/>
        <v>0.49977040400300865</v>
      </c>
      <c r="L1261" s="13">
        <f t="shared" si="232"/>
        <v>0</v>
      </c>
      <c r="M1261" s="13">
        <f t="shared" si="238"/>
        <v>1.2775946106317471</v>
      </c>
      <c r="N1261" s="13">
        <f t="shared" si="233"/>
        <v>0.79210865859168322</v>
      </c>
      <c r="O1261" s="13">
        <f t="shared" si="234"/>
        <v>0.79210865859168322</v>
      </c>
      <c r="Q1261">
        <v>17.40798292197438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3.6205947937355361</v>
      </c>
      <c r="G1262" s="13">
        <f t="shared" si="228"/>
        <v>0</v>
      </c>
      <c r="H1262" s="13">
        <f t="shared" si="229"/>
        <v>3.6205947937355361</v>
      </c>
      <c r="I1262" s="16">
        <f t="shared" si="237"/>
        <v>4.1203651977385451</v>
      </c>
      <c r="J1262" s="13">
        <f t="shared" si="230"/>
        <v>4.1199820393139595</v>
      </c>
      <c r="K1262" s="13">
        <f t="shared" si="231"/>
        <v>3.8315842458569449E-4</v>
      </c>
      <c r="L1262" s="13">
        <f t="shared" si="232"/>
        <v>0</v>
      </c>
      <c r="M1262" s="13">
        <f t="shared" si="238"/>
        <v>0.48548595204006384</v>
      </c>
      <c r="N1262" s="13">
        <f t="shared" si="233"/>
        <v>0.30100129026483957</v>
      </c>
      <c r="O1262" s="13">
        <f t="shared" si="234"/>
        <v>0.30100129026483957</v>
      </c>
      <c r="Q1262">
        <v>25.15568532592432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0.95483870999999998</v>
      </c>
      <c r="G1263" s="13">
        <f t="shared" si="228"/>
        <v>0</v>
      </c>
      <c r="H1263" s="13">
        <f t="shared" si="229"/>
        <v>0.95483870999999998</v>
      </c>
      <c r="I1263" s="16">
        <f t="shared" si="237"/>
        <v>0.95522186842458567</v>
      </c>
      <c r="J1263" s="13">
        <f t="shared" si="230"/>
        <v>0.95521776935852021</v>
      </c>
      <c r="K1263" s="13">
        <f t="shared" si="231"/>
        <v>4.0990660654660616E-6</v>
      </c>
      <c r="L1263" s="13">
        <f t="shared" si="232"/>
        <v>0</v>
      </c>
      <c r="M1263" s="13">
        <f t="shared" si="238"/>
        <v>0.18448466177522427</v>
      </c>
      <c r="N1263" s="13">
        <f t="shared" si="233"/>
        <v>0.11438049030063904</v>
      </c>
      <c r="O1263" s="13">
        <f t="shared" si="234"/>
        <v>0.11438049030063904</v>
      </c>
      <c r="Q1263">
        <v>26.257042982022689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7.0589966009391816</v>
      </c>
      <c r="G1264" s="13">
        <f t="shared" si="228"/>
        <v>0</v>
      </c>
      <c r="H1264" s="13">
        <f t="shared" si="229"/>
        <v>7.0589966009391816</v>
      </c>
      <c r="I1264" s="16">
        <f t="shared" si="237"/>
        <v>7.0590007000052468</v>
      </c>
      <c r="J1264" s="13">
        <f t="shared" si="230"/>
        <v>7.0573717497896231</v>
      </c>
      <c r="K1264" s="13">
        <f t="shared" si="231"/>
        <v>1.6289502156237035E-3</v>
      </c>
      <c r="L1264" s="13">
        <f t="shared" si="232"/>
        <v>0</v>
      </c>
      <c r="M1264" s="13">
        <f t="shared" si="238"/>
        <v>7.0104171474585225E-2</v>
      </c>
      <c r="N1264" s="13">
        <f t="shared" si="233"/>
        <v>4.346458631424284E-2</v>
      </c>
      <c r="O1264" s="13">
        <f t="shared" si="234"/>
        <v>4.346458631424284E-2</v>
      </c>
      <c r="Q1264">
        <v>26.366346332725751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9.6192873801991094</v>
      </c>
      <c r="G1265" s="13">
        <f t="shared" si="228"/>
        <v>0</v>
      </c>
      <c r="H1265" s="13">
        <f t="shared" si="229"/>
        <v>9.6192873801991094</v>
      </c>
      <c r="I1265" s="16">
        <f t="shared" si="237"/>
        <v>9.6209163304147332</v>
      </c>
      <c r="J1265" s="13">
        <f t="shared" si="230"/>
        <v>9.6174732668145317</v>
      </c>
      <c r="K1265" s="13">
        <f t="shared" si="231"/>
        <v>3.4430636002014126E-3</v>
      </c>
      <c r="L1265" s="13">
        <f t="shared" si="232"/>
        <v>0</v>
      </c>
      <c r="M1265" s="13">
        <f t="shared" si="238"/>
        <v>2.6639585160342386E-2</v>
      </c>
      <c r="N1265" s="13">
        <f t="shared" si="233"/>
        <v>1.6516542799412278E-2</v>
      </c>
      <c r="O1265" s="13">
        <f t="shared" si="234"/>
        <v>1.6516542799412278E-2</v>
      </c>
      <c r="Q1265">
        <v>27.68122187096775</v>
      </c>
    </row>
    <row r="1266" spans="1:17" x14ac:dyDescent="0.2">
      <c r="A1266" s="14">
        <f t="shared" si="235"/>
        <v>60511</v>
      </c>
      <c r="B1266" s="1">
        <v>9</v>
      </c>
      <c r="F1266" s="34">
        <v>0.95483870999999998</v>
      </c>
      <c r="G1266" s="13">
        <f t="shared" si="228"/>
        <v>0</v>
      </c>
      <c r="H1266" s="13">
        <f t="shared" si="229"/>
        <v>0.95483870999999998</v>
      </c>
      <c r="I1266" s="16">
        <f t="shared" si="237"/>
        <v>0.95828177360020139</v>
      </c>
      <c r="J1266" s="13">
        <f t="shared" si="230"/>
        <v>0.95827729004133388</v>
      </c>
      <c r="K1266" s="13">
        <f t="shared" si="231"/>
        <v>4.4835588675073978E-6</v>
      </c>
      <c r="L1266" s="13">
        <f t="shared" si="232"/>
        <v>0</v>
      </c>
      <c r="M1266" s="13">
        <f t="shared" si="238"/>
        <v>1.0123042360930107E-2</v>
      </c>
      <c r="N1266" s="13">
        <f t="shared" si="233"/>
        <v>6.276286263776667E-3</v>
      </c>
      <c r="O1266" s="13">
        <f t="shared" si="234"/>
        <v>6.276286263776667E-3</v>
      </c>
      <c r="Q1266">
        <v>25.67797881693042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32.894915936892403</v>
      </c>
      <c r="G1267" s="13">
        <f t="shared" si="228"/>
        <v>0</v>
      </c>
      <c r="H1267" s="13">
        <f t="shared" si="229"/>
        <v>32.894915936892403</v>
      </c>
      <c r="I1267" s="16">
        <f t="shared" si="237"/>
        <v>32.894920420451271</v>
      </c>
      <c r="J1267" s="13">
        <f t="shared" si="230"/>
        <v>32.587911735073597</v>
      </c>
      <c r="K1267" s="13">
        <f t="shared" si="231"/>
        <v>0.30700868537767434</v>
      </c>
      <c r="L1267" s="13">
        <f t="shared" si="232"/>
        <v>0</v>
      </c>
      <c r="M1267" s="13">
        <f t="shared" si="238"/>
        <v>3.8467560971534405E-3</v>
      </c>
      <c r="N1267" s="13">
        <f t="shared" si="233"/>
        <v>2.3849887802351332E-3</v>
      </c>
      <c r="O1267" s="13">
        <f t="shared" si="234"/>
        <v>2.3849887802351332E-3</v>
      </c>
      <c r="Q1267">
        <v>21.820328398058312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62.656716222662197</v>
      </c>
      <c r="G1268" s="13">
        <f t="shared" si="228"/>
        <v>3.8501694259974286</v>
      </c>
      <c r="H1268" s="13">
        <f t="shared" si="229"/>
        <v>58.806546796664769</v>
      </c>
      <c r="I1268" s="16">
        <f t="shared" si="237"/>
        <v>59.113555482042443</v>
      </c>
      <c r="J1268" s="13">
        <f t="shared" si="230"/>
        <v>55.968595477009238</v>
      </c>
      <c r="K1268" s="13">
        <f t="shared" si="231"/>
        <v>3.1449600050332052</v>
      </c>
      <c r="L1268" s="13">
        <f t="shared" si="232"/>
        <v>0</v>
      </c>
      <c r="M1268" s="13">
        <f t="shared" si="238"/>
        <v>1.4617673169183072E-3</v>
      </c>
      <c r="N1268" s="13">
        <f t="shared" si="233"/>
        <v>9.0629573648935051E-4</v>
      </c>
      <c r="O1268" s="13">
        <f t="shared" si="234"/>
        <v>3.8510757217339178</v>
      </c>
      <c r="Q1268">
        <v>17.32136269065408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79.654615666209011</v>
      </c>
      <c r="G1269" s="13">
        <f t="shared" si="228"/>
        <v>6.695051803201145</v>
      </c>
      <c r="H1269" s="13">
        <f t="shared" si="229"/>
        <v>72.959563863007872</v>
      </c>
      <c r="I1269" s="16">
        <f t="shared" si="237"/>
        <v>76.104523868041071</v>
      </c>
      <c r="J1269" s="13">
        <f t="shared" si="230"/>
        <v>65.920034725710963</v>
      </c>
      <c r="K1269" s="13">
        <f t="shared" si="231"/>
        <v>10.184489142330108</v>
      </c>
      <c r="L1269" s="13">
        <f t="shared" si="232"/>
        <v>0</v>
      </c>
      <c r="M1269" s="13">
        <f t="shared" si="238"/>
        <v>5.5547158042895672E-4</v>
      </c>
      <c r="N1269" s="13">
        <f t="shared" si="233"/>
        <v>3.4439237986595315E-4</v>
      </c>
      <c r="O1269" s="13">
        <f t="shared" si="234"/>
        <v>6.6953961955810106</v>
      </c>
      <c r="Q1269">
        <v>13.3574949516129</v>
      </c>
    </row>
    <row r="1270" spans="1:17" x14ac:dyDescent="0.2">
      <c r="A1270" s="14">
        <f t="shared" si="235"/>
        <v>60633</v>
      </c>
      <c r="B1270" s="1">
        <v>1</v>
      </c>
      <c r="F1270" s="34">
        <v>9.2256479099901103</v>
      </c>
      <c r="G1270" s="13">
        <f t="shared" si="228"/>
        <v>0</v>
      </c>
      <c r="H1270" s="13">
        <f t="shared" si="229"/>
        <v>9.2256479099901103</v>
      </c>
      <c r="I1270" s="16">
        <f t="shared" si="237"/>
        <v>19.410137052320216</v>
      </c>
      <c r="J1270" s="13">
        <f t="shared" si="230"/>
        <v>19.204770452500551</v>
      </c>
      <c r="K1270" s="13">
        <f t="shared" si="231"/>
        <v>0.20536659981966565</v>
      </c>
      <c r="L1270" s="13">
        <f t="shared" si="232"/>
        <v>0</v>
      </c>
      <c r="M1270" s="13">
        <f t="shared" si="238"/>
        <v>2.1107920056300357E-4</v>
      </c>
      <c r="N1270" s="13">
        <f t="shared" si="233"/>
        <v>1.3086910434906222E-4</v>
      </c>
      <c r="O1270" s="13">
        <f t="shared" si="234"/>
        <v>1.3086910434906222E-4</v>
      </c>
      <c r="Q1270">
        <v>13.40836253536227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32.830736944926628</v>
      </c>
      <c r="G1271" s="13">
        <f t="shared" si="228"/>
        <v>0</v>
      </c>
      <c r="H1271" s="13">
        <f t="shared" si="229"/>
        <v>32.830736944926628</v>
      </c>
      <c r="I1271" s="16">
        <f t="shared" si="237"/>
        <v>33.036103544746297</v>
      </c>
      <c r="J1271" s="13">
        <f t="shared" si="230"/>
        <v>32.112305159295758</v>
      </c>
      <c r="K1271" s="13">
        <f t="shared" si="231"/>
        <v>0.92379838545053872</v>
      </c>
      <c r="L1271" s="13">
        <f t="shared" si="232"/>
        <v>0</v>
      </c>
      <c r="M1271" s="13">
        <f t="shared" si="238"/>
        <v>8.0210096213941348E-5</v>
      </c>
      <c r="N1271" s="13">
        <f t="shared" si="233"/>
        <v>4.9730259652643638E-5</v>
      </c>
      <c r="O1271" s="13">
        <f t="shared" si="234"/>
        <v>4.9730259652643638E-5</v>
      </c>
      <c r="Q1271">
        <v>13.880377013146299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101.6969011944721</v>
      </c>
      <c r="G1272" s="13">
        <f t="shared" si="228"/>
        <v>10.384196444920679</v>
      </c>
      <c r="H1272" s="13">
        <f t="shared" si="229"/>
        <v>91.312704749551429</v>
      </c>
      <c r="I1272" s="16">
        <f t="shared" si="237"/>
        <v>92.236503135001968</v>
      </c>
      <c r="J1272" s="13">
        <f t="shared" si="230"/>
        <v>76.472822970716052</v>
      </c>
      <c r="K1272" s="13">
        <f t="shared" si="231"/>
        <v>15.763680164285915</v>
      </c>
      <c r="L1272" s="13">
        <f t="shared" si="232"/>
        <v>0</v>
      </c>
      <c r="M1272" s="13">
        <f t="shared" si="238"/>
        <v>3.047983656129771E-5</v>
      </c>
      <c r="N1272" s="13">
        <f t="shared" si="233"/>
        <v>1.889749866800458E-5</v>
      </c>
      <c r="O1272" s="13">
        <f t="shared" si="234"/>
        <v>10.384215342419347</v>
      </c>
      <c r="Q1272">
        <v>13.883438848760459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20.294298223082329</v>
      </c>
      <c r="G1273" s="13">
        <f t="shared" si="228"/>
        <v>0</v>
      </c>
      <c r="H1273" s="13">
        <f t="shared" si="229"/>
        <v>20.294298223082329</v>
      </c>
      <c r="I1273" s="16">
        <f t="shared" si="237"/>
        <v>36.057978387368244</v>
      </c>
      <c r="J1273" s="13">
        <f t="shared" si="230"/>
        <v>35.171025362944285</v>
      </c>
      <c r="K1273" s="13">
        <f t="shared" si="231"/>
        <v>0.88695302442395985</v>
      </c>
      <c r="L1273" s="13">
        <f t="shared" si="232"/>
        <v>0</v>
      </c>
      <c r="M1273" s="13">
        <f t="shared" si="238"/>
        <v>1.158233789329313E-5</v>
      </c>
      <c r="N1273" s="13">
        <f t="shared" si="233"/>
        <v>7.1810494938417409E-6</v>
      </c>
      <c r="O1273" s="13">
        <f t="shared" si="234"/>
        <v>7.1810494938417409E-6</v>
      </c>
      <c r="Q1273">
        <v>16.096320577726249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13.66470919630342</v>
      </c>
      <c r="G1274" s="13">
        <f t="shared" si="228"/>
        <v>0</v>
      </c>
      <c r="H1274" s="13">
        <f t="shared" si="229"/>
        <v>13.66470919630342</v>
      </c>
      <c r="I1274" s="16">
        <f t="shared" si="237"/>
        <v>14.55166222072738</v>
      </c>
      <c r="J1274" s="13">
        <f t="shared" si="230"/>
        <v>14.521963667149116</v>
      </c>
      <c r="K1274" s="13">
        <f t="shared" si="231"/>
        <v>2.9698553578263898E-2</v>
      </c>
      <c r="L1274" s="13">
        <f t="shared" si="232"/>
        <v>0</v>
      </c>
      <c r="M1274" s="13">
        <f t="shared" si="238"/>
        <v>4.4012883994513894E-6</v>
      </c>
      <c r="N1274" s="13">
        <f t="shared" si="233"/>
        <v>2.7287988076598616E-6</v>
      </c>
      <c r="O1274" s="13">
        <f t="shared" si="234"/>
        <v>2.7287988076598616E-6</v>
      </c>
      <c r="Q1274">
        <v>21.11275088273991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10.464973481714489</v>
      </c>
      <c r="G1275" s="13">
        <f t="shared" si="228"/>
        <v>0</v>
      </c>
      <c r="H1275" s="13">
        <f t="shared" si="229"/>
        <v>10.464973481714489</v>
      </c>
      <c r="I1275" s="16">
        <f t="shared" si="237"/>
        <v>10.494672035292753</v>
      </c>
      <c r="J1275" s="13">
        <f t="shared" si="230"/>
        <v>10.487317442922173</v>
      </c>
      <c r="K1275" s="13">
        <f t="shared" si="231"/>
        <v>7.3545923705804483E-3</v>
      </c>
      <c r="L1275" s="13">
        <f t="shared" si="232"/>
        <v>0</v>
      </c>
      <c r="M1275" s="13">
        <f t="shared" si="238"/>
        <v>1.6724895917915278E-6</v>
      </c>
      <c r="N1275" s="13">
        <f t="shared" si="233"/>
        <v>1.0369435469107472E-6</v>
      </c>
      <c r="O1275" s="13">
        <f t="shared" si="234"/>
        <v>1.0369435469107472E-6</v>
      </c>
      <c r="Q1275">
        <v>24.075093897599139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0.95483870999999998</v>
      </c>
      <c r="G1276" s="13">
        <f t="shared" si="228"/>
        <v>0</v>
      </c>
      <c r="H1276" s="13">
        <f t="shared" si="229"/>
        <v>0.95483870999999998</v>
      </c>
      <c r="I1276" s="16">
        <f t="shared" si="237"/>
        <v>0.96219330237058043</v>
      </c>
      <c r="J1276" s="13">
        <f t="shared" si="230"/>
        <v>0.96218836117166107</v>
      </c>
      <c r="K1276" s="13">
        <f t="shared" si="231"/>
        <v>4.9411989193615113E-6</v>
      </c>
      <c r="L1276" s="13">
        <f t="shared" si="232"/>
        <v>0</v>
      </c>
      <c r="M1276" s="13">
        <f t="shared" si="238"/>
        <v>6.3554604488078069E-7</v>
      </c>
      <c r="N1276" s="13">
        <f t="shared" si="233"/>
        <v>3.9403854782608405E-7</v>
      </c>
      <c r="O1276" s="13">
        <f t="shared" si="234"/>
        <v>3.9403854782608405E-7</v>
      </c>
      <c r="Q1276">
        <v>25.066013594236569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7.1299846916095806</v>
      </c>
      <c r="G1277" s="13">
        <f t="shared" si="228"/>
        <v>0</v>
      </c>
      <c r="H1277" s="13">
        <f t="shared" si="229"/>
        <v>7.1299846916095806</v>
      </c>
      <c r="I1277" s="16">
        <f t="shared" si="237"/>
        <v>7.1299896328085</v>
      </c>
      <c r="J1277" s="13">
        <f t="shared" si="230"/>
        <v>7.1281257544872592</v>
      </c>
      <c r="K1277" s="13">
        <f t="shared" si="231"/>
        <v>1.8638783212407972E-3</v>
      </c>
      <c r="L1277" s="13">
        <f t="shared" si="232"/>
        <v>0</v>
      </c>
      <c r="M1277" s="13">
        <f t="shared" si="238"/>
        <v>2.4150749705469665E-7</v>
      </c>
      <c r="N1277" s="13">
        <f t="shared" si="233"/>
        <v>1.4973464817391191E-7</v>
      </c>
      <c r="O1277" s="13">
        <f t="shared" si="234"/>
        <v>1.4973464817391191E-7</v>
      </c>
      <c r="Q1277">
        <v>25.608614870967749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0.95483870999999998</v>
      </c>
      <c r="G1278" s="13">
        <f t="shared" si="228"/>
        <v>0</v>
      </c>
      <c r="H1278" s="13">
        <f t="shared" si="229"/>
        <v>0.95483870999999998</v>
      </c>
      <c r="I1278" s="16">
        <f t="shared" si="237"/>
        <v>0.95670258832124078</v>
      </c>
      <c r="J1278" s="13">
        <f t="shared" si="230"/>
        <v>0.95669709129089309</v>
      </c>
      <c r="K1278" s="13">
        <f t="shared" si="231"/>
        <v>5.4970303476897797E-6</v>
      </c>
      <c r="L1278" s="13">
        <f t="shared" si="232"/>
        <v>0</v>
      </c>
      <c r="M1278" s="13">
        <f t="shared" si="238"/>
        <v>9.1772848880784737E-8</v>
      </c>
      <c r="N1278" s="13">
        <f t="shared" si="233"/>
        <v>5.6899166306086538E-8</v>
      </c>
      <c r="O1278" s="13">
        <f t="shared" si="234"/>
        <v>5.6899166306086538E-8</v>
      </c>
      <c r="Q1278">
        <v>24.17889339980271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34.835807286038751</v>
      </c>
      <c r="G1279" s="13">
        <f t="shared" si="228"/>
        <v>0</v>
      </c>
      <c r="H1279" s="13">
        <f t="shared" si="229"/>
        <v>34.835807286038751</v>
      </c>
      <c r="I1279" s="16">
        <f t="shared" si="237"/>
        <v>34.835812783069102</v>
      </c>
      <c r="J1279" s="13">
        <f t="shared" si="230"/>
        <v>34.513450785506471</v>
      </c>
      <c r="K1279" s="13">
        <f t="shared" si="231"/>
        <v>0.32236199756263062</v>
      </c>
      <c r="L1279" s="13">
        <f t="shared" si="232"/>
        <v>0</v>
      </c>
      <c r="M1279" s="13">
        <f t="shared" si="238"/>
        <v>3.4873682574698199E-8</v>
      </c>
      <c r="N1279" s="13">
        <f t="shared" si="233"/>
        <v>2.1621683196312884E-8</v>
      </c>
      <c r="O1279" s="13">
        <f t="shared" si="234"/>
        <v>2.1621683196312884E-8</v>
      </c>
      <c r="Q1279">
        <v>22.694306500159851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144.2172496261642</v>
      </c>
      <c r="G1280" s="13">
        <f t="shared" si="228"/>
        <v>17.500686945857641</v>
      </c>
      <c r="H1280" s="13">
        <f t="shared" si="229"/>
        <v>126.71656268030657</v>
      </c>
      <c r="I1280" s="16">
        <f t="shared" si="237"/>
        <v>127.0389246778692</v>
      </c>
      <c r="J1280" s="13">
        <f t="shared" si="230"/>
        <v>97.377635325605397</v>
      </c>
      <c r="K1280" s="13">
        <f t="shared" si="231"/>
        <v>29.661289352263807</v>
      </c>
      <c r="L1280" s="13">
        <f t="shared" si="232"/>
        <v>7.6559978774747437</v>
      </c>
      <c r="M1280" s="13">
        <f t="shared" si="238"/>
        <v>7.6559978907267432</v>
      </c>
      <c r="N1280" s="13">
        <f t="shared" si="233"/>
        <v>4.7467186922505809</v>
      </c>
      <c r="O1280" s="13">
        <f t="shared" si="234"/>
        <v>22.247405638108223</v>
      </c>
      <c r="Q1280">
        <v>15.36781786785799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23.030526929745641</v>
      </c>
      <c r="G1281" s="13">
        <f t="shared" si="228"/>
        <v>0</v>
      </c>
      <c r="H1281" s="13">
        <f t="shared" si="229"/>
        <v>23.030526929745641</v>
      </c>
      <c r="I1281" s="16">
        <f t="shared" si="237"/>
        <v>45.035818404534702</v>
      </c>
      <c r="J1281" s="13">
        <f t="shared" si="230"/>
        <v>42.541043407653937</v>
      </c>
      <c r="K1281" s="13">
        <f t="shared" si="231"/>
        <v>2.4947749968807642</v>
      </c>
      <c r="L1281" s="13">
        <f t="shared" si="232"/>
        <v>0</v>
      </c>
      <c r="M1281" s="13">
        <f t="shared" si="238"/>
        <v>2.9092791984761623</v>
      </c>
      <c r="N1281" s="13">
        <f t="shared" si="233"/>
        <v>1.8037531030552207</v>
      </c>
      <c r="O1281" s="13">
        <f t="shared" si="234"/>
        <v>1.8037531030552207</v>
      </c>
      <c r="Q1281">
        <v>13.1019139516129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90.838144845815478</v>
      </c>
      <c r="G1282" s="13">
        <f t="shared" si="228"/>
        <v>8.5668022029297859</v>
      </c>
      <c r="H1282" s="13">
        <f t="shared" si="229"/>
        <v>82.271342642885685</v>
      </c>
      <c r="I1282" s="16">
        <f t="shared" si="237"/>
        <v>84.766117639766449</v>
      </c>
      <c r="J1282" s="13">
        <f t="shared" si="230"/>
        <v>72.268415768892027</v>
      </c>
      <c r="K1282" s="13">
        <f t="shared" si="231"/>
        <v>12.497701870874423</v>
      </c>
      <c r="L1282" s="13">
        <f t="shared" si="232"/>
        <v>0</v>
      </c>
      <c r="M1282" s="13">
        <f t="shared" si="238"/>
        <v>1.1055260954209416</v>
      </c>
      <c r="N1282" s="13">
        <f t="shared" si="233"/>
        <v>0.68542617916098381</v>
      </c>
      <c r="O1282" s="13">
        <f t="shared" si="234"/>
        <v>9.2522283820907703</v>
      </c>
      <c r="Q1282">
        <v>14.04164146096036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84.074534678167026</v>
      </c>
      <c r="G1283" s="13">
        <f t="shared" si="228"/>
        <v>7.4347990730063414</v>
      </c>
      <c r="H1283" s="13">
        <f t="shared" si="229"/>
        <v>76.639735605160681</v>
      </c>
      <c r="I1283" s="16">
        <f t="shared" si="237"/>
        <v>89.137437476035103</v>
      </c>
      <c r="J1283" s="13">
        <f t="shared" si="230"/>
        <v>73.071109579623382</v>
      </c>
      <c r="K1283" s="13">
        <f t="shared" si="231"/>
        <v>16.066327896411721</v>
      </c>
      <c r="L1283" s="13">
        <f t="shared" si="232"/>
        <v>0</v>
      </c>
      <c r="M1283" s="13">
        <f t="shared" si="238"/>
        <v>0.4200999162599578</v>
      </c>
      <c r="N1283" s="13">
        <f t="shared" si="233"/>
        <v>0.26046194808117384</v>
      </c>
      <c r="O1283" s="13">
        <f t="shared" si="234"/>
        <v>7.6952610210875152</v>
      </c>
      <c r="Q1283">
        <v>12.87184959115692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55.796952837632197</v>
      </c>
      <c r="G1284" s="13">
        <f t="shared" si="228"/>
        <v>2.7020734491578882</v>
      </c>
      <c r="H1284" s="13">
        <f t="shared" si="229"/>
        <v>53.094879388474311</v>
      </c>
      <c r="I1284" s="16">
        <f t="shared" si="237"/>
        <v>69.161207284886032</v>
      </c>
      <c r="J1284" s="13">
        <f t="shared" si="230"/>
        <v>63.294124781292915</v>
      </c>
      <c r="K1284" s="13">
        <f t="shared" si="231"/>
        <v>5.8670825035931173</v>
      </c>
      <c r="L1284" s="13">
        <f t="shared" si="232"/>
        <v>0</v>
      </c>
      <c r="M1284" s="13">
        <f t="shared" si="238"/>
        <v>0.15963796817878395</v>
      </c>
      <c r="N1284" s="13">
        <f t="shared" si="233"/>
        <v>9.8975540270846055E-2</v>
      </c>
      <c r="O1284" s="13">
        <f t="shared" si="234"/>
        <v>2.8010489894287343</v>
      </c>
      <c r="Q1284">
        <v>15.868653218327021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49.209471361554307</v>
      </c>
      <c r="G1285" s="13">
        <f t="shared" si="228"/>
        <v>1.5995483975365998</v>
      </c>
      <c r="H1285" s="13">
        <f t="shared" si="229"/>
        <v>47.609922964017706</v>
      </c>
      <c r="I1285" s="16">
        <f t="shared" si="237"/>
        <v>53.477005467610823</v>
      </c>
      <c r="J1285" s="13">
        <f t="shared" si="230"/>
        <v>50.961810394737348</v>
      </c>
      <c r="K1285" s="13">
        <f t="shared" si="231"/>
        <v>2.5151950728734747</v>
      </c>
      <c r="L1285" s="13">
        <f t="shared" si="232"/>
        <v>0</v>
      </c>
      <c r="M1285" s="13">
        <f t="shared" si="238"/>
        <v>6.0662427907937896E-2</v>
      </c>
      <c r="N1285" s="13">
        <f t="shared" si="233"/>
        <v>3.7610705302921495E-2</v>
      </c>
      <c r="O1285" s="13">
        <f t="shared" si="234"/>
        <v>1.6371591028395214</v>
      </c>
      <c r="Q1285">
        <v>16.843296071798221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23.771217350469779</v>
      </c>
      <c r="G1286" s="13">
        <f t="shared" ref="G1286:G1349" si="244">IF((F1286-$J$2)&gt;0,$I$2*(F1286-$J$2),0)</f>
        <v>0</v>
      </c>
      <c r="H1286" s="13">
        <f t="shared" ref="H1286:H1349" si="245">F1286-G1286</f>
        <v>23.771217350469779</v>
      </c>
      <c r="I1286" s="16">
        <f t="shared" si="237"/>
        <v>26.286412423343254</v>
      </c>
      <c r="J1286" s="13">
        <f t="shared" ref="J1286:J1349" si="246">I1286/SQRT(1+(I1286/($K$2*(300+(25*Q1286)+0.05*(Q1286)^3)))^2)</f>
        <v>26.135384622882256</v>
      </c>
      <c r="K1286" s="13">
        <f t="shared" ref="K1286:K1349" si="247">I1286-J1286</f>
        <v>0.15102780046099795</v>
      </c>
      <c r="L1286" s="13">
        <f t="shared" ref="L1286:L1349" si="248">IF(K1286&gt;$N$2,(K1286-$N$2)/$L$2,0)</f>
        <v>0</v>
      </c>
      <c r="M1286" s="13">
        <f t="shared" si="238"/>
        <v>2.3051722605016402E-2</v>
      </c>
      <c r="N1286" s="13">
        <f t="shared" ref="N1286:N1349" si="249">$M$2*M1286</f>
        <v>1.429206801511017E-2</v>
      </c>
      <c r="O1286" s="13">
        <f t="shared" ref="O1286:O1349" si="250">N1286+G1286</f>
        <v>1.429206801511017E-2</v>
      </c>
      <c r="Q1286">
        <v>22.118049081258871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3.5940887225795919</v>
      </c>
      <c r="G1287" s="13">
        <f t="shared" si="244"/>
        <v>0</v>
      </c>
      <c r="H1287" s="13">
        <f t="shared" si="245"/>
        <v>3.5940887225795919</v>
      </c>
      <c r="I1287" s="16">
        <f t="shared" ref="I1287:I1350" si="252">H1287+K1286-L1286</f>
        <v>3.7451165230405898</v>
      </c>
      <c r="J1287" s="13">
        <f t="shared" si="246"/>
        <v>3.7447924701275994</v>
      </c>
      <c r="K1287" s="13">
        <f t="shared" si="247"/>
        <v>3.240529129904246E-4</v>
      </c>
      <c r="L1287" s="13">
        <f t="shared" si="248"/>
        <v>0</v>
      </c>
      <c r="M1287" s="13">
        <f t="shared" ref="M1287:M1350" si="253">L1287+M1286-N1286</f>
        <v>8.7596545899062319E-3</v>
      </c>
      <c r="N1287" s="13">
        <f t="shared" si="249"/>
        <v>5.4309858457418638E-3</v>
      </c>
      <c r="O1287" s="13">
        <f t="shared" si="250"/>
        <v>5.4309858457418638E-3</v>
      </c>
      <c r="Q1287">
        <v>24.302799636235711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4.6204080811872643</v>
      </c>
      <c r="G1288" s="13">
        <f t="shared" si="244"/>
        <v>0</v>
      </c>
      <c r="H1288" s="13">
        <f t="shared" si="245"/>
        <v>4.6204080811872643</v>
      </c>
      <c r="I1288" s="16">
        <f t="shared" si="252"/>
        <v>4.6207321341002547</v>
      </c>
      <c r="J1288" s="13">
        <f t="shared" si="246"/>
        <v>4.6201564658405472</v>
      </c>
      <c r="K1288" s="13">
        <f t="shared" si="247"/>
        <v>5.7566825970756241E-4</v>
      </c>
      <c r="L1288" s="13">
        <f t="shared" si="248"/>
        <v>0</v>
      </c>
      <c r="M1288" s="13">
        <f t="shared" si="253"/>
        <v>3.3286687441643681E-3</v>
      </c>
      <c r="N1288" s="13">
        <f t="shared" si="249"/>
        <v>2.0637746213819082E-3</v>
      </c>
      <c r="O1288" s="13">
        <f t="shared" si="250"/>
        <v>2.0637746213819082E-3</v>
      </c>
      <c r="Q1288">
        <v>24.701155789100021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12.45491426566489</v>
      </c>
      <c r="G1289" s="13">
        <f t="shared" si="244"/>
        <v>0</v>
      </c>
      <c r="H1289" s="13">
        <f t="shared" si="245"/>
        <v>12.45491426566489</v>
      </c>
      <c r="I1289" s="16">
        <f t="shared" si="252"/>
        <v>12.455489933924596</v>
      </c>
      <c r="J1289" s="13">
        <f t="shared" si="246"/>
        <v>12.445555682109582</v>
      </c>
      <c r="K1289" s="13">
        <f t="shared" si="247"/>
        <v>9.9342518150145054E-3</v>
      </c>
      <c r="L1289" s="13">
        <f t="shared" si="248"/>
        <v>0</v>
      </c>
      <c r="M1289" s="13">
        <f t="shared" si="253"/>
        <v>1.2648941227824599E-3</v>
      </c>
      <c r="N1289" s="13">
        <f t="shared" si="249"/>
        <v>7.8423435612512513E-4</v>
      </c>
      <c r="O1289" s="13">
        <f t="shared" si="250"/>
        <v>7.8423435612512513E-4</v>
      </c>
      <c r="Q1289">
        <v>25.604439870967749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9.0969332844126143</v>
      </c>
      <c r="G1290" s="13">
        <f t="shared" si="244"/>
        <v>0</v>
      </c>
      <c r="H1290" s="13">
        <f t="shared" si="245"/>
        <v>9.0969332844126143</v>
      </c>
      <c r="I1290" s="16">
        <f t="shared" si="252"/>
        <v>9.1068675362276288</v>
      </c>
      <c r="J1290" s="13">
        <f t="shared" si="246"/>
        <v>9.1024585975695853</v>
      </c>
      <c r="K1290" s="13">
        <f t="shared" si="247"/>
        <v>4.408938658043482E-3</v>
      </c>
      <c r="L1290" s="13">
        <f t="shared" si="248"/>
        <v>0</v>
      </c>
      <c r="M1290" s="13">
        <f t="shared" si="253"/>
        <v>4.8065976665733476E-4</v>
      </c>
      <c r="N1290" s="13">
        <f t="shared" si="249"/>
        <v>2.9800905532754757E-4</v>
      </c>
      <c r="O1290" s="13">
        <f t="shared" si="250"/>
        <v>2.9800905532754757E-4</v>
      </c>
      <c r="Q1290">
        <v>24.694198099849899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5.8287991990770998</v>
      </c>
      <c r="G1291" s="13">
        <f t="shared" si="244"/>
        <v>0</v>
      </c>
      <c r="H1291" s="13">
        <f t="shared" si="245"/>
        <v>5.8287991990770998</v>
      </c>
      <c r="I1291" s="16">
        <f t="shared" si="252"/>
        <v>5.8332081377351432</v>
      </c>
      <c r="J1291" s="13">
        <f t="shared" si="246"/>
        <v>5.8319603687571782</v>
      </c>
      <c r="K1291" s="13">
        <f t="shared" si="247"/>
        <v>1.2477689779650802E-3</v>
      </c>
      <c r="L1291" s="13">
        <f t="shared" si="248"/>
        <v>0</v>
      </c>
      <c r="M1291" s="13">
        <f t="shared" si="253"/>
        <v>1.826507113297872E-4</v>
      </c>
      <c r="N1291" s="13">
        <f t="shared" si="249"/>
        <v>1.1324344102446806E-4</v>
      </c>
      <c r="O1291" s="13">
        <f t="shared" si="250"/>
        <v>1.1324344102446806E-4</v>
      </c>
      <c r="Q1291">
        <v>24.16654658261788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54.919231663372223</v>
      </c>
      <c r="G1292" s="13">
        <f t="shared" si="244"/>
        <v>2.5551721506154537</v>
      </c>
      <c r="H1292" s="13">
        <f t="shared" si="245"/>
        <v>52.364059512756768</v>
      </c>
      <c r="I1292" s="16">
        <f t="shared" si="252"/>
        <v>52.365307281734729</v>
      </c>
      <c r="J1292" s="13">
        <f t="shared" si="246"/>
        <v>50.210057602783721</v>
      </c>
      <c r="K1292" s="13">
        <f t="shared" si="247"/>
        <v>2.1552496789510087</v>
      </c>
      <c r="L1292" s="13">
        <f t="shared" si="248"/>
        <v>0</v>
      </c>
      <c r="M1292" s="13">
        <f t="shared" si="253"/>
        <v>6.9407270305319138E-5</v>
      </c>
      <c r="N1292" s="13">
        <f t="shared" si="249"/>
        <v>4.3032507589297868E-5</v>
      </c>
      <c r="O1292" s="13">
        <f t="shared" si="250"/>
        <v>2.555215183123043</v>
      </c>
      <c r="Q1292">
        <v>17.557838367039071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119.4969860647841</v>
      </c>
      <c r="G1293" s="13">
        <f t="shared" si="244"/>
        <v>13.363337951697039</v>
      </c>
      <c r="H1293" s="13">
        <f t="shared" si="245"/>
        <v>106.13364811308706</v>
      </c>
      <c r="I1293" s="16">
        <f t="shared" si="252"/>
        <v>108.28889779203807</v>
      </c>
      <c r="J1293" s="13">
        <f t="shared" si="246"/>
        <v>86.582916017646269</v>
      </c>
      <c r="K1293" s="13">
        <f t="shared" si="247"/>
        <v>21.705981774391802</v>
      </c>
      <c r="L1293" s="13">
        <f t="shared" si="248"/>
        <v>2.8110706068122595</v>
      </c>
      <c r="M1293" s="13">
        <f t="shared" si="253"/>
        <v>2.8110969815749756</v>
      </c>
      <c r="N1293" s="13">
        <f t="shared" si="249"/>
        <v>1.7428801285764848</v>
      </c>
      <c r="O1293" s="13">
        <f t="shared" si="250"/>
        <v>15.106218080273523</v>
      </c>
      <c r="Q1293">
        <v>14.642897655046999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70.958253853861294</v>
      </c>
      <c r="G1294" s="13">
        <f t="shared" si="244"/>
        <v>5.2395704039904984</v>
      </c>
      <c r="H1294" s="13">
        <f t="shared" si="245"/>
        <v>65.718683449870795</v>
      </c>
      <c r="I1294" s="16">
        <f t="shared" si="252"/>
        <v>84.613594617450332</v>
      </c>
      <c r="J1294" s="13">
        <f t="shared" si="246"/>
        <v>70.26741455539981</v>
      </c>
      <c r="K1294" s="13">
        <f t="shared" si="247"/>
        <v>14.346180062050522</v>
      </c>
      <c r="L1294" s="13">
        <f t="shared" si="248"/>
        <v>0</v>
      </c>
      <c r="M1294" s="13">
        <f t="shared" si="253"/>
        <v>1.0682168529984908</v>
      </c>
      <c r="N1294" s="13">
        <f t="shared" si="249"/>
        <v>0.6622944488590643</v>
      </c>
      <c r="O1294" s="13">
        <f t="shared" si="250"/>
        <v>5.9018648528495632</v>
      </c>
      <c r="Q1294">
        <v>12.704045459661019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60.193733711132893</v>
      </c>
      <c r="G1295" s="13">
        <f t="shared" si="244"/>
        <v>3.4379481650303383</v>
      </c>
      <c r="H1295" s="13">
        <f t="shared" si="245"/>
        <v>56.755785546102558</v>
      </c>
      <c r="I1295" s="16">
        <f t="shared" si="252"/>
        <v>71.10196560815308</v>
      </c>
      <c r="J1295" s="13">
        <f t="shared" si="246"/>
        <v>62.989473861865378</v>
      </c>
      <c r="K1295" s="13">
        <f t="shared" si="247"/>
        <v>8.1124917462877022</v>
      </c>
      <c r="L1295" s="13">
        <f t="shared" si="248"/>
        <v>0</v>
      </c>
      <c r="M1295" s="13">
        <f t="shared" si="253"/>
        <v>0.40592240413942648</v>
      </c>
      <c r="N1295" s="13">
        <f t="shared" si="249"/>
        <v>0.2516718905664444</v>
      </c>
      <c r="O1295" s="13">
        <f t="shared" si="250"/>
        <v>3.6896200555967829</v>
      </c>
      <c r="Q1295">
        <v>13.778680951612911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60.989062205539589</v>
      </c>
      <c r="G1296" s="13">
        <f t="shared" si="244"/>
        <v>3.5710596724457191</v>
      </c>
      <c r="H1296" s="13">
        <f t="shared" si="245"/>
        <v>57.418002533093869</v>
      </c>
      <c r="I1296" s="16">
        <f t="shared" si="252"/>
        <v>65.530494279381571</v>
      </c>
      <c r="J1296" s="13">
        <f t="shared" si="246"/>
        <v>60.791199931625698</v>
      </c>
      <c r="K1296" s="13">
        <f t="shared" si="247"/>
        <v>4.7392943477558731</v>
      </c>
      <c r="L1296" s="13">
        <f t="shared" si="248"/>
        <v>0</v>
      </c>
      <c r="M1296" s="13">
        <f t="shared" si="253"/>
        <v>0.15425051357298208</v>
      </c>
      <c r="N1296" s="13">
        <f t="shared" si="249"/>
        <v>9.5635318415248888E-2</v>
      </c>
      <c r="O1296" s="13">
        <f t="shared" si="250"/>
        <v>3.6666949908609681</v>
      </c>
      <c r="Q1296">
        <v>16.384483787459651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23.07798074822707</v>
      </c>
      <c r="G1297" s="13">
        <f t="shared" si="244"/>
        <v>0</v>
      </c>
      <c r="H1297" s="13">
        <f t="shared" si="245"/>
        <v>23.07798074822707</v>
      </c>
      <c r="I1297" s="16">
        <f t="shared" si="252"/>
        <v>27.817275095982943</v>
      </c>
      <c r="J1297" s="13">
        <f t="shared" si="246"/>
        <v>27.467360553751021</v>
      </c>
      <c r="K1297" s="13">
        <f t="shared" si="247"/>
        <v>0.34991454223192164</v>
      </c>
      <c r="L1297" s="13">
        <f t="shared" si="248"/>
        <v>0</v>
      </c>
      <c r="M1297" s="13">
        <f t="shared" si="253"/>
        <v>5.8615195157733196E-2</v>
      </c>
      <c r="N1297" s="13">
        <f t="shared" si="249"/>
        <v>3.6341420997794582E-2</v>
      </c>
      <c r="O1297" s="13">
        <f t="shared" si="250"/>
        <v>3.6341420997794582E-2</v>
      </c>
      <c r="Q1297">
        <v>17.305959219554499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10.73226692974832</v>
      </c>
      <c r="G1298" s="13">
        <f t="shared" si="244"/>
        <v>0</v>
      </c>
      <c r="H1298" s="13">
        <f t="shared" si="245"/>
        <v>10.73226692974832</v>
      </c>
      <c r="I1298" s="16">
        <f t="shared" si="252"/>
        <v>11.082181471980242</v>
      </c>
      <c r="J1298" s="13">
        <f t="shared" si="246"/>
        <v>11.069544105839412</v>
      </c>
      <c r="K1298" s="13">
        <f t="shared" si="247"/>
        <v>1.2637366140829442E-2</v>
      </c>
      <c r="L1298" s="13">
        <f t="shared" si="248"/>
        <v>0</v>
      </c>
      <c r="M1298" s="13">
        <f t="shared" si="253"/>
        <v>2.2273774159938614E-2</v>
      </c>
      <c r="N1298" s="13">
        <f t="shared" si="249"/>
        <v>1.380973997916194E-2</v>
      </c>
      <c r="O1298" s="13">
        <f t="shared" si="250"/>
        <v>1.380973997916194E-2</v>
      </c>
      <c r="Q1298">
        <v>21.386268264607271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7.861989132318886</v>
      </c>
      <c r="G1299" s="13">
        <f t="shared" si="244"/>
        <v>0</v>
      </c>
      <c r="H1299" s="13">
        <f t="shared" si="245"/>
        <v>7.861989132318886</v>
      </c>
      <c r="I1299" s="16">
        <f t="shared" si="252"/>
        <v>7.8746264984597154</v>
      </c>
      <c r="J1299" s="13">
        <f t="shared" si="246"/>
        <v>7.8723774473437764</v>
      </c>
      <c r="K1299" s="13">
        <f t="shared" si="247"/>
        <v>2.2490511159389825E-3</v>
      </c>
      <c r="L1299" s="13">
        <f t="shared" si="248"/>
        <v>0</v>
      </c>
      <c r="M1299" s="13">
        <f t="shared" si="253"/>
        <v>8.4640341807766736E-3</v>
      </c>
      <c r="N1299" s="13">
        <f t="shared" si="249"/>
        <v>5.2477011920815378E-3</v>
      </c>
      <c r="O1299" s="13">
        <f t="shared" si="250"/>
        <v>5.2477011920815378E-3</v>
      </c>
      <c r="Q1299">
        <v>26.405321089055199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4.5049352706513366</v>
      </c>
      <c r="G1300" s="13">
        <f t="shared" si="244"/>
        <v>0</v>
      </c>
      <c r="H1300" s="13">
        <f t="shared" si="245"/>
        <v>4.5049352706513366</v>
      </c>
      <c r="I1300" s="16">
        <f t="shared" si="252"/>
        <v>4.5071843217672756</v>
      </c>
      <c r="J1300" s="13">
        <f t="shared" si="246"/>
        <v>4.5068531347239826</v>
      </c>
      <c r="K1300" s="13">
        <f t="shared" si="247"/>
        <v>3.3118704329293536E-4</v>
      </c>
      <c r="L1300" s="13">
        <f t="shared" si="248"/>
        <v>0</v>
      </c>
      <c r="M1300" s="13">
        <f t="shared" si="253"/>
        <v>3.2163329886951359E-3</v>
      </c>
      <c r="N1300" s="13">
        <f t="shared" si="249"/>
        <v>1.9941264529909843E-3</v>
      </c>
      <c r="O1300" s="13">
        <f t="shared" si="250"/>
        <v>1.9941264529909843E-3</v>
      </c>
      <c r="Q1300">
        <v>28.17411587096775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13.58441005502057</v>
      </c>
      <c r="G1301" s="13">
        <f t="shared" si="244"/>
        <v>0</v>
      </c>
      <c r="H1301" s="13">
        <f t="shared" si="245"/>
        <v>13.58441005502057</v>
      </c>
      <c r="I1301" s="16">
        <f t="shared" si="252"/>
        <v>13.584741242063863</v>
      </c>
      <c r="J1301" s="13">
        <f t="shared" si="246"/>
        <v>13.572807438713195</v>
      </c>
      <c r="K1301" s="13">
        <f t="shared" si="247"/>
        <v>1.1933803350668626E-2</v>
      </c>
      <c r="L1301" s="13">
        <f t="shared" si="248"/>
        <v>0</v>
      </c>
      <c r="M1301" s="13">
        <f t="shared" si="253"/>
        <v>1.2222065357041516E-3</v>
      </c>
      <c r="N1301" s="13">
        <f t="shared" si="249"/>
        <v>7.5776805213657395E-4</v>
      </c>
      <c r="O1301" s="13">
        <f t="shared" si="250"/>
        <v>7.5776805213657395E-4</v>
      </c>
      <c r="Q1301">
        <v>26.15990582058539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81.936060146684312</v>
      </c>
      <c r="G1302" s="13">
        <f t="shared" si="244"/>
        <v>7.0768896425546979</v>
      </c>
      <c r="H1302" s="13">
        <f t="shared" si="245"/>
        <v>74.859170504129608</v>
      </c>
      <c r="I1302" s="16">
        <f t="shared" si="252"/>
        <v>74.87110430748028</v>
      </c>
      <c r="J1302" s="13">
        <f t="shared" si="246"/>
        <v>72.688691767767168</v>
      </c>
      <c r="K1302" s="13">
        <f t="shared" si="247"/>
        <v>2.1824125397131127</v>
      </c>
      <c r="L1302" s="13">
        <f t="shared" si="248"/>
        <v>0</v>
      </c>
      <c r="M1302" s="13">
        <f t="shared" si="253"/>
        <v>4.6443848356757765E-4</v>
      </c>
      <c r="N1302" s="13">
        <f t="shared" si="249"/>
        <v>2.8795185981189816E-4</v>
      </c>
      <c r="O1302" s="13">
        <f t="shared" si="250"/>
        <v>7.0771775944145094</v>
      </c>
      <c r="Q1302">
        <v>25.210656686304489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5.8629917037205548</v>
      </c>
      <c r="G1303" s="13">
        <f t="shared" si="244"/>
        <v>0</v>
      </c>
      <c r="H1303" s="13">
        <f t="shared" si="245"/>
        <v>5.8629917037205548</v>
      </c>
      <c r="I1303" s="16">
        <f t="shared" si="252"/>
        <v>8.0454042434336674</v>
      </c>
      <c r="J1303" s="13">
        <f t="shared" si="246"/>
        <v>8.039678731789289</v>
      </c>
      <c r="K1303" s="13">
        <f t="shared" si="247"/>
        <v>5.7255116443784004E-3</v>
      </c>
      <c r="L1303" s="13">
        <f t="shared" si="248"/>
        <v>0</v>
      </c>
      <c r="M1303" s="13">
        <f t="shared" si="253"/>
        <v>1.7648662375567949E-4</v>
      </c>
      <c r="N1303" s="13">
        <f t="shared" si="249"/>
        <v>1.0942170672852128E-4</v>
      </c>
      <c r="O1303" s="13">
        <f t="shared" si="250"/>
        <v>1.0942170672852128E-4</v>
      </c>
      <c r="Q1303">
        <v>20.197110068552021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118.5996125568477</v>
      </c>
      <c r="G1304" s="13">
        <f t="shared" si="244"/>
        <v>13.213147506873169</v>
      </c>
      <c r="H1304" s="13">
        <f t="shared" si="245"/>
        <v>105.38646504997453</v>
      </c>
      <c r="I1304" s="16">
        <f t="shared" si="252"/>
        <v>105.39219056161892</v>
      </c>
      <c r="J1304" s="13">
        <f t="shared" si="246"/>
        <v>86.586226988135039</v>
      </c>
      <c r="K1304" s="13">
        <f t="shared" si="247"/>
        <v>18.805963573483879</v>
      </c>
      <c r="L1304" s="13">
        <f t="shared" si="248"/>
        <v>1.0449066804697993</v>
      </c>
      <c r="M1304" s="13">
        <f t="shared" si="253"/>
        <v>1.0449737453868264</v>
      </c>
      <c r="N1304" s="13">
        <f t="shared" si="249"/>
        <v>0.64788372213983236</v>
      </c>
      <c r="O1304" s="13">
        <f t="shared" si="250"/>
        <v>13.861031229013001</v>
      </c>
      <c r="Q1304">
        <v>15.391226414817121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119.25857086138291</v>
      </c>
      <c r="G1305" s="13">
        <f t="shared" si="244"/>
        <v>13.32343518530722</v>
      </c>
      <c r="H1305" s="13">
        <f t="shared" si="245"/>
        <v>105.93513567607569</v>
      </c>
      <c r="I1305" s="16">
        <f t="shared" si="252"/>
        <v>123.69619256908977</v>
      </c>
      <c r="J1305" s="13">
        <f t="shared" si="246"/>
        <v>89.843361045577637</v>
      </c>
      <c r="K1305" s="13">
        <f t="shared" si="247"/>
        <v>33.852831523512137</v>
      </c>
      <c r="L1305" s="13">
        <f t="shared" si="248"/>
        <v>10.208723434950306</v>
      </c>
      <c r="M1305" s="13">
        <f t="shared" si="253"/>
        <v>10.6058134581973</v>
      </c>
      <c r="N1305" s="13">
        <f t="shared" si="249"/>
        <v>6.5756043440823264</v>
      </c>
      <c r="O1305" s="13">
        <f t="shared" si="250"/>
        <v>19.899039529389547</v>
      </c>
      <c r="Q1305">
        <v>13.22439234582308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62.988835051505319</v>
      </c>
      <c r="G1306" s="13">
        <f t="shared" si="244"/>
        <v>3.9057550591782411</v>
      </c>
      <c r="H1306" s="13">
        <f t="shared" si="245"/>
        <v>59.083079992327079</v>
      </c>
      <c r="I1306" s="16">
        <f t="shared" si="252"/>
        <v>82.727188080888922</v>
      </c>
      <c r="J1306" s="13">
        <f t="shared" si="246"/>
        <v>68.262367618295841</v>
      </c>
      <c r="K1306" s="13">
        <f t="shared" si="247"/>
        <v>14.464820462593082</v>
      </c>
      <c r="L1306" s="13">
        <f t="shared" si="248"/>
        <v>0</v>
      </c>
      <c r="M1306" s="13">
        <f t="shared" si="253"/>
        <v>4.0302091141149736</v>
      </c>
      <c r="N1306" s="13">
        <f t="shared" si="249"/>
        <v>2.4987296507512835</v>
      </c>
      <c r="O1306" s="13">
        <f t="shared" si="250"/>
        <v>6.404484709929525</v>
      </c>
      <c r="Q1306">
        <v>12.074563951612911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25.484216154551149</v>
      </c>
      <c r="G1307" s="13">
        <f t="shared" si="244"/>
        <v>0</v>
      </c>
      <c r="H1307" s="13">
        <f t="shared" si="245"/>
        <v>25.484216154551149</v>
      </c>
      <c r="I1307" s="16">
        <f t="shared" si="252"/>
        <v>39.94903661714423</v>
      </c>
      <c r="J1307" s="13">
        <f t="shared" si="246"/>
        <v>38.623030898717545</v>
      </c>
      <c r="K1307" s="13">
        <f t="shared" si="247"/>
        <v>1.3260057184266856</v>
      </c>
      <c r="L1307" s="13">
        <f t="shared" si="248"/>
        <v>0</v>
      </c>
      <c r="M1307" s="13">
        <f t="shared" si="253"/>
        <v>1.5314794633636901</v>
      </c>
      <c r="N1307" s="13">
        <f t="shared" si="249"/>
        <v>0.94951726728548791</v>
      </c>
      <c r="O1307" s="13">
        <f t="shared" si="250"/>
        <v>0.94951726728548791</v>
      </c>
      <c r="Q1307">
        <v>15.32401455606643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179.27041676746859</v>
      </c>
      <c r="G1308" s="13">
        <f t="shared" si="244"/>
        <v>23.367419938170542</v>
      </c>
      <c r="H1308" s="13">
        <f t="shared" si="245"/>
        <v>155.90299682929805</v>
      </c>
      <c r="I1308" s="16">
        <f t="shared" si="252"/>
        <v>157.22900254772475</v>
      </c>
      <c r="J1308" s="13">
        <f t="shared" si="246"/>
        <v>110.31111914310358</v>
      </c>
      <c r="K1308" s="13">
        <f t="shared" si="247"/>
        <v>46.917883404621165</v>
      </c>
      <c r="L1308" s="13">
        <f t="shared" si="248"/>
        <v>18.165578092270476</v>
      </c>
      <c r="M1308" s="13">
        <f t="shared" si="253"/>
        <v>18.747540288348681</v>
      </c>
      <c r="N1308" s="13">
        <f t="shared" si="249"/>
        <v>11.623474978776182</v>
      </c>
      <c r="O1308" s="13">
        <f t="shared" si="250"/>
        <v>34.990894916946722</v>
      </c>
      <c r="Q1308">
        <v>15.664907407443589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26.797290772346891</v>
      </c>
      <c r="G1309" s="13">
        <f t="shared" si="244"/>
        <v>0</v>
      </c>
      <c r="H1309" s="13">
        <f t="shared" si="245"/>
        <v>26.797290772346891</v>
      </c>
      <c r="I1309" s="16">
        <f t="shared" si="252"/>
        <v>55.549596084697569</v>
      </c>
      <c r="J1309" s="13">
        <f t="shared" si="246"/>
        <v>53.333001481490669</v>
      </c>
      <c r="K1309" s="13">
        <f t="shared" si="247"/>
        <v>2.2165946032069002</v>
      </c>
      <c r="L1309" s="13">
        <f t="shared" si="248"/>
        <v>0</v>
      </c>
      <c r="M1309" s="13">
        <f t="shared" si="253"/>
        <v>7.1240653095724991</v>
      </c>
      <c r="N1309" s="13">
        <f t="shared" si="249"/>
        <v>4.416920491934949</v>
      </c>
      <c r="O1309" s="13">
        <f t="shared" si="250"/>
        <v>4.416920491934949</v>
      </c>
      <c r="Q1309">
        <v>18.626185408302991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17.070232950815761</v>
      </c>
      <c r="G1310" s="13">
        <f t="shared" si="244"/>
        <v>0</v>
      </c>
      <c r="H1310" s="13">
        <f t="shared" si="245"/>
        <v>17.070232950815761</v>
      </c>
      <c r="I1310" s="16">
        <f t="shared" si="252"/>
        <v>19.286827554022661</v>
      </c>
      <c r="J1310" s="13">
        <f t="shared" si="246"/>
        <v>19.223261870850983</v>
      </c>
      <c r="K1310" s="13">
        <f t="shared" si="247"/>
        <v>6.3565683171677989E-2</v>
      </c>
      <c r="L1310" s="13">
        <f t="shared" si="248"/>
        <v>0</v>
      </c>
      <c r="M1310" s="13">
        <f t="shared" si="253"/>
        <v>2.7071448176375501</v>
      </c>
      <c r="N1310" s="13">
        <f t="shared" si="249"/>
        <v>1.6784297869352811</v>
      </c>
      <c r="O1310" s="13">
        <f t="shared" si="250"/>
        <v>1.6784297869352811</v>
      </c>
      <c r="Q1310">
        <v>21.694621599682041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4.2023504437822607</v>
      </c>
      <c r="G1311" s="13">
        <f t="shared" si="244"/>
        <v>0</v>
      </c>
      <c r="H1311" s="13">
        <f t="shared" si="245"/>
        <v>4.2023504437822607</v>
      </c>
      <c r="I1311" s="16">
        <f t="shared" si="252"/>
        <v>4.2659161269539387</v>
      </c>
      <c r="J1311" s="13">
        <f t="shared" si="246"/>
        <v>4.2652369850164558</v>
      </c>
      <c r="K1311" s="13">
        <f t="shared" si="247"/>
        <v>6.7914193748297436E-4</v>
      </c>
      <c r="L1311" s="13">
        <f t="shared" si="248"/>
        <v>0</v>
      </c>
      <c r="M1311" s="13">
        <f t="shared" si="253"/>
        <v>1.028715030702269</v>
      </c>
      <c r="N1311" s="13">
        <f t="shared" si="249"/>
        <v>0.63780331903540677</v>
      </c>
      <c r="O1311" s="13">
        <f t="shared" si="250"/>
        <v>0.63780331903540677</v>
      </c>
      <c r="Q1311">
        <v>21.817884383346911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4.4066709243375541</v>
      </c>
      <c r="G1312" s="13">
        <f t="shared" si="244"/>
        <v>0</v>
      </c>
      <c r="H1312" s="13">
        <f t="shared" si="245"/>
        <v>4.4066709243375541</v>
      </c>
      <c r="I1312" s="16">
        <f t="shared" si="252"/>
        <v>4.4073500662750371</v>
      </c>
      <c r="J1312" s="13">
        <f t="shared" si="246"/>
        <v>4.4066971527480954</v>
      </c>
      <c r="K1312" s="13">
        <f t="shared" si="247"/>
        <v>6.529135269417452E-4</v>
      </c>
      <c r="L1312" s="13">
        <f t="shared" si="248"/>
        <v>0</v>
      </c>
      <c r="M1312" s="13">
        <f t="shared" si="253"/>
        <v>0.39091171166686223</v>
      </c>
      <c r="N1312" s="13">
        <f t="shared" si="249"/>
        <v>0.24236526123345459</v>
      </c>
      <c r="O1312" s="13">
        <f t="shared" si="250"/>
        <v>0.24236526123345459</v>
      </c>
      <c r="Q1312">
        <v>22.790886120323091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7.9487734777321286</v>
      </c>
      <c r="G1313" s="13">
        <f t="shared" si="244"/>
        <v>0</v>
      </c>
      <c r="H1313" s="13">
        <f t="shared" si="245"/>
        <v>7.9487734777321286</v>
      </c>
      <c r="I1313" s="16">
        <f t="shared" si="252"/>
        <v>7.9494263912590704</v>
      </c>
      <c r="J1313" s="13">
        <f t="shared" si="246"/>
        <v>7.9470119424376771</v>
      </c>
      <c r="K1313" s="13">
        <f t="shared" si="247"/>
        <v>2.4144488213933002E-3</v>
      </c>
      <c r="L1313" s="13">
        <f t="shared" si="248"/>
        <v>0</v>
      </c>
      <c r="M1313" s="13">
        <f t="shared" si="253"/>
        <v>0.14854645043340764</v>
      </c>
      <c r="N1313" s="13">
        <f t="shared" si="249"/>
        <v>9.2098799268712742E-2</v>
      </c>
      <c r="O1313" s="13">
        <f t="shared" si="250"/>
        <v>9.2098799268712742E-2</v>
      </c>
      <c r="Q1313">
        <v>26.09636087096775</v>
      </c>
    </row>
    <row r="1314" spans="1:17" x14ac:dyDescent="0.2">
      <c r="A1314" s="14">
        <f t="shared" si="251"/>
        <v>61972</v>
      </c>
      <c r="B1314" s="1">
        <v>9</v>
      </c>
      <c r="F1314" s="34">
        <v>7.8852023827209381</v>
      </c>
      <c r="G1314" s="13">
        <f t="shared" si="244"/>
        <v>0</v>
      </c>
      <c r="H1314" s="13">
        <f t="shared" si="245"/>
        <v>7.8852023827209381</v>
      </c>
      <c r="I1314" s="16">
        <f t="shared" si="252"/>
        <v>7.8876168315423314</v>
      </c>
      <c r="J1314" s="13">
        <f t="shared" si="246"/>
        <v>7.8835581809260251</v>
      </c>
      <c r="K1314" s="13">
        <f t="shared" si="247"/>
        <v>4.0586506163062808E-3</v>
      </c>
      <c r="L1314" s="13">
        <f t="shared" si="248"/>
        <v>0</v>
      </c>
      <c r="M1314" s="13">
        <f t="shared" si="253"/>
        <v>5.6447651164694898E-2</v>
      </c>
      <c r="N1314" s="13">
        <f t="shared" si="249"/>
        <v>3.4997543722110835E-2</v>
      </c>
      <c r="O1314" s="13">
        <f t="shared" si="250"/>
        <v>3.4997543722110835E-2</v>
      </c>
      <c r="Q1314">
        <v>22.211678727292469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43.840891649673168</v>
      </c>
      <c r="G1315" s="13">
        <f t="shared" si="244"/>
        <v>0.70102691471053313</v>
      </c>
      <c r="H1315" s="13">
        <f t="shared" si="245"/>
        <v>43.139864734962636</v>
      </c>
      <c r="I1315" s="16">
        <f t="shared" si="252"/>
        <v>43.143923385578944</v>
      </c>
      <c r="J1315" s="13">
        <f t="shared" si="246"/>
        <v>42.461781517654764</v>
      </c>
      <c r="K1315" s="13">
        <f t="shared" si="247"/>
        <v>0.68214186792418019</v>
      </c>
      <c r="L1315" s="13">
        <f t="shared" si="248"/>
        <v>0</v>
      </c>
      <c r="M1315" s="13">
        <f t="shared" si="253"/>
        <v>2.1450107442584063E-2</v>
      </c>
      <c r="N1315" s="13">
        <f t="shared" si="249"/>
        <v>1.3299066614402119E-2</v>
      </c>
      <c r="O1315" s="13">
        <f t="shared" si="250"/>
        <v>0.7143259813249353</v>
      </c>
      <c r="Q1315">
        <v>21.85888694976099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118.4640476420044</v>
      </c>
      <c r="G1316" s="13">
        <f t="shared" si="244"/>
        <v>13.190458454117815</v>
      </c>
      <c r="H1316" s="13">
        <f t="shared" si="245"/>
        <v>105.27358918788659</v>
      </c>
      <c r="I1316" s="16">
        <f t="shared" si="252"/>
        <v>105.95573105581076</v>
      </c>
      <c r="J1316" s="13">
        <f t="shared" si="246"/>
        <v>86.866721010250146</v>
      </c>
      <c r="K1316" s="13">
        <f t="shared" si="247"/>
        <v>19.089010045560613</v>
      </c>
      <c r="L1316" s="13">
        <f t="shared" si="248"/>
        <v>1.2172871394282698</v>
      </c>
      <c r="M1316" s="13">
        <f t="shared" si="253"/>
        <v>1.2254381802564518</v>
      </c>
      <c r="N1316" s="13">
        <f t="shared" si="249"/>
        <v>0.75977167175900007</v>
      </c>
      <c r="O1316" s="13">
        <f t="shared" si="250"/>
        <v>13.950230125876814</v>
      </c>
      <c r="Q1316">
        <v>15.37553031849496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22.999822592191869</v>
      </c>
      <c r="G1317" s="13">
        <f t="shared" si="244"/>
        <v>0</v>
      </c>
      <c r="H1317" s="13">
        <f t="shared" si="245"/>
        <v>22.999822592191869</v>
      </c>
      <c r="I1317" s="16">
        <f t="shared" si="252"/>
        <v>40.87154549832421</v>
      </c>
      <c r="J1317" s="13">
        <f t="shared" si="246"/>
        <v>39.375589872097777</v>
      </c>
      <c r="K1317" s="13">
        <f t="shared" si="247"/>
        <v>1.4959556262264329</v>
      </c>
      <c r="L1317" s="13">
        <f t="shared" si="248"/>
        <v>0</v>
      </c>
      <c r="M1317" s="13">
        <f t="shared" si="253"/>
        <v>0.46566650849745173</v>
      </c>
      <c r="N1317" s="13">
        <f t="shared" si="249"/>
        <v>0.28871323526842008</v>
      </c>
      <c r="O1317" s="13">
        <f t="shared" si="250"/>
        <v>0.28871323526842008</v>
      </c>
      <c r="Q1317">
        <v>14.911913570102261</v>
      </c>
    </row>
    <row r="1318" spans="1:17" x14ac:dyDescent="0.2">
      <c r="A1318" s="14">
        <f t="shared" si="251"/>
        <v>62094</v>
      </c>
      <c r="B1318" s="1">
        <v>1</v>
      </c>
      <c r="F1318" s="34">
        <v>56.97117312195541</v>
      </c>
      <c r="G1318" s="13">
        <f t="shared" si="244"/>
        <v>2.8985988260093474</v>
      </c>
      <c r="H1318" s="13">
        <f t="shared" si="245"/>
        <v>54.072574295946062</v>
      </c>
      <c r="I1318" s="16">
        <f t="shared" si="252"/>
        <v>55.568529922172495</v>
      </c>
      <c r="J1318" s="13">
        <f t="shared" si="246"/>
        <v>51.766288176608015</v>
      </c>
      <c r="K1318" s="13">
        <f t="shared" si="247"/>
        <v>3.8022417455644799</v>
      </c>
      <c r="L1318" s="13">
        <f t="shared" si="248"/>
        <v>0</v>
      </c>
      <c r="M1318" s="13">
        <f t="shared" si="253"/>
        <v>0.17695327322903165</v>
      </c>
      <c r="N1318" s="13">
        <f t="shared" si="249"/>
        <v>0.10971102940199962</v>
      </c>
      <c r="O1318" s="13">
        <f t="shared" si="250"/>
        <v>3.0083098554113468</v>
      </c>
      <c r="Q1318">
        <v>14.464870006436939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256.78241744727848</v>
      </c>
      <c r="G1319" s="13">
        <f t="shared" si="244"/>
        <v>36.340347886600689</v>
      </c>
      <c r="H1319" s="13">
        <f t="shared" si="245"/>
        <v>220.44206956067779</v>
      </c>
      <c r="I1319" s="16">
        <f t="shared" si="252"/>
        <v>224.24431130624228</v>
      </c>
      <c r="J1319" s="13">
        <f t="shared" si="246"/>
        <v>114.73289077043306</v>
      </c>
      <c r="K1319" s="13">
        <f t="shared" si="247"/>
        <v>109.51142053580922</v>
      </c>
      <c r="L1319" s="13">
        <f t="shared" si="248"/>
        <v>56.286182738362399</v>
      </c>
      <c r="M1319" s="13">
        <f t="shared" si="253"/>
        <v>56.353424982189431</v>
      </c>
      <c r="N1319" s="13">
        <f t="shared" si="249"/>
        <v>34.939123488957449</v>
      </c>
      <c r="O1319" s="13">
        <f t="shared" si="250"/>
        <v>71.279471375558131</v>
      </c>
      <c r="Q1319">
        <v>13.53550727220575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152.14798277447721</v>
      </c>
      <c r="G1320" s="13">
        <f t="shared" si="244"/>
        <v>18.828027600323423</v>
      </c>
      <c r="H1320" s="13">
        <f t="shared" si="245"/>
        <v>133.31995517415379</v>
      </c>
      <c r="I1320" s="16">
        <f t="shared" si="252"/>
        <v>186.54519297160061</v>
      </c>
      <c r="J1320" s="13">
        <f t="shared" si="246"/>
        <v>111.96011861891756</v>
      </c>
      <c r="K1320" s="13">
        <f t="shared" si="247"/>
        <v>74.585074352683051</v>
      </c>
      <c r="L1320" s="13">
        <f t="shared" si="248"/>
        <v>35.01540151075703</v>
      </c>
      <c r="M1320" s="13">
        <f t="shared" si="253"/>
        <v>56.429703003989005</v>
      </c>
      <c r="N1320" s="13">
        <f t="shared" si="249"/>
        <v>34.98641586247318</v>
      </c>
      <c r="O1320" s="13">
        <f t="shared" si="250"/>
        <v>53.814443462796604</v>
      </c>
      <c r="Q1320">
        <v>14.217628351612911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16.208669275948921</v>
      </c>
      <c r="G1321" s="13">
        <f t="shared" si="244"/>
        <v>0</v>
      </c>
      <c r="H1321" s="13">
        <f t="shared" si="245"/>
        <v>16.208669275948921</v>
      </c>
      <c r="I1321" s="16">
        <f t="shared" si="252"/>
        <v>55.778342117874942</v>
      </c>
      <c r="J1321" s="13">
        <f t="shared" si="246"/>
        <v>52.360744224937349</v>
      </c>
      <c r="K1321" s="13">
        <f t="shared" si="247"/>
        <v>3.417597892937593</v>
      </c>
      <c r="L1321" s="13">
        <f t="shared" si="248"/>
        <v>0</v>
      </c>
      <c r="M1321" s="13">
        <f t="shared" si="253"/>
        <v>21.443287141515825</v>
      </c>
      <c r="N1321" s="13">
        <f t="shared" si="249"/>
        <v>13.294838027739811</v>
      </c>
      <c r="O1321" s="13">
        <f t="shared" si="250"/>
        <v>13.294838027739811</v>
      </c>
      <c r="Q1321">
        <v>15.395722982238791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3.776274278244856</v>
      </c>
      <c r="G1322" s="13">
        <f t="shared" si="244"/>
        <v>0</v>
      </c>
      <c r="H1322" s="13">
        <f t="shared" si="245"/>
        <v>3.776274278244856</v>
      </c>
      <c r="I1322" s="16">
        <f t="shared" si="252"/>
        <v>7.1938721711824485</v>
      </c>
      <c r="J1322" s="13">
        <f t="shared" si="246"/>
        <v>7.1907046447153506</v>
      </c>
      <c r="K1322" s="13">
        <f t="shared" si="247"/>
        <v>3.1675264670978365E-3</v>
      </c>
      <c r="L1322" s="13">
        <f t="shared" si="248"/>
        <v>0</v>
      </c>
      <c r="M1322" s="13">
        <f t="shared" si="253"/>
        <v>8.1484491137760138</v>
      </c>
      <c r="N1322" s="13">
        <f t="shared" si="249"/>
        <v>5.0520384505411284</v>
      </c>
      <c r="O1322" s="13">
        <f t="shared" si="250"/>
        <v>5.0520384505411284</v>
      </c>
      <c r="Q1322">
        <v>22.012023469884721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0.95483871156327194</v>
      </c>
      <c r="G1323" s="13">
        <f t="shared" si="244"/>
        <v>0</v>
      </c>
      <c r="H1323" s="13">
        <f t="shared" si="245"/>
        <v>0.95483871156327194</v>
      </c>
      <c r="I1323" s="16">
        <f t="shared" si="252"/>
        <v>0.95800623803036977</v>
      </c>
      <c r="J1323" s="13">
        <f t="shared" si="246"/>
        <v>0.95799986273340165</v>
      </c>
      <c r="K1323" s="13">
        <f t="shared" si="247"/>
        <v>6.3752969681196703E-6</v>
      </c>
      <c r="L1323" s="13">
        <f t="shared" si="248"/>
        <v>0</v>
      </c>
      <c r="M1323" s="13">
        <f t="shared" si="253"/>
        <v>3.0964106632348853</v>
      </c>
      <c r="N1323" s="13">
        <f t="shared" si="249"/>
        <v>1.9197746112056289</v>
      </c>
      <c r="O1323" s="13">
        <f t="shared" si="250"/>
        <v>1.9197746112056289</v>
      </c>
      <c r="Q1323">
        <v>23.151215824077219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5.9675423660670424</v>
      </c>
      <c r="G1324" s="13">
        <f t="shared" si="244"/>
        <v>0</v>
      </c>
      <c r="H1324" s="13">
        <f t="shared" si="245"/>
        <v>5.9675423660670424</v>
      </c>
      <c r="I1324" s="16">
        <f t="shared" si="252"/>
        <v>5.9675487413640109</v>
      </c>
      <c r="J1324" s="13">
        <f t="shared" si="246"/>
        <v>5.9666274468223355</v>
      </c>
      <c r="K1324" s="13">
        <f t="shared" si="247"/>
        <v>9.2129454167544367E-4</v>
      </c>
      <c r="L1324" s="13">
        <f t="shared" si="248"/>
        <v>0</v>
      </c>
      <c r="M1324" s="13">
        <f t="shared" si="253"/>
        <v>1.1766360520292565</v>
      </c>
      <c r="N1324" s="13">
        <f t="shared" si="249"/>
        <v>0.72951435225813899</v>
      </c>
      <c r="O1324" s="13">
        <f t="shared" si="250"/>
        <v>0.72951435225813899</v>
      </c>
      <c r="Q1324">
        <v>26.84693787096775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5.0304155997479638</v>
      </c>
      <c r="G1325" s="13">
        <f t="shared" si="244"/>
        <v>0</v>
      </c>
      <c r="H1325" s="13">
        <f t="shared" si="245"/>
        <v>5.0304155997479638</v>
      </c>
      <c r="I1325" s="16">
        <f t="shared" si="252"/>
        <v>5.0313368942896393</v>
      </c>
      <c r="J1325" s="13">
        <f t="shared" si="246"/>
        <v>5.0307392887497375</v>
      </c>
      <c r="K1325" s="13">
        <f t="shared" si="247"/>
        <v>5.9760553990173548E-4</v>
      </c>
      <c r="L1325" s="13">
        <f t="shared" si="248"/>
        <v>0</v>
      </c>
      <c r="M1325" s="13">
        <f t="shared" si="253"/>
        <v>0.44712169977111749</v>
      </c>
      <c r="N1325" s="13">
        <f t="shared" si="249"/>
        <v>0.27721545385809282</v>
      </c>
      <c r="O1325" s="13">
        <f t="shared" si="250"/>
        <v>0.27721545385809282</v>
      </c>
      <c r="Q1325">
        <v>26.272617651573199</v>
      </c>
    </row>
    <row r="1326" spans="1:17" x14ac:dyDescent="0.2">
      <c r="A1326" s="14">
        <f t="shared" si="251"/>
        <v>62337</v>
      </c>
      <c r="B1326" s="1">
        <v>9</v>
      </c>
      <c r="F1326" s="34">
        <v>23.771873304023782</v>
      </c>
      <c r="G1326" s="13">
        <f t="shared" si="244"/>
        <v>0</v>
      </c>
      <c r="H1326" s="13">
        <f t="shared" si="245"/>
        <v>23.771873304023782</v>
      </c>
      <c r="I1326" s="16">
        <f t="shared" si="252"/>
        <v>23.772470909563683</v>
      </c>
      <c r="J1326" s="13">
        <f t="shared" si="246"/>
        <v>23.684923257422088</v>
      </c>
      <c r="K1326" s="13">
        <f t="shared" si="247"/>
        <v>8.7547652141594767E-2</v>
      </c>
      <c r="L1326" s="13">
        <f t="shared" si="248"/>
        <v>0</v>
      </c>
      <c r="M1326" s="13">
        <f t="shared" si="253"/>
        <v>0.16990624591302467</v>
      </c>
      <c r="N1326" s="13">
        <f t="shared" si="249"/>
        <v>0.10534187246607529</v>
      </c>
      <c r="O1326" s="13">
        <f t="shared" si="250"/>
        <v>0.10534187246607529</v>
      </c>
      <c r="Q1326">
        <v>23.87257163190889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82.063012197400994</v>
      </c>
      <c r="G1327" s="13">
        <f t="shared" si="244"/>
        <v>7.0981371886431575</v>
      </c>
      <c r="H1327" s="13">
        <f t="shared" si="245"/>
        <v>74.964875008757843</v>
      </c>
      <c r="I1327" s="16">
        <f t="shared" si="252"/>
        <v>75.052422660899438</v>
      </c>
      <c r="J1327" s="13">
        <f t="shared" si="246"/>
        <v>71.031960155963461</v>
      </c>
      <c r="K1327" s="13">
        <f t="shared" si="247"/>
        <v>4.0204625049359777</v>
      </c>
      <c r="L1327" s="13">
        <f t="shared" si="248"/>
        <v>0</v>
      </c>
      <c r="M1327" s="13">
        <f t="shared" si="253"/>
        <v>6.4564373446949375E-2</v>
      </c>
      <c r="N1327" s="13">
        <f t="shared" si="249"/>
        <v>4.0029911537108609E-2</v>
      </c>
      <c r="O1327" s="13">
        <f t="shared" si="250"/>
        <v>7.138167100180266</v>
      </c>
      <c r="Q1327">
        <v>20.642917067868741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54.911459128100233</v>
      </c>
      <c r="G1328" s="13">
        <f t="shared" si="244"/>
        <v>2.5538712870178708</v>
      </c>
      <c r="H1328" s="13">
        <f t="shared" si="245"/>
        <v>52.357587841082363</v>
      </c>
      <c r="I1328" s="16">
        <f t="shared" si="252"/>
        <v>56.378050346018341</v>
      </c>
      <c r="J1328" s="13">
        <f t="shared" si="246"/>
        <v>52.687262313558826</v>
      </c>
      <c r="K1328" s="13">
        <f t="shared" si="247"/>
        <v>3.6907880324595155</v>
      </c>
      <c r="L1328" s="13">
        <f t="shared" si="248"/>
        <v>0</v>
      </c>
      <c r="M1328" s="13">
        <f t="shared" si="253"/>
        <v>2.4534461909840766E-2</v>
      </c>
      <c r="N1328" s="13">
        <f t="shared" si="249"/>
        <v>1.5211366384101274E-2</v>
      </c>
      <c r="O1328" s="13">
        <f t="shared" si="250"/>
        <v>2.5690826534019719</v>
      </c>
      <c r="Q1328">
        <v>15.02565630530691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120.79159143036451</v>
      </c>
      <c r="G1329" s="13">
        <f t="shared" si="244"/>
        <v>13.580011782613912</v>
      </c>
      <c r="H1329" s="13">
        <f t="shared" si="245"/>
        <v>107.2115796477506</v>
      </c>
      <c r="I1329" s="16">
        <f t="shared" si="252"/>
        <v>110.90236768021012</v>
      </c>
      <c r="J1329" s="13">
        <f t="shared" si="246"/>
        <v>84.521917527430773</v>
      </c>
      <c r="K1329" s="13">
        <f t="shared" si="247"/>
        <v>26.380450152779346</v>
      </c>
      <c r="L1329" s="13">
        <f t="shared" si="248"/>
        <v>5.6579070239602318</v>
      </c>
      <c r="M1329" s="13">
        <f t="shared" si="253"/>
        <v>5.6672301194859713</v>
      </c>
      <c r="N1329" s="13">
        <f t="shared" si="249"/>
        <v>3.5136826740813021</v>
      </c>
      <c r="O1329" s="13">
        <f t="shared" si="250"/>
        <v>17.093694456695214</v>
      </c>
      <c r="Q1329">
        <v>13.206753946718401</v>
      </c>
    </row>
    <row r="1330" spans="1:17" x14ac:dyDescent="0.2">
      <c r="A1330" s="14">
        <f t="shared" si="251"/>
        <v>62459</v>
      </c>
      <c r="B1330" s="1">
        <v>1</v>
      </c>
      <c r="F1330" s="34">
        <v>22.460632053934319</v>
      </c>
      <c r="G1330" s="13">
        <f t="shared" si="244"/>
        <v>0</v>
      </c>
      <c r="H1330" s="13">
        <f t="shared" si="245"/>
        <v>22.460632053934319</v>
      </c>
      <c r="I1330" s="16">
        <f t="shared" si="252"/>
        <v>43.18317518275343</v>
      </c>
      <c r="J1330" s="13">
        <f t="shared" si="246"/>
        <v>40.759527444795125</v>
      </c>
      <c r="K1330" s="13">
        <f t="shared" si="247"/>
        <v>2.423647737958305</v>
      </c>
      <c r="L1330" s="13">
        <f t="shared" si="248"/>
        <v>0</v>
      </c>
      <c r="M1330" s="13">
        <f t="shared" si="253"/>
        <v>2.1535474454046692</v>
      </c>
      <c r="N1330" s="13">
        <f t="shared" si="249"/>
        <v>1.3351994161508949</v>
      </c>
      <c r="O1330" s="13">
        <f t="shared" si="250"/>
        <v>1.3351994161508949</v>
      </c>
      <c r="Q1330">
        <v>12.383146923993969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112.8924117627067</v>
      </c>
      <c r="G1331" s="13">
        <f t="shared" si="244"/>
        <v>12.257952130153908</v>
      </c>
      <c r="H1331" s="13">
        <f t="shared" si="245"/>
        <v>100.63445963255279</v>
      </c>
      <c r="I1331" s="16">
        <f t="shared" si="252"/>
        <v>103.0581073705111</v>
      </c>
      <c r="J1331" s="13">
        <f t="shared" si="246"/>
        <v>78.436368467936134</v>
      </c>
      <c r="K1331" s="13">
        <f t="shared" si="247"/>
        <v>24.621738902574961</v>
      </c>
      <c r="L1331" s="13">
        <f t="shared" si="248"/>
        <v>4.5868198266484459</v>
      </c>
      <c r="M1331" s="13">
        <f t="shared" si="253"/>
        <v>5.4051678559022207</v>
      </c>
      <c r="N1331" s="13">
        <f t="shared" si="249"/>
        <v>3.3512040706593766</v>
      </c>
      <c r="O1331" s="13">
        <f t="shared" si="250"/>
        <v>15.609156200813285</v>
      </c>
      <c r="Q1331">
        <v>12.08503425161291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9.3103105711958012</v>
      </c>
      <c r="G1332" s="13">
        <f t="shared" si="244"/>
        <v>0</v>
      </c>
      <c r="H1332" s="13">
        <f t="shared" si="245"/>
        <v>9.3103105711958012</v>
      </c>
      <c r="I1332" s="16">
        <f t="shared" si="252"/>
        <v>29.345229647122316</v>
      </c>
      <c r="J1332" s="13">
        <f t="shared" si="246"/>
        <v>28.781793413084404</v>
      </c>
      <c r="K1332" s="13">
        <f t="shared" si="247"/>
        <v>0.56343623403791199</v>
      </c>
      <c r="L1332" s="13">
        <f t="shared" si="248"/>
        <v>0</v>
      </c>
      <c r="M1332" s="13">
        <f t="shared" si="253"/>
        <v>2.0539637852428441</v>
      </c>
      <c r="N1332" s="13">
        <f t="shared" si="249"/>
        <v>1.2734575468505633</v>
      </c>
      <c r="O1332" s="13">
        <f t="shared" si="250"/>
        <v>1.2734575468505633</v>
      </c>
      <c r="Q1332">
        <v>14.98038995233518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37.285938525690462</v>
      </c>
      <c r="G1333" s="13">
        <f t="shared" si="244"/>
        <v>0</v>
      </c>
      <c r="H1333" s="13">
        <f t="shared" si="245"/>
        <v>37.285938525690462</v>
      </c>
      <c r="I1333" s="16">
        <f t="shared" si="252"/>
        <v>37.849374759728377</v>
      </c>
      <c r="J1333" s="13">
        <f t="shared" si="246"/>
        <v>36.780842335228272</v>
      </c>
      <c r="K1333" s="13">
        <f t="shared" si="247"/>
        <v>1.0685324245001055</v>
      </c>
      <c r="L1333" s="13">
        <f t="shared" si="248"/>
        <v>0</v>
      </c>
      <c r="M1333" s="13">
        <f t="shared" si="253"/>
        <v>0.78050623839228073</v>
      </c>
      <c r="N1333" s="13">
        <f t="shared" si="249"/>
        <v>0.48391386780321405</v>
      </c>
      <c r="O1333" s="13">
        <f t="shared" si="250"/>
        <v>0.48391386780321405</v>
      </c>
      <c r="Q1333">
        <v>15.765000175417249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20.79167803571934</v>
      </c>
      <c r="G1334" s="13">
        <f t="shared" si="244"/>
        <v>0</v>
      </c>
      <c r="H1334" s="13">
        <f t="shared" si="245"/>
        <v>20.79167803571934</v>
      </c>
      <c r="I1334" s="16">
        <f t="shared" si="252"/>
        <v>21.860210460219445</v>
      </c>
      <c r="J1334" s="13">
        <f t="shared" si="246"/>
        <v>21.764563258363776</v>
      </c>
      <c r="K1334" s="13">
        <f t="shared" si="247"/>
        <v>9.564720185566955E-2</v>
      </c>
      <c r="L1334" s="13">
        <f t="shared" si="248"/>
        <v>0</v>
      </c>
      <c r="M1334" s="13">
        <f t="shared" si="253"/>
        <v>0.29659237058906668</v>
      </c>
      <c r="N1334" s="13">
        <f t="shared" si="249"/>
        <v>0.18388726976522135</v>
      </c>
      <c r="O1334" s="13">
        <f t="shared" si="250"/>
        <v>0.18388726976522135</v>
      </c>
      <c r="Q1334">
        <v>21.450701516350179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2.7058851130931618</v>
      </c>
      <c r="G1335" s="13">
        <f t="shared" si="244"/>
        <v>0</v>
      </c>
      <c r="H1335" s="13">
        <f t="shared" si="245"/>
        <v>2.7058851130931618</v>
      </c>
      <c r="I1335" s="16">
        <f t="shared" si="252"/>
        <v>2.8015323149488314</v>
      </c>
      <c r="J1335" s="13">
        <f t="shared" si="246"/>
        <v>2.801415748485065</v>
      </c>
      <c r="K1335" s="13">
        <f t="shared" si="247"/>
        <v>1.1656646376634328E-4</v>
      </c>
      <c r="L1335" s="13">
        <f t="shared" si="248"/>
        <v>0</v>
      </c>
      <c r="M1335" s="13">
        <f t="shared" si="253"/>
        <v>0.11270510082384533</v>
      </c>
      <c r="N1335" s="13">
        <f t="shared" si="249"/>
        <v>6.9877162510784102E-2</v>
      </c>
      <c r="O1335" s="13">
        <f t="shared" si="250"/>
        <v>6.9877162510784102E-2</v>
      </c>
      <c r="Q1335">
        <v>25.39130725669623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4.4403402000288494</v>
      </c>
      <c r="G1336" s="13">
        <f t="shared" si="244"/>
        <v>0</v>
      </c>
      <c r="H1336" s="13">
        <f t="shared" si="245"/>
        <v>4.4403402000288494</v>
      </c>
      <c r="I1336" s="16">
        <f t="shared" si="252"/>
        <v>4.4404567664926162</v>
      </c>
      <c r="J1336" s="13">
        <f t="shared" si="246"/>
        <v>4.4400866013798739</v>
      </c>
      <c r="K1336" s="13">
        <f t="shared" si="247"/>
        <v>3.7016511274234887E-4</v>
      </c>
      <c r="L1336" s="13">
        <f t="shared" si="248"/>
        <v>0</v>
      </c>
      <c r="M1336" s="13">
        <f t="shared" si="253"/>
        <v>4.2827938313061226E-2</v>
      </c>
      <c r="N1336" s="13">
        <f t="shared" si="249"/>
        <v>2.6553321754097959E-2</v>
      </c>
      <c r="O1336" s="13">
        <f t="shared" si="250"/>
        <v>2.6553321754097959E-2</v>
      </c>
      <c r="Q1336">
        <v>27.030585143584972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7.1292793939536168</v>
      </c>
      <c r="G1337" s="13">
        <f t="shared" si="244"/>
        <v>0</v>
      </c>
      <c r="H1337" s="13">
        <f t="shared" si="245"/>
        <v>7.1292793939536168</v>
      </c>
      <c r="I1337" s="16">
        <f t="shared" si="252"/>
        <v>7.1296495590663591</v>
      </c>
      <c r="J1337" s="13">
        <f t="shared" si="246"/>
        <v>7.1282030374714624</v>
      </c>
      <c r="K1337" s="13">
        <f t="shared" si="247"/>
        <v>1.4465215948966659E-3</v>
      </c>
      <c r="L1337" s="13">
        <f t="shared" si="248"/>
        <v>0</v>
      </c>
      <c r="M1337" s="13">
        <f t="shared" si="253"/>
        <v>1.6274616558963267E-2</v>
      </c>
      <c r="N1337" s="13">
        <f t="shared" si="249"/>
        <v>1.0090262266557225E-2</v>
      </c>
      <c r="O1337" s="13">
        <f t="shared" si="250"/>
        <v>1.0090262266557225E-2</v>
      </c>
      <c r="Q1337">
        <v>27.44970787096775</v>
      </c>
    </row>
    <row r="1338" spans="1:17" x14ac:dyDescent="0.2">
      <c r="A1338" s="14">
        <f t="shared" si="251"/>
        <v>62702</v>
      </c>
      <c r="B1338" s="1">
        <v>9</v>
      </c>
      <c r="F1338" s="34">
        <v>12.48064516</v>
      </c>
      <c r="G1338" s="13">
        <f t="shared" si="244"/>
        <v>0</v>
      </c>
      <c r="H1338" s="13">
        <f t="shared" si="245"/>
        <v>12.48064516</v>
      </c>
      <c r="I1338" s="16">
        <f t="shared" si="252"/>
        <v>12.482091681594897</v>
      </c>
      <c r="J1338" s="13">
        <f t="shared" si="246"/>
        <v>12.47250855492794</v>
      </c>
      <c r="K1338" s="13">
        <f t="shared" si="247"/>
        <v>9.5831266669570425E-3</v>
      </c>
      <c r="L1338" s="13">
        <f t="shared" si="248"/>
        <v>0</v>
      </c>
      <c r="M1338" s="13">
        <f t="shared" si="253"/>
        <v>6.1843542924060416E-3</v>
      </c>
      <c r="N1338" s="13">
        <f t="shared" si="249"/>
        <v>3.834299661291746E-3</v>
      </c>
      <c r="O1338" s="13">
        <f t="shared" si="250"/>
        <v>3.834299661291746E-3</v>
      </c>
      <c r="Q1338">
        <v>25.910843737113911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53.243395371466121</v>
      </c>
      <c r="G1339" s="13">
        <f t="shared" si="244"/>
        <v>2.2746929567152874</v>
      </c>
      <c r="H1339" s="13">
        <f t="shared" si="245"/>
        <v>50.968702414750837</v>
      </c>
      <c r="I1339" s="16">
        <f t="shared" si="252"/>
        <v>50.97828554141779</v>
      </c>
      <c r="J1339" s="13">
        <f t="shared" si="246"/>
        <v>49.751880824309588</v>
      </c>
      <c r="K1339" s="13">
        <f t="shared" si="247"/>
        <v>1.2264047171082026</v>
      </c>
      <c r="L1339" s="13">
        <f t="shared" si="248"/>
        <v>0</v>
      </c>
      <c r="M1339" s="13">
        <f t="shared" si="253"/>
        <v>2.3500546311142957E-3</v>
      </c>
      <c r="N1339" s="13">
        <f t="shared" si="249"/>
        <v>1.4570338712908634E-3</v>
      </c>
      <c r="O1339" s="13">
        <f t="shared" si="250"/>
        <v>2.2761499905865783</v>
      </c>
      <c r="Q1339">
        <v>21.160832273695071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32.391736284175693</v>
      </c>
      <c r="G1340" s="13">
        <f t="shared" si="244"/>
        <v>0</v>
      </c>
      <c r="H1340" s="13">
        <f t="shared" si="245"/>
        <v>32.391736284175693</v>
      </c>
      <c r="I1340" s="16">
        <f t="shared" si="252"/>
        <v>33.618141001283895</v>
      </c>
      <c r="J1340" s="13">
        <f t="shared" si="246"/>
        <v>32.983260784632051</v>
      </c>
      <c r="K1340" s="13">
        <f t="shared" si="247"/>
        <v>0.63488021665184391</v>
      </c>
      <c r="L1340" s="13">
        <f t="shared" si="248"/>
        <v>0</v>
      </c>
      <c r="M1340" s="13">
        <f t="shared" si="253"/>
        <v>8.9302075982343227E-4</v>
      </c>
      <c r="N1340" s="13">
        <f t="shared" si="249"/>
        <v>5.53672871090528E-4</v>
      </c>
      <c r="O1340" s="13">
        <f t="shared" si="250"/>
        <v>5.53672871090528E-4</v>
      </c>
      <c r="Q1340">
        <v>17.042306930808149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258.82457997378089</v>
      </c>
      <c r="G1341" s="13">
        <f t="shared" si="244"/>
        <v>36.682137894379451</v>
      </c>
      <c r="H1341" s="13">
        <f t="shared" si="245"/>
        <v>222.14244207940143</v>
      </c>
      <c r="I1341" s="16">
        <f t="shared" si="252"/>
        <v>222.77732229605328</v>
      </c>
      <c r="J1341" s="13">
        <f t="shared" si="246"/>
        <v>98.388364988556688</v>
      </c>
      <c r="K1341" s="13">
        <f t="shared" si="247"/>
        <v>124.3889573074966</v>
      </c>
      <c r="L1341" s="13">
        <f t="shared" si="248"/>
        <v>65.346873719805657</v>
      </c>
      <c r="M1341" s="13">
        <f t="shared" si="253"/>
        <v>65.347213067694383</v>
      </c>
      <c r="N1341" s="13">
        <f t="shared" si="249"/>
        <v>40.515272101970517</v>
      </c>
      <c r="O1341" s="13">
        <f t="shared" si="250"/>
        <v>77.197409996349961</v>
      </c>
      <c r="Q1341">
        <v>10.636702122461941</v>
      </c>
    </row>
    <row r="1342" spans="1:17" x14ac:dyDescent="0.2">
      <c r="A1342" s="14">
        <f t="shared" si="251"/>
        <v>62824</v>
      </c>
      <c r="B1342" s="1">
        <v>1</v>
      </c>
      <c r="F1342" s="34">
        <v>84.052706340810545</v>
      </c>
      <c r="G1342" s="13">
        <f t="shared" si="244"/>
        <v>7.4311457361646127</v>
      </c>
      <c r="H1342" s="13">
        <f t="shared" si="245"/>
        <v>76.621560604645936</v>
      </c>
      <c r="I1342" s="16">
        <f t="shared" si="252"/>
        <v>135.66364419233685</v>
      </c>
      <c r="J1342" s="13">
        <f t="shared" si="246"/>
        <v>87.774484482719942</v>
      </c>
      <c r="K1342" s="13">
        <f t="shared" si="247"/>
        <v>47.889159709616905</v>
      </c>
      <c r="L1342" s="13">
        <f t="shared" si="248"/>
        <v>18.75710305989227</v>
      </c>
      <c r="M1342" s="13">
        <f t="shared" si="253"/>
        <v>43.58904402561614</v>
      </c>
      <c r="N1342" s="13">
        <f t="shared" si="249"/>
        <v>27.025207295882005</v>
      </c>
      <c r="O1342" s="13">
        <f t="shared" si="250"/>
        <v>34.456353032046621</v>
      </c>
      <c r="Q1342">
        <v>11.35821395161291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18.503279041961939</v>
      </c>
      <c r="G1343" s="13">
        <f t="shared" si="244"/>
        <v>0</v>
      </c>
      <c r="H1343" s="13">
        <f t="shared" si="245"/>
        <v>18.503279041961939</v>
      </c>
      <c r="I1343" s="16">
        <f t="shared" si="252"/>
        <v>47.635335691686578</v>
      </c>
      <c r="J1343" s="13">
        <f t="shared" si="246"/>
        <v>45.026406726270444</v>
      </c>
      <c r="K1343" s="13">
        <f t="shared" si="247"/>
        <v>2.6089289654161334</v>
      </c>
      <c r="L1343" s="13">
        <f t="shared" si="248"/>
        <v>0</v>
      </c>
      <c r="M1343" s="13">
        <f t="shared" si="253"/>
        <v>16.563836729734135</v>
      </c>
      <c r="N1343" s="13">
        <f t="shared" si="249"/>
        <v>10.269578772435164</v>
      </c>
      <c r="O1343" s="13">
        <f t="shared" si="250"/>
        <v>10.269578772435164</v>
      </c>
      <c r="Q1343">
        <v>14.006895740190259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26.496636386270549</v>
      </c>
      <c r="G1344" s="13">
        <f t="shared" si="244"/>
        <v>0</v>
      </c>
      <c r="H1344" s="13">
        <f t="shared" si="245"/>
        <v>26.496636386270549</v>
      </c>
      <c r="I1344" s="16">
        <f t="shared" si="252"/>
        <v>29.105565351686682</v>
      </c>
      <c r="J1344" s="13">
        <f t="shared" si="246"/>
        <v>28.596868474294268</v>
      </c>
      <c r="K1344" s="13">
        <f t="shared" si="247"/>
        <v>0.50869687739241343</v>
      </c>
      <c r="L1344" s="13">
        <f t="shared" si="248"/>
        <v>0</v>
      </c>
      <c r="M1344" s="13">
        <f t="shared" si="253"/>
        <v>6.2942579572989708</v>
      </c>
      <c r="N1344" s="13">
        <f t="shared" si="249"/>
        <v>3.9024399335253617</v>
      </c>
      <c r="O1344" s="13">
        <f t="shared" si="250"/>
        <v>3.9024399335253617</v>
      </c>
      <c r="Q1344">
        <v>15.55554561103866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82.993217999997597</v>
      </c>
      <c r="G1345" s="13">
        <f t="shared" si="244"/>
        <v>7.2538226663557808</v>
      </c>
      <c r="H1345" s="13">
        <f t="shared" si="245"/>
        <v>75.739395333641824</v>
      </c>
      <c r="I1345" s="16">
        <f t="shared" si="252"/>
        <v>76.248092211034233</v>
      </c>
      <c r="J1345" s="13">
        <f t="shared" si="246"/>
        <v>67.813485771718476</v>
      </c>
      <c r="K1345" s="13">
        <f t="shared" si="247"/>
        <v>8.4346064393157576</v>
      </c>
      <c r="L1345" s="13">
        <f t="shared" si="248"/>
        <v>0</v>
      </c>
      <c r="M1345" s="13">
        <f t="shared" si="253"/>
        <v>2.3918180237736091</v>
      </c>
      <c r="N1345" s="13">
        <f t="shared" si="249"/>
        <v>1.4829271747396375</v>
      </c>
      <c r="O1345" s="13">
        <f t="shared" si="250"/>
        <v>8.7367498410954187</v>
      </c>
      <c r="Q1345">
        <v>15.052955468241921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27.935361202733741</v>
      </c>
      <c r="G1346" s="13">
        <f t="shared" si="244"/>
        <v>0</v>
      </c>
      <c r="H1346" s="13">
        <f t="shared" si="245"/>
        <v>27.935361202733741</v>
      </c>
      <c r="I1346" s="16">
        <f t="shared" si="252"/>
        <v>36.369967642049502</v>
      </c>
      <c r="J1346" s="13">
        <f t="shared" si="246"/>
        <v>35.799696935090715</v>
      </c>
      <c r="K1346" s="13">
        <f t="shared" si="247"/>
        <v>0.57027070695878734</v>
      </c>
      <c r="L1346" s="13">
        <f t="shared" si="248"/>
        <v>0</v>
      </c>
      <c r="M1346" s="13">
        <f t="shared" si="253"/>
        <v>0.90889084903397155</v>
      </c>
      <c r="N1346" s="13">
        <f t="shared" si="249"/>
        <v>0.5635123264010623</v>
      </c>
      <c r="O1346" s="13">
        <f t="shared" si="250"/>
        <v>0.5635123264010623</v>
      </c>
      <c r="Q1346">
        <v>19.505894196879829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4.0224191645447682</v>
      </c>
      <c r="G1347" s="13">
        <f t="shared" si="244"/>
        <v>0</v>
      </c>
      <c r="H1347" s="13">
        <f t="shared" si="245"/>
        <v>4.0224191645447682</v>
      </c>
      <c r="I1347" s="16">
        <f t="shared" si="252"/>
        <v>4.5926898715035556</v>
      </c>
      <c r="J1347" s="13">
        <f t="shared" si="246"/>
        <v>4.5920990110299282</v>
      </c>
      <c r="K1347" s="13">
        <f t="shared" si="247"/>
        <v>5.9086047362733041E-4</v>
      </c>
      <c r="L1347" s="13">
        <f t="shared" si="248"/>
        <v>0</v>
      </c>
      <c r="M1347" s="13">
        <f t="shared" si="253"/>
        <v>0.34537852263290925</v>
      </c>
      <c r="N1347" s="13">
        <f t="shared" si="249"/>
        <v>0.21413468403240374</v>
      </c>
      <c r="O1347" s="13">
        <f t="shared" si="250"/>
        <v>0.21413468403240374</v>
      </c>
      <c r="Q1347">
        <v>24.38367933327272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24.71202959580167</v>
      </c>
      <c r="G1348" s="13">
        <f t="shared" si="244"/>
        <v>0</v>
      </c>
      <c r="H1348" s="13">
        <f t="shared" si="245"/>
        <v>24.71202959580167</v>
      </c>
      <c r="I1348" s="16">
        <f t="shared" si="252"/>
        <v>24.712620456275296</v>
      </c>
      <c r="J1348" s="13">
        <f t="shared" si="246"/>
        <v>24.642653272701768</v>
      </c>
      <c r="K1348" s="13">
        <f t="shared" si="247"/>
        <v>6.9967183573528047E-2</v>
      </c>
      <c r="L1348" s="13">
        <f t="shared" si="248"/>
        <v>0</v>
      </c>
      <c r="M1348" s="13">
        <f t="shared" si="253"/>
        <v>0.13124383860050551</v>
      </c>
      <c r="N1348" s="13">
        <f t="shared" si="249"/>
        <v>8.1371179932313409E-2</v>
      </c>
      <c r="O1348" s="13">
        <f t="shared" si="250"/>
        <v>8.1371179932313409E-2</v>
      </c>
      <c r="Q1348">
        <v>26.33032260722392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10.015505633796559</v>
      </c>
      <c r="G1349" s="13">
        <f t="shared" si="244"/>
        <v>0</v>
      </c>
      <c r="H1349" s="13">
        <f t="shared" si="245"/>
        <v>10.015505633796559</v>
      </c>
      <c r="I1349" s="16">
        <f t="shared" si="252"/>
        <v>10.085472817370087</v>
      </c>
      <c r="J1349" s="13">
        <f t="shared" si="246"/>
        <v>10.081643083285039</v>
      </c>
      <c r="K1349" s="13">
        <f t="shared" si="247"/>
        <v>3.8297340850483863E-3</v>
      </c>
      <c r="L1349" s="13">
        <f t="shared" si="248"/>
        <v>0</v>
      </c>
      <c r="M1349" s="13">
        <f t="shared" si="253"/>
        <v>4.9872658668192099E-2</v>
      </c>
      <c r="N1349" s="13">
        <f t="shared" si="249"/>
        <v>3.09210483742791E-2</v>
      </c>
      <c r="O1349" s="13">
        <f t="shared" si="250"/>
        <v>3.09210483742791E-2</v>
      </c>
      <c r="Q1349">
        <v>27.93822387096775</v>
      </c>
    </row>
    <row r="1350" spans="1:17" x14ac:dyDescent="0.2">
      <c r="A1350" s="14">
        <f t="shared" si="251"/>
        <v>63068</v>
      </c>
      <c r="B1350" s="1">
        <v>9</v>
      </c>
      <c r="F1350" s="34">
        <v>54.128233329786717</v>
      </c>
      <c r="G1350" s="13">
        <f t="shared" ref="G1350:G1413" si="257">IF((F1350-$J$2)&gt;0,$I$2*(F1350-$J$2),0)</f>
        <v>2.422785367937478</v>
      </c>
      <c r="H1350" s="13">
        <f t="shared" ref="H1350:H1413" si="258">F1350-G1350</f>
        <v>51.705447961849238</v>
      </c>
      <c r="I1350" s="16">
        <f t="shared" si="252"/>
        <v>51.70927769593429</v>
      </c>
      <c r="J1350" s="13">
        <f t="shared" ref="J1350:J1413" si="259">I1350/SQRT(1+(I1350/($K$2*(300+(25*Q1350)+0.05*(Q1350)^3)))^2)</f>
        <v>50.933440662248785</v>
      </c>
      <c r="K1350" s="13">
        <f t="shared" ref="K1350:K1413" si="260">I1350-J1350</f>
        <v>0.77583703368550516</v>
      </c>
      <c r="L1350" s="13">
        <f t="shared" ref="L1350:L1413" si="261">IF(K1350&gt;$N$2,(K1350-$N$2)/$L$2,0)</f>
        <v>0</v>
      </c>
      <c r="M1350" s="13">
        <f t="shared" si="253"/>
        <v>1.8951610293912999E-2</v>
      </c>
      <c r="N1350" s="13">
        <f t="shared" ref="N1350:N1413" si="262">$M$2*M1350</f>
        <v>1.1749998382226059E-2</v>
      </c>
      <c r="O1350" s="13">
        <f t="shared" ref="O1350:O1413" si="263">N1350+G1350</f>
        <v>2.4345353663197042</v>
      </c>
      <c r="Q1350">
        <v>24.82000391047027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11.65077057819015</v>
      </c>
      <c r="G1351" s="13">
        <f t="shared" si="257"/>
        <v>0</v>
      </c>
      <c r="H1351" s="13">
        <f t="shared" si="258"/>
        <v>11.65077057819015</v>
      </c>
      <c r="I1351" s="16">
        <f t="shared" ref="I1351:I1414" si="265">H1351+K1350-L1350</f>
        <v>12.426607611875655</v>
      </c>
      <c r="J1351" s="13">
        <f t="shared" si="259"/>
        <v>12.40797305919113</v>
      </c>
      <c r="K1351" s="13">
        <f t="shared" si="260"/>
        <v>1.8634552684524408E-2</v>
      </c>
      <c r="L1351" s="13">
        <f t="shared" si="261"/>
        <v>0</v>
      </c>
      <c r="M1351" s="13">
        <f t="shared" ref="M1351:M1414" si="266">L1351+M1350-N1350</f>
        <v>7.2016119116869396E-3</v>
      </c>
      <c r="N1351" s="13">
        <f t="shared" si="262"/>
        <v>4.4649993852459028E-3</v>
      </c>
      <c r="O1351" s="13">
        <f t="shared" si="263"/>
        <v>4.4649993852459028E-3</v>
      </c>
      <c r="Q1351">
        <v>21.065394990918691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42.409595379445527</v>
      </c>
      <c r="G1352" s="13">
        <f t="shared" si="257"/>
        <v>0.46147557783791182</v>
      </c>
      <c r="H1352" s="13">
        <f t="shared" si="258"/>
        <v>41.948119801607618</v>
      </c>
      <c r="I1352" s="16">
        <f t="shared" si="265"/>
        <v>41.966754354292142</v>
      </c>
      <c r="J1352" s="13">
        <f t="shared" si="259"/>
        <v>40.817470219321081</v>
      </c>
      <c r="K1352" s="13">
        <f t="shared" si="260"/>
        <v>1.1492841349710616</v>
      </c>
      <c r="L1352" s="13">
        <f t="shared" si="261"/>
        <v>0</v>
      </c>
      <c r="M1352" s="13">
        <f t="shared" si="266"/>
        <v>2.7366125264410368E-3</v>
      </c>
      <c r="N1352" s="13">
        <f t="shared" si="262"/>
        <v>1.6966997663934429E-3</v>
      </c>
      <c r="O1352" s="13">
        <f t="shared" si="263"/>
        <v>0.46317227760430524</v>
      </c>
      <c r="Q1352">
        <v>17.459928207831972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118.9909149715191</v>
      </c>
      <c r="G1353" s="13">
        <f t="shared" si="257"/>
        <v>13.27863850164891</v>
      </c>
      <c r="H1353" s="13">
        <f t="shared" si="258"/>
        <v>105.71227646987019</v>
      </c>
      <c r="I1353" s="16">
        <f t="shared" si="265"/>
        <v>106.86156060484126</v>
      </c>
      <c r="J1353" s="13">
        <f t="shared" si="259"/>
        <v>83.235328305981469</v>
      </c>
      <c r="K1353" s="13">
        <f t="shared" si="260"/>
        <v>23.62623229885979</v>
      </c>
      <c r="L1353" s="13">
        <f t="shared" si="261"/>
        <v>3.980538165599913</v>
      </c>
      <c r="M1353" s="13">
        <f t="shared" si="266"/>
        <v>3.9815780783599606</v>
      </c>
      <c r="N1353" s="13">
        <f t="shared" si="262"/>
        <v>2.4685784085831757</v>
      </c>
      <c r="O1353" s="13">
        <f t="shared" si="263"/>
        <v>15.747216910232085</v>
      </c>
      <c r="Q1353">
        <v>13.446835951612901</v>
      </c>
    </row>
    <row r="1354" spans="1:17" x14ac:dyDescent="0.2">
      <c r="A1354" s="14">
        <f t="shared" si="264"/>
        <v>63190</v>
      </c>
      <c r="B1354" s="1">
        <v>1</v>
      </c>
      <c r="F1354" s="34">
        <v>55.023032784617833</v>
      </c>
      <c r="G1354" s="13">
        <f t="shared" si="257"/>
        <v>2.5725450019813749</v>
      </c>
      <c r="H1354" s="13">
        <f t="shared" si="258"/>
        <v>52.450487782636458</v>
      </c>
      <c r="I1354" s="16">
        <f t="shared" si="265"/>
        <v>72.096181915896338</v>
      </c>
      <c r="J1354" s="13">
        <f t="shared" si="259"/>
        <v>62.965280436560285</v>
      </c>
      <c r="K1354" s="13">
        <f t="shared" si="260"/>
        <v>9.1309014793360532</v>
      </c>
      <c r="L1354" s="13">
        <f t="shared" si="261"/>
        <v>0</v>
      </c>
      <c r="M1354" s="13">
        <f t="shared" si="266"/>
        <v>1.5129996697767849</v>
      </c>
      <c r="N1354" s="13">
        <f t="shared" si="262"/>
        <v>0.93805979526160665</v>
      </c>
      <c r="O1354" s="13">
        <f t="shared" si="263"/>
        <v>3.5106047972429817</v>
      </c>
      <c r="Q1354">
        <v>13.06279318447789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23.775666833852181</v>
      </c>
      <c r="G1355" s="13">
        <f t="shared" si="257"/>
        <v>0</v>
      </c>
      <c r="H1355" s="13">
        <f t="shared" si="258"/>
        <v>23.775666833852181</v>
      </c>
      <c r="I1355" s="16">
        <f t="shared" si="265"/>
        <v>32.906568313188231</v>
      </c>
      <c r="J1355" s="13">
        <f t="shared" si="259"/>
        <v>32.234732172926236</v>
      </c>
      <c r="K1355" s="13">
        <f t="shared" si="260"/>
        <v>0.67183614026199479</v>
      </c>
      <c r="L1355" s="13">
        <f t="shared" si="261"/>
        <v>0</v>
      </c>
      <c r="M1355" s="13">
        <f t="shared" si="266"/>
        <v>0.57493987451517825</v>
      </c>
      <c r="N1355" s="13">
        <f t="shared" si="262"/>
        <v>0.3564627221994105</v>
      </c>
      <c r="O1355" s="13">
        <f t="shared" si="263"/>
        <v>0.3564627221994105</v>
      </c>
      <c r="Q1355">
        <v>16.16656228757147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29.797676193142099</v>
      </c>
      <c r="G1356" s="13">
        <f t="shared" si="257"/>
        <v>0</v>
      </c>
      <c r="H1356" s="13">
        <f t="shared" si="258"/>
        <v>29.797676193142099</v>
      </c>
      <c r="I1356" s="16">
        <f t="shared" si="265"/>
        <v>30.469512333404094</v>
      </c>
      <c r="J1356" s="13">
        <f t="shared" si="259"/>
        <v>30.001485955174488</v>
      </c>
      <c r="K1356" s="13">
        <f t="shared" si="260"/>
        <v>0.46802637822960591</v>
      </c>
      <c r="L1356" s="13">
        <f t="shared" si="261"/>
        <v>0</v>
      </c>
      <c r="M1356" s="13">
        <f t="shared" si="266"/>
        <v>0.21847715231576775</v>
      </c>
      <c r="N1356" s="13">
        <f t="shared" si="262"/>
        <v>0.135455834435776</v>
      </c>
      <c r="O1356" s="13">
        <f t="shared" si="263"/>
        <v>0.135455834435776</v>
      </c>
      <c r="Q1356">
        <v>17.150820325379179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17.090464905449942</v>
      </c>
      <c r="G1357" s="13">
        <f t="shared" si="257"/>
        <v>0</v>
      </c>
      <c r="H1357" s="13">
        <f t="shared" si="258"/>
        <v>17.090464905449942</v>
      </c>
      <c r="I1357" s="16">
        <f t="shared" si="265"/>
        <v>17.558491283679547</v>
      </c>
      <c r="J1357" s="13">
        <f t="shared" si="259"/>
        <v>17.48551826801873</v>
      </c>
      <c r="K1357" s="13">
        <f t="shared" si="260"/>
        <v>7.2973015660817708E-2</v>
      </c>
      <c r="L1357" s="13">
        <f t="shared" si="261"/>
        <v>0</v>
      </c>
      <c r="M1357" s="13">
        <f t="shared" si="266"/>
        <v>8.3021317879991757E-2</v>
      </c>
      <c r="N1357" s="13">
        <f t="shared" si="262"/>
        <v>5.1473217085594887E-2</v>
      </c>
      <c r="O1357" s="13">
        <f t="shared" si="263"/>
        <v>5.1473217085594887E-2</v>
      </c>
      <c r="Q1357">
        <v>18.721298082137391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32.392892041472237</v>
      </c>
      <c r="G1358" s="13">
        <f t="shared" si="257"/>
        <v>0</v>
      </c>
      <c r="H1358" s="13">
        <f t="shared" si="258"/>
        <v>32.392892041472237</v>
      </c>
      <c r="I1358" s="16">
        <f t="shared" si="265"/>
        <v>32.465865057133058</v>
      </c>
      <c r="J1358" s="13">
        <f t="shared" si="259"/>
        <v>32.051031047291978</v>
      </c>
      <c r="K1358" s="13">
        <f t="shared" si="260"/>
        <v>0.41483400984107988</v>
      </c>
      <c r="L1358" s="13">
        <f t="shared" si="261"/>
        <v>0</v>
      </c>
      <c r="M1358" s="13">
        <f t="shared" si="266"/>
        <v>3.154810079439687E-2</v>
      </c>
      <c r="N1358" s="13">
        <f t="shared" si="262"/>
        <v>1.9559822492526059E-2</v>
      </c>
      <c r="O1358" s="13">
        <f t="shared" si="263"/>
        <v>1.9559822492526059E-2</v>
      </c>
      <c r="Q1358">
        <v>19.378802425605031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7.1299008472059029</v>
      </c>
      <c r="G1359" s="13">
        <f t="shared" si="257"/>
        <v>0</v>
      </c>
      <c r="H1359" s="13">
        <f t="shared" si="258"/>
        <v>7.1299008472059029</v>
      </c>
      <c r="I1359" s="16">
        <f t="shared" si="265"/>
        <v>7.5447348570469828</v>
      </c>
      <c r="J1359" s="13">
        <f t="shared" si="259"/>
        <v>7.5421109430481748</v>
      </c>
      <c r="K1359" s="13">
        <f t="shared" si="260"/>
        <v>2.623913998808014E-3</v>
      </c>
      <c r="L1359" s="13">
        <f t="shared" si="261"/>
        <v>0</v>
      </c>
      <c r="M1359" s="13">
        <f t="shared" si="266"/>
        <v>1.1988278301870811E-2</v>
      </c>
      <c r="N1359" s="13">
        <f t="shared" si="262"/>
        <v>7.4327325471599025E-3</v>
      </c>
      <c r="O1359" s="13">
        <f t="shared" si="263"/>
        <v>7.4327325471599025E-3</v>
      </c>
      <c r="Q1359">
        <v>24.369229290926249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13.502922210162421</v>
      </c>
      <c r="G1360" s="13">
        <f t="shared" si="257"/>
        <v>0</v>
      </c>
      <c r="H1360" s="13">
        <f t="shared" si="258"/>
        <v>13.502922210162421</v>
      </c>
      <c r="I1360" s="16">
        <f t="shared" si="265"/>
        <v>13.505546124161228</v>
      </c>
      <c r="J1360" s="13">
        <f t="shared" si="259"/>
        <v>13.492878621206746</v>
      </c>
      <c r="K1360" s="13">
        <f t="shared" si="260"/>
        <v>1.2667502954482046E-2</v>
      </c>
      <c r="L1360" s="13">
        <f t="shared" si="261"/>
        <v>0</v>
      </c>
      <c r="M1360" s="13">
        <f t="shared" si="266"/>
        <v>4.5555457547109086E-3</v>
      </c>
      <c r="N1360" s="13">
        <f t="shared" si="262"/>
        <v>2.8244383679207632E-3</v>
      </c>
      <c r="O1360" s="13">
        <f t="shared" si="263"/>
        <v>2.8244383679207632E-3</v>
      </c>
      <c r="Q1360">
        <v>25.6012279393032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10.70431713169123</v>
      </c>
      <c r="G1361" s="13">
        <f t="shared" si="257"/>
        <v>0</v>
      </c>
      <c r="H1361" s="13">
        <f t="shared" si="258"/>
        <v>10.70431713169123</v>
      </c>
      <c r="I1361" s="16">
        <f t="shared" si="265"/>
        <v>10.716984634645712</v>
      </c>
      <c r="J1361" s="13">
        <f t="shared" si="259"/>
        <v>10.711771824298179</v>
      </c>
      <c r="K1361" s="13">
        <f t="shared" si="260"/>
        <v>5.2128103475332921E-3</v>
      </c>
      <c r="L1361" s="13">
        <f t="shared" si="261"/>
        <v>0</v>
      </c>
      <c r="M1361" s="13">
        <f t="shared" si="266"/>
        <v>1.7311073867901454E-3</v>
      </c>
      <c r="N1361" s="13">
        <f t="shared" si="262"/>
        <v>1.0732865798098901E-3</v>
      </c>
      <c r="O1361" s="13">
        <f t="shared" si="263"/>
        <v>1.0732865798098901E-3</v>
      </c>
      <c r="Q1361">
        <v>27.013722870967751</v>
      </c>
    </row>
    <row r="1362" spans="1:17" x14ac:dyDescent="0.2">
      <c r="A1362" s="14">
        <f t="shared" si="264"/>
        <v>63433</v>
      </c>
      <c r="B1362" s="1">
        <v>9</v>
      </c>
      <c r="F1362" s="34">
        <v>113.093156009323</v>
      </c>
      <c r="G1362" s="13">
        <f t="shared" si="257"/>
        <v>12.29155003273125</v>
      </c>
      <c r="H1362" s="13">
        <f t="shared" si="258"/>
        <v>100.80160597659174</v>
      </c>
      <c r="I1362" s="16">
        <f t="shared" si="265"/>
        <v>100.80681878693927</v>
      </c>
      <c r="J1362" s="13">
        <f t="shared" si="259"/>
        <v>94.547676196700493</v>
      </c>
      <c r="K1362" s="13">
        <f t="shared" si="260"/>
        <v>6.2591425902387812</v>
      </c>
      <c r="L1362" s="13">
        <f t="shared" si="261"/>
        <v>0</v>
      </c>
      <c r="M1362" s="13">
        <f t="shared" si="266"/>
        <v>6.5782080698025534E-4</v>
      </c>
      <c r="N1362" s="13">
        <f t="shared" si="262"/>
        <v>4.078489003277583E-4</v>
      </c>
      <c r="O1362" s="13">
        <f t="shared" si="263"/>
        <v>12.291957881631577</v>
      </c>
      <c r="Q1362">
        <v>23.682020765070991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13.458048081607579</v>
      </c>
      <c r="G1363" s="13">
        <f t="shared" si="257"/>
        <v>0</v>
      </c>
      <c r="H1363" s="13">
        <f t="shared" si="258"/>
        <v>13.458048081607579</v>
      </c>
      <c r="I1363" s="16">
        <f t="shared" si="265"/>
        <v>19.71719067184636</v>
      </c>
      <c r="J1363" s="13">
        <f t="shared" si="259"/>
        <v>19.640916548225068</v>
      </c>
      <c r="K1363" s="13">
        <f t="shared" si="260"/>
        <v>7.6274123621292489E-2</v>
      </c>
      <c r="L1363" s="13">
        <f t="shared" si="261"/>
        <v>0</v>
      </c>
      <c r="M1363" s="13">
        <f t="shared" si="266"/>
        <v>2.4997190665249704E-4</v>
      </c>
      <c r="N1363" s="13">
        <f t="shared" si="262"/>
        <v>1.5498258212454815E-4</v>
      </c>
      <c r="O1363" s="13">
        <f t="shared" si="263"/>
        <v>1.5498258212454815E-4</v>
      </c>
      <c r="Q1363">
        <v>20.868079621860129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12.215230006848589</v>
      </c>
      <c r="G1364" s="13">
        <f t="shared" si="257"/>
        <v>0</v>
      </c>
      <c r="H1364" s="13">
        <f t="shared" si="258"/>
        <v>12.215230006848589</v>
      </c>
      <c r="I1364" s="16">
        <f t="shared" si="265"/>
        <v>12.291504130469882</v>
      </c>
      <c r="J1364" s="13">
        <f t="shared" si="259"/>
        <v>12.261255135506699</v>
      </c>
      <c r="K1364" s="13">
        <f t="shared" si="260"/>
        <v>3.0248994963182341E-2</v>
      </c>
      <c r="L1364" s="13">
        <f t="shared" si="261"/>
        <v>0</v>
      </c>
      <c r="M1364" s="13">
        <f t="shared" si="266"/>
        <v>9.4989324527948888E-5</v>
      </c>
      <c r="N1364" s="13">
        <f t="shared" si="262"/>
        <v>5.8893381207328311E-5</v>
      </c>
      <c r="O1364" s="13">
        <f t="shared" si="263"/>
        <v>5.8893381207328311E-5</v>
      </c>
      <c r="Q1364">
        <v>17.400199969046501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100.7430642174679</v>
      </c>
      <c r="G1365" s="13">
        <f t="shared" si="257"/>
        <v>10.224555895474159</v>
      </c>
      <c r="H1365" s="13">
        <f t="shared" si="258"/>
        <v>90.51850832199375</v>
      </c>
      <c r="I1365" s="16">
        <f t="shared" si="265"/>
        <v>90.548757316956937</v>
      </c>
      <c r="J1365" s="13">
        <f t="shared" si="259"/>
        <v>75.944444230061293</v>
      </c>
      <c r="K1365" s="13">
        <f t="shared" si="260"/>
        <v>14.604313086895644</v>
      </c>
      <c r="L1365" s="13">
        <f t="shared" si="261"/>
        <v>0</v>
      </c>
      <c r="M1365" s="13">
        <f t="shared" si="266"/>
        <v>3.6095943320620577E-5</v>
      </c>
      <c r="N1365" s="13">
        <f t="shared" si="262"/>
        <v>2.2379484858784758E-5</v>
      </c>
      <c r="O1365" s="13">
        <f t="shared" si="263"/>
        <v>10.224578274959018</v>
      </c>
      <c r="Q1365">
        <v>14.164207351612911</v>
      </c>
    </row>
    <row r="1366" spans="1:17" x14ac:dyDescent="0.2">
      <c r="A1366" s="14">
        <f t="shared" si="264"/>
        <v>63555</v>
      </c>
      <c r="B1366" s="1">
        <v>1</v>
      </c>
      <c r="F1366" s="34">
        <v>32.391887168359887</v>
      </c>
      <c r="G1366" s="13">
        <f t="shared" si="257"/>
        <v>0</v>
      </c>
      <c r="H1366" s="13">
        <f t="shared" si="258"/>
        <v>32.391887168359887</v>
      </c>
      <c r="I1366" s="16">
        <f t="shared" si="265"/>
        <v>46.99620025525553</v>
      </c>
      <c r="J1366" s="13">
        <f t="shared" si="259"/>
        <v>44.582508725124065</v>
      </c>
      <c r="K1366" s="13">
        <f t="shared" si="260"/>
        <v>2.4136915301314659</v>
      </c>
      <c r="L1366" s="13">
        <f t="shared" si="261"/>
        <v>0</v>
      </c>
      <c r="M1366" s="13">
        <f t="shared" si="266"/>
        <v>1.3716458461835819E-5</v>
      </c>
      <c r="N1366" s="13">
        <f t="shared" si="262"/>
        <v>8.5042042463382077E-6</v>
      </c>
      <c r="O1366" s="13">
        <f t="shared" si="263"/>
        <v>8.5042042463382077E-6</v>
      </c>
      <c r="Q1366">
        <v>14.31550347584078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55.033611099879707</v>
      </c>
      <c r="G1367" s="13">
        <f t="shared" si="257"/>
        <v>2.5743154597234601</v>
      </c>
      <c r="H1367" s="13">
        <f t="shared" si="258"/>
        <v>52.459295640156249</v>
      </c>
      <c r="I1367" s="16">
        <f t="shared" si="265"/>
        <v>54.872987170287715</v>
      </c>
      <c r="J1367" s="13">
        <f t="shared" si="259"/>
        <v>51.298719532125389</v>
      </c>
      <c r="K1367" s="13">
        <f t="shared" si="260"/>
        <v>3.5742676381623255</v>
      </c>
      <c r="L1367" s="13">
        <f t="shared" si="261"/>
        <v>0</v>
      </c>
      <c r="M1367" s="13">
        <f t="shared" si="266"/>
        <v>5.2122542154976112E-6</v>
      </c>
      <c r="N1367" s="13">
        <f t="shared" si="262"/>
        <v>3.2315976136085189E-6</v>
      </c>
      <c r="O1367" s="13">
        <f t="shared" si="263"/>
        <v>2.5743186913210736</v>
      </c>
      <c r="Q1367">
        <v>14.67655415557839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11.64074925764703</v>
      </c>
      <c r="G1368" s="13">
        <f t="shared" si="257"/>
        <v>0</v>
      </c>
      <c r="H1368" s="13">
        <f t="shared" si="258"/>
        <v>11.64074925764703</v>
      </c>
      <c r="I1368" s="16">
        <f t="shared" si="265"/>
        <v>15.215016895809356</v>
      </c>
      <c r="J1368" s="13">
        <f t="shared" si="259"/>
        <v>15.165509203122642</v>
      </c>
      <c r="K1368" s="13">
        <f t="shared" si="260"/>
        <v>4.9507692686713511E-2</v>
      </c>
      <c r="L1368" s="13">
        <f t="shared" si="261"/>
        <v>0</v>
      </c>
      <c r="M1368" s="13">
        <f t="shared" si="266"/>
        <v>1.9806566018890923E-6</v>
      </c>
      <c r="N1368" s="13">
        <f t="shared" si="262"/>
        <v>1.2280070931712372E-6</v>
      </c>
      <c r="O1368" s="13">
        <f t="shared" si="263"/>
        <v>1.2280070931712372E-6</v>
      </c>
      <c r="Q1368">
        <v>18.435490684024941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32.390175574441358</v>
      </c>
      <c r="G1369" s="13">
        <f t="shared" si="257"/>
        <v>0</v>
      </c>
      <c r="H1369" s="13">
        <f t="shared" si="258"/>
        <v>32.390175574441358</v>
      </c>
      <c r="I1369" s="16">
        <f t="shared" si="265"/>
        <v>32.439683267128075</v>
      </c>
      <c r="J1369" s="13">
        <f t="shared" si="259"/>
        <v>32.075554383319826</v>
      </c>
      <c r="K1369" s="13">
        <f t="shared" si="260"/>
        <v>0.36412888380824882</v>
      </c>
      <c r="L1369" s="13">
        <f t="shared" si="261"/>
        <v>0</v>
      </c>
      <c r="M1369" s="13">
        <f t="shared" si="266"/>
        <v>7.5264950871785515E-7</v>
      </c>
      <c r="N1369" s="13">
        <f t="shared" si="262"/>
        <v>4.666426954050702E-7</v>
      </c>
      <c r="O1369" s="13">
        <f t="shared" si="263"/>
        <v>4.666426954050702E-7</v>
      </c>
      <c r="Q1369">
        <v>20.2986826508494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17.094792841456311</v>
      </c>
      <c r="G1370" s="13">
        <f t="shared" si="257"/>
        <v>0</v>
      </c>
      <c r="H1370" s="13">
        <f t="shared" si="258"/>
        <v>17.094792841456311</v>
      </c>
      <c r="I1370" s="16">
        <f t="shared" si="265"/>
        <v>17.45892172526456</v>
      </c>
      <c r="J1370" s="13">
        <f t="shared" si="259"/>
        <v>17.400802294112829</v>
      </c>
      <c r="K1370" s="13">
        <f t="shared" si="260"/>
        <v>5.8119431151730794E-2</v>
      </c>
      <c r="L1370" s="13">
        <f t="shared" si="261"/>
        <v>0</v>
      </c>
      <c r="M1370" s="13">
        <f t="shared" si="266"/>
        <v>2.8600681331278495E-7</v>
      </c>
      <c r="N1370" s="13">
        <f t="shared" si="262"/>
        <v>1.7732422425392666E-7</v>
      </c>
      <c r="O1370" s="13">
        <f t="shared" si="263"/>
        <v>1.7732422425392666E-7</v>
      </c>
      <c r="Q1370">
        <v>20.216494966398709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12.98829314632839</v>
      </c>
      <c r="G1371" s="13">
        <f t="shared" si="257"/>
        <v>0</v>
      </c>
      <c r="H1371" s="13">
        <f t="shared" si="258"/>
        <v>12.98829314632839</v>
      </c>
      <c r="I1371" s="16">
        <f t="shared" si="265"/>
        <v>13.046412577480121</v>
      </c>
      <c r="J1371" s="13">
        <f t="shared" si="259"/>
        <v>13.032858641187776</v>
      </c>
      <c r="K1371" s="13">
        <f t="shared" si="260"/>
        <v>1.3553936292344915E-2</v>
      </c>
      <c r="L1371" s="13">
        <f t="shared" si="261"/>
        <v>0</v>
      </c>
      <c r="M1371" s="13">
        <f t="shared" si="266"/>
        <v>1.0868258905885829E-7</v>
      </c>
      <c r="N1371" s="13">
        <f t="shared" si="262"/>
        <v>6.7383205216492136E-8</v>
      </c>
      <c r="O1371" s="13">
        <f t="shared" si="263"/>
        <v>6.7383205216492136E-8</v>
      </c>
      <c r="Q1371">
        <v>24.36881644423034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4.4073920761997449</v>
      </c>
      <c r="G1372" s="13">
        <f t="shared" si="257"/>
        <v>0</v>
      </c>
      <c r="H1372" s="13">
        <f t="shared" si="258"/>
        <v>4.4073920761997449</v>
      </c>
      <c r="I1372" s="16">
        <f t="shared" si="265"/>
        <v>4.4209460124920898</v>
      </c>
      <c r="J1372" s="13">
        <f t="shared" si="259"/>
        <v>4.4206782266068458</v>
      </c>
      <c r="K1372" s="13">
        <f t="shared" si="260"/>
        <v>2.6778588524400959E-4</v>
      </c>
      <c r="L1372" s="13">
        <f t="shared" si="261"/>
        <v>0</v>
      </c>
      <c r="M1372" s="13">
        <f t="shared" si="266"/>
        <v>4.1299383842366157E-8</v>
      </c>
      <c r="N1372" s="13">
        <f t="shared" si="262"/>
        <v>2.5605617982267016E-8</v>
      </c>
      <c r="O1372" s="13">
        <f t="shared" si="263"/>
        <v>2.5605617982267016E-8</v>
      </c>
      <c r="Q1372">
        <v>29.31886387096775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2.9120496725817349</v>
      </c>
      <c r="G1373" s="13">
        <f t="shared" si="257"/>
        <v>0</v>
      </c>
      <c r="H1373" s="13">
        <f t="shared" si="258"/>
        <v>2.9120496725817349</v>
      </c>
      <c r="I1373" s="16">
        <f t="shared" si="265"/>
        <v>2.9123174584669789</v>
      </c>
      <c r="J1373" s="13">
        <f t="shared" si="259"/>
        <v>2.9122156291944972</v>
      </c>
      <c r="K1373" s="13">
        <f t="shared" si="260"/>
        <v>1.0182927248170159E-4</v>
      </c>
      <c r="L1373" s="13">
        <f t="shared" si="261"/>
        <v>0</v>
      </c>
      <c r="M1373" s="13">
        <f t="shared" si="266"/>
        <v>1.5693765860099141E-8</v>
      </c>
      <c r="N1373" s="13">
        <f t="shared" si="262"/>
        <v>9.7301348332614669E-9</v>
      </c>
      <c r="O1373" s="13">
        <f t="shared" si="263"/>
        <v>9.7301348332614669E-9</v>
      </c>
      <c r="Q1373">
        <v>27.215241009920881</v>
      </c>
    </row>
    <row r="1374" spans="1:17" x14ac:dyDescent="0.2">
      <c r="A1374" s="14">
        <f t="shared" si="264"/>
        <v>63798</v>
      </c>
      <c r="B1374" s="1">
        <v>9</v>
      </c>
      <c r="F1374" s="34">
        <v>4.4078465008226031</v>
      </c>
      <c r="G1374" s="13">
        <f t="shared" si="257"/>
        <v>0</v>
      </c>
      <c r="H1374" s="13">
        <f t="shared" si="258"/>
        <v>4.4078465008226031</v>
      </c>
      <c r="I1374" s="16">
        <f t="shared" si="265"/>
        <v>4.4079483300950848</v>
      </c>
      <c r="J1374" s="13">
        <f t="shared" si="259"/>
        <v>4.4075477069233351</v>
      </c>
      <c r="K1374" s="13">
        <f t="shared" si="260"/>
        <v>4.006231717497144E-4</v>
      </c>
      <c r="L1374" s="13">
        <f t="shared" si="261"/>
        <v>0</v>
      </c>
      <c r="M1374" s="13">
        <f t="shared" si="266"/>
        <v>5.9636310268376743E-9</v>
      </c>
      <c r="N1374" s="13">
        <f t="shared" si="262"/>
        <v>3.6974512366393579E-9</v>
      </c>
      <c r="O1374" s="13">
        <f t="shared" si="263"/>
        <v>3.6974512366393579E-9</v>
      </c>
      <c r="Q1374">
        <v>26.29525354006028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4.0766448919295266</v>
      </c>
      <c r="G1375" s="13">
        <f t="shared" si="257"/>
        <v>0</v>
      </c>
      <c r="H1375" s="13">
        <f t="shared" si="258"/>
        <v>4.0766448919295266</v>
      </c>
      <c r="I1375" s="16">
        <f t="shared" si="265"/>
        <v>4.0770455151012763</v>
      </c>
      <c r="J1375" s="13">
        <f t="shared" si="259"/>
        <v>4.0765063844320402</v>
      </c>
      <c r="K1375" s="13">
        <f t="shared" si="260"/>
        <v>5.3913066923616526E-4</v>
      </c>
      <c r="L1375" s="13">
        <f t="shared" si="261"/>
        <v>0</v>
      </c>
      <c r="M1375" s="13">
        <f t="shared" si="266"/>
        <v>2.2661797901983164E-9</v>
      </c>
      <c r="N1375" s="13">
        <f t="shared" si="262"/>
        <v>1.4050314699229562E-9</v>
      </c>
      <c r="O1375" s="13">
        <f t="shared" si="263"/>
        <v>1.4050314699229562E-9</v>
      </c>
      <c r="Q1375">
        <v>22.491429440146579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0.95483870999999998</v>
      </c>
      <c r="G1376" s="13">
        <f t="shared" si="257"/>
        <v>0</v>
      </c>
      <c r="H1376" s="13">
        <f t="shared" si="258"/>
        <v>0.95483870999999998</v>
      </c>
      <c r="I1376" s="16">
        <f t="shared" si="265"/>
        <v>0.95537784066923614</v>
      </c>
      <c r="J1376" s="13">
        <f t="shared" si="259"/>
        <v>0.95536795211676839</v>
      </c>
      <c r="K1376" s="13">
        <f t="shared" si="260"/>
        <v>9.8885524677516656E-6</v>
      </c>
      <c r="L1376" s="13">
        <f t="shared" si="261"/>
        <v>0</v>
      </c>
      <c r="M1376" s="13">
        <f t="shared" si="266"/>
        <v>8.6114832027536019E-10</v>
      </c>
      <c r="N1376" s="13">
        <f t="shared" si="262"/>
        <v>5.3391195857072332E-10</v>
      </c>
      <c r="O1376" s="13">
        <f t="shared" si="263"/>
        <v>5.3391195857072332E-10</v>
      </c>
      <c r="Q1376">
        <v>19.986140807681831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64.920660766484346</v>
      </c>
      <c r="G1377" s="13">
        <f t="shared" si="257"/>
        <v>4.2290783586615355</v>
      </c>
      <c r="H1377" s="13">
        <f t="shared" si="258"/>
        <v>60.691582407822807</v>
      </c>
      <c r="I1377" s="16">
        <f t="shared" si="265"/>
        <v>60.691592296375276</v>
      </c>
      <c r="J1377" s="13">
        <f t="shared" si="259"/>
        <v>55.448796702686373</v>
      </c>
      <c r="K1377" s="13">
        <f t="shared" si="260"/>
        <v>5.2427955936889035</v>
      </c>
      <c r="L1377" s="13">
        <f t="shared" si="261"/>
        <v>0</v>
      </c>
      <c r="M1377" s="13">
        <f t="shared" si="266"/>
        <v>3.2723636170463687E-10</v>
      </c>
      <c r="N1377" s="13">
        <f t="shared" si="262"/>
        <v>2.0288654425687484E-10</v>
      </c>
      <c r="O1377" s="13">
        <f t="shared" si="263"/>
        <v>4.2290783588644221</v>
      </c>
      <c r="Q1377">
        <v>13.841273865882339</v>
      </c>
    </row>
    <row r="1378" spans="1:17" x14ac:dyDescent="0.2">
      <c r="A1378" s="14">
        <f t="shared" si="264"/>
        <v>63920</v>
      </c>
      <c r="B1378" s="1">
        <v>1</v>
      </c>
      <c r="F1378" s="34">
        <v>16.982809519834429</v>
      </c>
      <c r="G1378" s="13">
        <f t="shared" si="257"/>
        <v>0</v>
      </c>
      <c r="H1378" s="13">
        <f t="shared" si="258"/>
        <v>16.982809519834429</v>
      </c>
      <c r="I1378" s="16">
        <f t="shared" si="265"/>
        <v>22.225605113523333</v>
      </c>
      <c r="J1378" s="13">
        <f t="shared" si="259"/>
        <v>21.956249979211258</v>
      </c>
      <c r="K1378" s="13">
        <f t="shared" si="260"/>
        <v>0.26935513431207525</v>
      </c>
      <c r="L1378" s="13">
        <f t="shared" si="261"/>
        <v>0</v>
      </c>
      <c r="M1378" s="13">
        <f t="shared" si="266"/>
        <v>1.2434981744776202E-10</v>
      </c>
      <c r="N1378" s="13">
        <f t="shared" si="262"/>
        <v>7.7096886817612456E-11</v>
      </c>
      <c r="O1378" s="13">
        <f t="shared" si="263"/>
        <v>7.7096886817612456E-11</v>
      </c>
      <c r="Q1378">
        <v>14.369934951612899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53.810119967214483</v>
      </c>
      <c r="G1379" s="13">
        <f t="shared" si="257"/>
        <v>2.369543783461677</v>
      </c>
      <c r="H1379" s="13">
        <f t="shared" si="258"/>
        <v>51.440576183752803</v>
      </c>
      <c r="I1379" s="16">
        <f t="shared" si="265"/>
        <v>51.709931318064875</v>
      </c>
      <c r="J1379" s="13">
        <f t="shared" si="259"/>
        <v>48.720119374604103</v>
      </c>
      <c r="K1379" s="13">
        <f t="shared" si="260"/>
        <v>2.9898119434607722</v>
      </c>
      <c r="L1379" s="13">
        <f t="shared" si="261"/>
        <v>0</v>
      </c>
      <c r="M1379" s="13">
        <f t="shared" si="266"/>
        <v>4.7252930630149567E-11</v>
      </c>
      <c r="N1379" s="13">
        <f t="shared" si="262"/>
        <v>2.9296816990692734E-11</v>
      </c>
      <c r="O1379" s="13">
        <f t="shared" si="263"/>
        <v>2.3695437834909741</v>
      </c>
      <c r="Q1379">
        <v>14.76473759170907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8.1737465526825925</v>
      </c>
      <c r="G1380" s="13">
        <f t="shared" si="257"/>
        <v>0</v>
      </c>
      <c r="H1380" s="13">
        <f t="shared" si="258"/>
        <v>8.1737465526825925</v>
      </c>
      <c r="I1380" s="16">
        <f t="shared" si="265"/>
        <v>11.163558496143365</v>
      </c>
      <c r="J1380" s="13">
        <f t="shared" si="259"/>
        <v>11.139301495618962</v>
      </c>
      <c r="K1380" s="13">
        <f t="shared" si="260"/>
        <v>2.4257000524402272E-2</v>
      </c>
      <c r="L1380" s="13">
        <f t="shared" si="261"/>
        <v>0</v>
      </c>
      <c r="M1380" s="13">
        <f t="shared" si="266"/>
        <v>1.7956113639456833E-11</v>
      </c>
      <c r="N1380" s="13">
        <f t="shared" si="262"/>
        <v>1.1132790456463237E-11</v>
      </c>
      <c r="O1380" s="13">
        <f t="shared" si="263"/>
        <v>1.1132790456463237E-11</v>
      </c>
      <c r="Q1380">
        <v>16.92072366993748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86.729174513060499</v>
      </c>
      <c r="G1381" s="13">
        <f t="shared" si="257"/>
        <v>7.8790973881713109</v>
      </c>
      <c r="H1381" s="13">
        <f t="shared" si="258"/>
        <v>78.850077124889182</v>
      </c>
      <c r="I1381" s="16">
        <f t="shared" si="265"/>
        <v>78.874334125413583</v>
      </c>
      <c r="J1381" s="13">
        <f t="shared" si="259"/>
        <v>71.42596456221689</v>
      </c>
      <c r="K1381" s="13">
        <f t="shared" si="260"/>
        <v>7.4483695631966924</v>
      </c>
      <c r="L1381" s="13">
        <f t="shared" si="261"/>
        <v>0</v>
      </c>
      <c r="M1381" s="13">
        <f t="shared" si="266"/>
        <v>6.8233231829935958E-12</v>
      </c>
      <c r="N1381" s="13">
        <f t="shared" si="262"/>
        <v>4.2304603734560298E-12</v>
      </c>
      <c r="O1381" s="13">
        <f t="shared" si="263"/>
        <v>7.8790973881755413</v>
      </c>
      <c r="Q1381">
        <v>16.862475566868341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3.884523509210196</v>
      </c>
      <c r="G1382" s="13">
        <f t="shared" si="257"/>
        <v>0</v>
      </c>
      <c r="H1382" s="13">
        <f t="shared" si="258"/>
        <v>3.884523509210196</v>
      </c>
      <c r="I1382" s="16">
        <f t="shared" si="265"/>
        <v>11.332893072406888</v>
      </c>
      <c r="J1382" s="13">
        <f t="shared" si="259"/>
        <v>11.315283500173949</v>
      </c>
      <c r="K1382" s="13">
        <f t="shared" si="260"/>
        <v>1.7609572232938575E-2</v>
      </c>
      <c r="L1382" s="13">
        <f t="shared" si="261"/>
        <v>0</v>
      </c>
      <c r="M1382" s="13">
        <f t="shared" si="266"/>
        <v>2.5928628095375661E-12</v>
      </c>
      <c r="N1382" s="13">
        <f t="shared" si="262"/>
        <v>1.6075749419132909E-12</v>
      </c>
      <c r="O1382" s="13">
        <f t="shared" si="263"/>
        <v>1.6075749419132909E-12</v>
      </c>
      <c r="Q1382">
        <v>19.51274760741838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7.1312773392083626</v>
      </c>
      <c r="G1383" s="13">
        <f t="shared" si="257"/>
        <v>0</v>
      </c>
      <c r="H1383" s="13">
        <f t="shared" si="258"/>
        <v>7.1312773392083626</v>
      </c>
      <c r="I1383" s="16">
        <f t="shared" si="265"/>
        <v>7.1488869114413012</v>
      </c>
      <c r="J1383" s="13">
        <f t="shared" si="259"/>
        <v>7.1473170806372597</v>
      </c>
      <c r="K1383" s="13">
        <f t="shared" si="260"/>
        <v>1.5698308040414943E-3</v>
      </c>
      <c r="L1383" s="13">
        <f t="shared" si="261"/>
        <v>0</v>
      </c>
      <c r="M1383" s="13">
        <f t="shared" si="266"/>
        <v>9.8528786762427516E-13</v>
      </c>
      <c r="N1383" s="13">
        <f t="shared" si="262"/>
        <v>6.1087847792705064E-13</v>
      </c>
      <c r="O1383" s="13">
        <f t="shared" si="263"/>
        <v>6.1087847792705064E-13</v>
      </c>
      <c r="Q1383">
        <v>26.911183114199641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0.95483870999999998</v>
      </c>
      <c r="G1384" s="13">
        <f t="shared" si="257"/>
        <v>0</v>
      </c>
      <c r="H1384" s="13">
        <f t="shared" si="258"/>
        <v>0.95483870999999998</v>
      </c>
      <c r="I1384" s="16">
        <f t="shared" si="265"/>
        <v>0.95640854080404147</v>
      </c>
      <c r="J1384" s="13">
        <f t="shared" si="259"/>
        <v>0.95640582034310306</v>
      </c>
      <c r="K1384" s="13">
        <f t="shared" si="260"/>
        <v>2.720460938410163E-6</v>
      </c>
      <c r="L1384" s="13">
        <f t="shared" si="261"/>
        <v>0</v>
      </c>
      <c r="M1384" s="13">
        <f t="shared" si="266"/>
        <v>3.7440938969722452E-13</v>
      </c>
      <c r="N1384" s="13">
        <f t="shared" si="262"/>
        <v>2.321338216122792E-13</v>
      </c>
      <c r="O1384" s="13">
        <f t="shared" si="263"/>
        <v>2.321338216122792E-13</v>
      </c>
      <c r="Q1384">
        <v>29.294299870967748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111.6960505556724</v>
      </c>
      <c r="G1385" s="13">
        <f t="shared" si="257"/>
        <v>12.057721100080709</v>
      </c>
      <c r="H1385" s="13">
        <f t="shared" si="258"/>
        <v>99.638329455591688</v>
      </c>
      <c r="I1385" s="16">
        <f t="shared" si="265"/>
        <v>99.638332176052629</v>
      </c>
      <c r="J1385" s="13">
        <f t="shared" si="259"/>
        <v>95.659334599209373</v>
      </c>
      <c r="K1385" s="13">
        <f t="shared" si="260"/>
        <v>3.9789975768432555</v>
      </c>
      <c r="L1385" s="13">
        <f t="shared" si="261"/>
        <v>0</v>
      </c>
      <c r="M1385" s="13">
        <f t="shared" si="266"/>
        <v>1.4227556808494532E-13</v>
      </c>
      <c r="N1385" s="13">
        <f t="shared" si="262"/>
        <v>8.8210852212666091E-14</v>
      </c>
      <c r="O1385" s="13">
        <f t="shared" si="263"/>
        <v>12.057721100080798</v>
      </c>
      <c r="Q1385">
        <v>26.94721585302905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9.2494088921834461</v>
      </c>
      <c r="G1386" s="13">
        <f t="shared" si="257"/>
        <v>0</v>
      </c>
      <c r="H1386" s="13">
        <f t="shared" si="258"/>
        <v>9.2494088921834461</v>
      </c>
      <c r="I1386" s="16">
        <f t="shared" si="265"/>
        <v>13.228406469026702</v>
      </c>
      <c r="J1386" s="13">
        <f t="shared" si="259"/>
        <v>13.212195567631731</v>
      </c>
      <c r="K1386" s="13">
        <f t="shared" si="260"/>
        <v>1.6210901394970278E-2</v>
      </c>
      <c r="L1386" s="13">
        <f t="shared" si="261"/>
        <v>0</v>
      </c>
      <c r="M1386" s="13">
        <f t="shared" si="266"/>
        <v>5.4064715872279224E-14</v>
      </c>
      <c r="N1386" s="13">
        <f t="shared" si="262"/>
        <v>3.3520123840813122E-14</v>
      </c>
      <c r="O1386" s="13">
        <f t="shared" si="263"/>
        <v>3.3520123840813122E-14</v>
      </c>
      <c r="Q1386">
        <v>23.38578965558764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27.153583733807899</v>
      </c>
      <c r="G1387" s="13">
        <f t="shared" si="257"/>
        <v>0</v>
      </c>
      <c r="H1387" s="13">
        <f t="shared" si="258"/>
        <v>27.153583733807899</v>
      </c>
      <c r="I1387" s="16">
        <f t="shared" si="265"/>
        <v>27.169794635202869</v>
      </c>
      <c r="J1387" s="13">
        <f t="shared" si="259"/>
        <v>26.884471406532459</v>
      </c>
      <c r="K1387" s="13">
        <f t="shared" si="260"/>
        <v>0.2853232286704106</v>
      </c>
      <c r="L1387" s="13">
        <f t="shared" si="261"/>
        <v>0</v>
      </c>
      <c r="M1387" s="13">
        <f t="shared" si="266"/>
        <v>2.0544592031466103E-14</v>
      </c>
      <c r="N1387" s="13">
        <f t="shared" si="262"/>
        <v>1.2737647059508983E-14</v>
      </c>
      <c r="O1387" s="13">
        <f t="shared" si="263"/>
        <v>1.2737647059508983E-14</v>
      </c>
      <c r="Q1387">
        <v>18.272986873571568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67.398060003345108</v>
      </c>
      <c r="G1388" s="13">
        <f t="shared" si="257"/>
        <v>4.6437124994064281</v>
      </c>
      <c r="H1388" s="13">
        <f t="shared" si="258"/>
        <v>62.754347503938682</v>
      </c>
      <c r="I1388" s="16">
        <f t="shared" si="265"/>
        <v>63.039670732609096</v>
      </c>
      <c r="J1388" s="13">
        <f t="shared" si="259"/>
        <v>58.612013742311291</v>
      </c>
      <c r="K1388" s="13">
        <f t="shared" si="260"/>
        <v>4.4276569902978054</v>
      </c>
      <c r="L1388" s="13">
        <f t="shared" si="261"/>
        <v>0</v>
      </c>
      <c r="M1388" s="13">
        <f t="shared" si="266"/>
        <v>7.8069449719571194E-15</v>
      </c>
      <c r="N1388" s="13">
        <f t="shared" si="262"/>
        <v>4.840305882613414E-15</v>
      </c>
      <c r="O1388" s="13">
        <f t="shared" si="263"/>
        <v>4.6437124994064325</v>
      </c>
      <c r="Q1388">
        <v>16.065014055220129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185.37161368435571</v>
      </c>
      <c r="G1389" s="13">
        <f t="shared" si="257"/>
        <v>24.388557146703178</v>
      </c>
      <c r="H1389" s="13">
        <f t="shared" si="258"/>
        <v>160.98305653765254</v>
      </c>
      <c r="I1389" s="16">
        <f t="shared" si="265"/>
        <v>165.41071352795035</v>
      </c>
      <c r="J1389" s="13">
        <f t="shared" si="259"/>
        <v>95.907629501191167</v>
      </c>
      <c r="K1389" s="13">
        <f t="shared" si="260"/>
        <v>69.503084026759183</v>
      </c>
      <c r="L1389" s="13">
        <f t="shared" si="261"/>
        <v>31.920376801995527</v>
      </c>
      <c r="M1389" s="13">
        <f t="shared" si="266"/>
        <v>31.920376801995531</v>
      </c>
      <c r="N1389" s="13">
        <f t="shared" si="262"/>
        <v>19.79063361723723</v>
      </c>
      <c r="O1389" s="13">
        <f t="shared" si="263"/>
        <v>44.179190763940412</v>
      </c>
      <c r="Q1389">
        <v>11.68851441531117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23.466233676889551</v>
      </c>
      <c r="G1390" s="13">
        <f t="shared" si="257"/>
        <v>0</v>
      </c>
      <c r="H1390" s="13">
        <f t="shared" si="258"/>
        <v>23.466233676889551</v>
      </c>
      <c r="I1390" s="16">
        <f t="shared" si="265"/>
        <v>61.048940901653197</v>
      </c>
      <c r="J1390" s="13">
        <f t="shared" si="259"/>
        <v>54.92090148978869</v>
      </c>
      <c r="K1390" s="13">
        <f t="shared" si="260"/>
        <v>6.1280394118645063</v>
      </c>
      <c r="L1390" s="13">
        <f t="shared" si="261"/>
        <v>0</v>
      </c>
      <c r="M1390" s="13">
        <f t="shared" si="266"/>
        <v>12.129743184758301</v>
      </c>
      <c r="N1390" s="13">
        <f t="shared" si="262"/>
        <v>7.5204407745501465</v>
      </c>
      <c r="O1390" s="13">
        <f t="shared" si="263"/>
        <v>7.5204407745501465</v>
      </c>
      <c r="Q1390">
        <v>12.662105951612901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27.94831974577923</v>
      </c>
      <c r="G1391" s="13">
        <f t="shared" si="257"/>
        <v>0</v>
      </c>
      <c r="H1391" s="13">
        <f t="shared" si="258"/>
        <v>27.94831974577923</v>
      </c>
      <c r="I1391" s="16">
        <f t="shared" si="265"/>
        <v>34.076359157643736</v>
      </c>
      <c r="J1391" s="13">
        <f t="shared" si="259"/>
        <v>33.245335702810813</v>
      </c>
      <c r="K1391" s="13">
        <f t="shared" si="260"/>
        <v>0.83102345483292339</v>
      </c>
      <c r="L1391" s="13">
        <f t="shared" si="261"/>
        <v>0</v>
      </c>
      <c r="M1391" s="13">
        <f t="shared" si="266"/>
        <v>4.6093024102081541</v>
      </c>
      <c r="N1391" s="13">
        <f t="shared" si="262"/>
        <v>2.8577674943290554</v>
      </c>
      <c r="O1391" s="13">
        <f t="shared" si="263"/>
        <v>2.8577674943290554</v>
      </c>
      <c r="Q1391">
        <v>15.35218700657199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95.248614096345335</v>
      </c>
      <c r="G1392" s="13">
        <f t="shared" si="257"/>
        <v>9.3049678973265006</v>
      </c>
      <c r="H1392" s="13">
        <f t="shared" si="258"/>
        <v>85.943646199018829</v>
      </c>
      <c r="I1392" s="16">
        <f t="shared" si="265"/>
        <v>86.77466965385176</v>
      </c>
      <c r="J1392" s="13">
        <f t="shared" si="259"/>
        <v>73.53752904583763</v>
      </c>
      <c r="K1392" s="13">
        <f t="shared" si="260"/>
        <v>13.23714060801413</v>
      </c>
      <c r="L1392" s="13">
        <f t="shared" si="261"/>
        <v>0</v>
      </c>
      <c r="M1392" s="13">
        <f t="shared" si="266"/>
        <v>1.7515349158790987</v>
      </c>
      <c r="N1392" s="13">
        <f t="shared" si="262"/>
        <v>1.0859516478450413</v>
      </c>
      <c r="O1392" s="13">
        <f t="shared" si="263"/>
        <v>10.390919545171542</v>
      </c>
      <c r="Q1392">
        <v>14.067068710060919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16.76909772921438</v>
      </c>
      <c r="G1393" s="13">
        <f t="shared" si="257"/>
        <v>0</v>
      </c>
      <c r="H1393" s="13">
        <f t="shared" si="258"/>
        <v>16.76909772921438</v>
      </c>
      <c r="I1393" s="16">
        <f t="shared" si="265"/>
        <v>30.00623833722851</v>
      </c>
      <c r="J1393" s="13">
        <f t="shared" si="259"/>
        <v>29.581198924727722</v>
      </c>
      <c r="K1393" s="13">
        <f t="shared" si="260"/>
        <v>0.42503941250078725</v>
      </c>
      <c r="L1393" s="13">
        <f t="shared" si="261"/>
        <v>0</v>
      </c>
      <c r="M1393" s="13">
        <f t="shared" si="266"/>
        <v>0.66558326803405743</v>
      </c>
      <c r="N1393" s="13">
        <f t="shared" si="262"/>
        <v>0.41266162618111563</v>
      </c>
      <c r="O1393" s="13">
        <f t="shared" si="263"/>
        <v>0.41266162618111563</v>
      </c>
      <c r="Q1393">
        <v>17.52100693749804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76.450475656308342</v>
      </c>
      <c r="G1394" s="13">
        <f t="shared" si="257"/>
        <v>6.15878545578959</v>
      </c>
      <c r="H1394" s="13">
        <f t="shared" si="258"/>
        <v>70.291690200518758</v>
      </c>
      <c r="I1394" s="16">
        <f t="shared" si="265"/>
        <v>70.716729613019538</v>
      </c>
      <c r="J1394" s="13">
        <f t="shared" si="259"/>
        <v>66.125535836562761</v>
      </c>
      <c r="K1394" s="13">
        <f t="shared" si="260"/>
        <v>4.5911937764567767</v>
      </c>
      <c r="L1394" s="13">
        <f t="shared" si="261"/>
        <v>0</v>
      </c>
      <c r="M1394" s="13">
        <f t="shared" si="266"/>
        <v>0.2529216418529418</v>
      </c>
      <c r="N1394" s="13">
        <f t="shared" si="262"/>
        <v>0.15681141794882392</v>
      </c>
      <c r="O1394" s="13">
        <f t="shared" si="263"/>
        <v>6.3155968737384143</v>
      </c>
      <c r="Q1394">
        <v>18.31577844888999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2.4791671471101848</v>
      </c>
      <c r="G1395" s="13">
        <f t="shared" si="257"/>
        <v>0</v>
      </c>
      <c r="H1395" s="13">
        <f t="shared" si="258"/>
        <v>2.4791671471101848</v>
      </c>
      <c r="I1395" s="16">
        <f t="shared" si="265"/>
        <v>7.0703609235669616</v>
      </c>
      <c r="J1395" s="13">
        <f t="shared" si="259"/>
        <v>7.0678838694913857</v>
      </c>
      <c r="K1395" s="13">
        <f t="shared" si="260"/>
        <v>2.4770540755758574E-3</v>
      </c>
      <c r="L1395" s="13">
        <f t="shared" si="261"/>
        <v>0</v>
      </c>
      <c r="M1395" s="13">
        <f t="shared" si="266"/>
        <v>9.6110223904117886E-2</v>
      </c>
      <c r="N1395" s="13">
        <f t="shared" si="262"/>
        <v>5.9588338820553088E-2</v>
      </c>
      <c r="O1395" s="13">
        <f t="shared" si="263"/>
        <v>5.9588338820553088E-2</v>
      </c>
      <c r="Q1395">
        <v>23.389797161356569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4.6637610711872766</v>
      </c>
      <c r="G1396" s="13">
        <f t="shared" si="257"/>
        <v>0</v>
      </c>
      <c r="H1396" s="13">
        <f t="shared" si="258"/>
        <v>4.6637610711872766</v>
      </c>
      <c r="I1396" s="16">
        <f t="shared" si="265"/>
        <v>4.6662381252628524</v>
      </c>
      <c r="J1396" s="13">
        <f t="shared" si="259"/>
        <v>4.6658978772948876</v>
      </c>
      <c r="K1396" s="13">
        <f t="shared" si="260"/>
        <v>3.4024796796483514E-4</v>
      </c>
      <c r="L1396" s="13">
        <f t="shared" si="261"/>
        <v>0</v>
      </c>
      <c r="M1396" s="13">
        <f t="shared" si="266"/>
        <v>3.6521885083564798E-2</v>
      </c>
      <c r="N1396" s="13">
        <f t="shared" si="262"/>
        <v>2.2643568751810176E-2</v>
      </c>
      <c r="O1396" s="13">
        <f t="shared" si="263"/>
        <v>2.2643568751810176E-2</v>
      </c>
      <c r="Q1396">
        <v>28.74322787096775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46.10988291920517</v>
      </c>
      <c r="G1397" s="13">
        <f t="shared" si="257"/>
        <v>1.0807805012144998</v>
      </c>
      <c r="H1397" s="13">
        <f t="shared" si="258"/>
        <v>45.029102417990671</v>
      </c>
      <c r="I1397" s="16">
        <f t="shared" si="265"/>
        <v>45.029442665958634</v>
      </c>
      <c r="J1397" s="13">
        <f t="shared" si="259"/>
        <v>44.587599231393838</v>
      </c>
      <c r="K1397" s="13">
        <f t="shared" si="260"/>
        <v>0.44184343456479525</v>
      </c>
      <c r="L1397" s="13">
        <f t="shared" si="261"/>
        <v>0</v>
      </c>
      <c r="M1397" s="13">
        <f t="shared" si="266"/>
        <v>1.3878316331754622E-2</v>
      </c>
      <c r="N1397" s="13">
        <f t="shared" si="262"/>
        <v>8.6045561256878657E-3</v>
      </c>
      <c r="O1397" s="13">
        <f t="shared" si="263"/>
        <v>1.0893850573401875</v>
      </c>
      <c r="Q1397">
        <v>25.94310487424125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50.584479083172383</v>
      </c>
      <c r="G1398" s="13">
        <f t="shared" si="257"/>
        <v>1.8296789056468461</v>
      </c>
      <c r="H1398" s="13">
        <f t="shared" si="258"/>
        <v>48.754800177525539</v>
      </c>
      <c r="I1398" s="16">
        <f t="shared" si="265"/>
        <v>49.196643612090334</v>
      </c>
      <c r="J1398" s="13">
        <f t="shared" si="259"/>
        <v>48.290232027073046</v>
      </c>
      <c r="K1398" s="13">
        <f t="shared" si="260"/>
        <v>0.90641158501728825</v>
      </c>
      <c r="L1398" s="13">
        <f t="shared" si="261"/>
        <v>0</v>
      </c>
      <c r="M1398" s="13">
        <f t="shared" si="266"/>
        <v>5.2737602060667563E-3</v>
      </c>
      <c r="N1398" s="13">
        <f t="shared" si="262"/>
        <v>3.2697313277613889E-3</v>
      </c>
      <c r="O1398" s="13">
        <f t="shared" si="263"/>
        <v>1.8329486369746075</v>
      </c>
      <c r="Q1398">
        <v>22.607280059669279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61.095411370677837</v>
      </c>
      <c r="G1399" s="13">
        <f t="shared" si="257"/>
        <v>3.5888589815154637</v>
      </c>
      <c r="H1399" s="13">
        <f t="shared" si="258"/>
        <v>57.506552389162373</v>
      </c>
      <c r="I1399" s="16">
        <f t="shared" si="265"/>
        <v>58.412963974179661</v>
      </c>
      <c r="J1399" s="13">
        <f t="shared" si="259"/>
        <v>56.638392243515128</v>
      </c>
      <c r="K1399" s="13">
        <f t="shared" si="260"/>
        <v>1.7745717306645332</v>
      </c>
      <c r="L1399" s="13">
        <f t="shared" si="261"/>
        <v>0</v>
      </c>
      <c r="M1399" s="13">
        <f t="shared" si="266"/>
        <v>2.0040288783053674E-3</v>
      </c>
      <c r="N1399" s="13">
        <f t="shared" si="262"/>
        <v>1.2424979045493278E-3</v>
      </c>
      <c r="O1399" s="13">
        <f t="shared" si="263"/>
        <v>3.5901014794200128</v>
      </c>
      <c r="Q1399">
        <v>21.366880636859609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72.99097501231941</v>
      </c>
      <c r="G1400" s="13">
        <f t="shared" si="257"/>
        <v>5.5797802411337605</v>
      </c>
      <c r="H1400" s="13">
        <f t="shared" si="258"/>
        <v>67.411194771185649</v>
      </c>
      <c r="I1400" s="16">
        <f t="shared" si="265"/>
        <v>69.185766501850182</v>
      </c>
      <c r="J1400" s="13">
        <f t="shared" si="259"/>
        <v>62.64455281905061</v>
      </c>
      <c r="K1400" s="13">
        <f t="shared" si="260"/>
        <v>6.5412136827995724</v>
      </c>
      <c r="L1400" s="13">
        <f t="shared" si="261"/>
        <v>0</v>
      </c>
      <c r="M1400" s="13">
        <f t="shared" si="266"/>
        <v>7.6153097375603962E-4</v>
      </c>
      <c r="N1400" s="13">
        <f t="shared" si="262"/>
        <v>4.7214920372874454E-4</v>
      </c>
      <c r="O1400" s="13">
        <f t="shared" si="263"/>
        <v>5.5802523903374892</v>
      </c>
      <c r="Q1400">
        <v>14.981028694096549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179.39233703317399</v>
      </c>
      <c r="G1401" s="13">
        <f t="shared" si="257"/>
        <v>23.387825330994595</v>
      </c>
      <c r="H1401" s="13">
        <f t="shared" si="258"/>
        <v>156.0045117021794</v>
      </c>
      <c r="I1401" s="16">
        <f t="shared" si="265"/>
        <v>162.54572538497897</v>
      </c>
      <c r="J1401" s="13">
        <f t="shared" si="259"/>
        <v>98.186349832409562</v>
      </c>
      <c r="K1401" s="13">
        <f t="shared" si="260"/>
        <v>64.359375552569404</v>
      </c>
      <c r="L1401" s="13">
        <f t="shared" si="261"/>
        <v>28.787764616357578</v>
      </c>
      <c r="M1401" s="13">
        <f t="shared" si="266"/>
        <v>28.788053998127602</v>
      </c>
      <c r="N1401" s="13">
        <f t="shared" si="262"/>
        <v>17.848593478839113</v>
      </c>
      <c r="O1401" s="13">
        <f t="shared" si="263"/>
        <v>41.236418809833708</v>
      </c>
      <c r="Q1401">
        <v>12.359691672303519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106.6173451522633</v>
      </c>
      <c r="G1402" s="13">
        <f t="shared" si="257"/>
        <v>11.207714924367444</v>
      </c>
      <c r="H1402" s="13">
        <f t="shared" si="258"/>
        <v>95.40963022789586</v>
      </c>
      <c r="I1402" s="16">
        <f t="shared" si="265"/>
        <v>130.98124116410767</v>
      </c>
      <c r="J1402" s="13">
        <f t="shared" si="259"/>
        <v>94.122815886630221</v>
      </c>
      <c r="K1402" s="13">
        <f t="shared" si="260"/>
        <v>36.858425277477451</v>
      </c>
      <c r="L1402" s="13">
        <f t="shared" si="261"/>
        <v>12.039184796824461</v>
      </c>
      <c r="M1402" s="13">
        <f t="shared" si="266"/>
        <v>22.978645316112953</v>
      </c>
      <c r="N1402" s="13">
        <f t="shared" si="262"/>
        <v>14.24676009599003</v>
      </c>
      <c r="O1402" s="13">
        <f t="shared" si="263"/>
        <v>25.454475020357474</v>
      </c>
      <c r="Q1402">
        <v>13.731005551612901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11.05270361631977</v>
      </c>
      <c r="G1403" s="13">
        <f t="shared" si="257"/>
        <v>0</v>
      </c>
      <c r="H1403" s="13">
        <f t="shared" si="258"/>
        <v>11.05270361631977</v>
      </c>
      <c r="I1403" s="16">
        <f t="shared" si="265"/>
        <v>35.871944096972754</v>
      </c>
      <c r="J1403" s="13">
        <f t="shared" si="259"/>
        <v>34.643638118601018</v>
      </c>
      <c r="K1403" s="13">
        <f t="shared" si="260"/>
        <v>1.2283059783717363</v>
      </c>
      <c r="L1403" s="13">
        <f t="shared" si="261"/>
        <v>0</v>
      </c>
      <c r="M1403" s="13">
        <f t="shared" si="266"/>
        <v>8.7318852201229227</v>
      </c>
      <c r="N1403" s="13">
        <f t="shared" si="262"/>
        <v>5.413768836476212</v>
      </c>
      <c r="O1403" s="13">
        <f t="shared" si="263"/>
        <v>5.413768836476212</v>
      </c>
      <c r="Q1403">
        <v>13.53511115867018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64.539939174410478</v>
      </c>
      <c r="G1404" s="13">
        <f t="shared" si="257"/>
        <v>4.1653582412723784</v>
      </c>
      <c r="H1404" s="13">
        <f t="shared" si="258"/>
        <v>60.374580933138098</v>
      </c>
      <c r="I1404" s="16">
        <f t="shared" si="265"/>
        <v>61.602886911509835</v>
      </c>
      <c r="J1404" s="13">
        <f t="shared" si="259"/>
        <v>56.912771565962167</v>
      </c>
      <c r="K1404" s="13">
        <f t="shared" si="260"/>
        <v>4.6901153455476674</v>
      </c>
      <c r="L1404" s="13">
        <f t="shared" si="261"/>
        <v>0</v>
      </c>
      <c r="M1404" s="13">
        <f t="shared" si="266"/>
        <v>3.3181163836467107</v>
      </c>
      <c r="N1404" s="13">
        <f t="shared" si="262"/>
        <v>2.0572321578609607</v>
      </c>
      <c r="O1404" s="13">
        <f t="shared" si="263"/>
        <v>6.2225903991333391</v>
      </c>
      <c r="Q1404">
        <v>15.08906950710654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25.69152253098073</v>
      </c>
      <c r="G1405" s="13">
        <f t="shared" si="257"/>
        <v>0</v>
      </c>
      <c r="H1405" s="13">
        <f t="shared" si="258"/>
        <v>25.69152253098073</v>
      </c>
      <c r="I1405" s="16">
        <f t="shared" si="265"/>
        <v>30.381637876528398</v>
      </c>
      <c r="J1405" s="13">
        <f t="shared" si="259"/>
        <v>29.984815629648633</v>
      </c>
      <c r="K1405" s="13">
        <f t="shared" si="260"/>
        <v>0.39682224687976486</v>
      </c>
      <c r="L1405" s="13">
        <f t="shared" si="261"/>
        <v>0</v>
      </c>
      <c r="M1405" s="13">
        <f t="shared" si="266"/>
        <v>1.26088422578575</v>
      </c>
      <c r="N1405" s="13">
        <f t="shared" si="262"/>
        <v>0.78174821998716504</v>
      </c>
      <c r="O1405" s="13">
        <f t="shared" si="263"/>
        <v>0.78174821998716504</v>
      </c>
      <c r="Q1405">
        <v>18.28316060871488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23.770792211072521</v>
      </c>
      <c r="G1406" s="13">
        <f t="shared" si="257"/>
        <v>0</v>
      </c>
      <c r="H1406" s="13">
        <f t="shared" si="258"/>
        <v>23.770792211072521</v>
      </c>
      <c r="I1406" s="16">
        <f t="shared" si="265"/>
        <v>24.167614457952286</v>
      </c>
      <c r="J1406" s="13">
        <f t="shared" si="259"/>
        <v>24.041897598335279</v>
      </c>
      <c r="K1406" s="13">
        <f t="shared" si="260"/>
        <v>0.12571685961700751</v>
      </c>
      <c r="L1406" s="13">
        <f t="shared" si="261"/>
        <v>0</v>
      </c>
      <c r="M1406" s="13">
        <f t="shared" si="266"/>
        <v>0.47913600579858495</v>
      </c>
      <c r="N1406" s="13">
        <f t="shared" si="262"/>
        <v>0.29706432359512269</v>
      </c>
      <c r="O1406" s="13">
        <f t="shared" si="263"/>
        <v>0.29706432359512269</v>
      </c>
      <c r="Q1406">
        <v>21.637604871914569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2.7422888400580021</v>
      </c>
      <c r="G1407" s="13">
        <f t="shared" si="257"/>
        <v>0</v>
      </c>
      <c r="H1407" s="13">
        <f t="shared" si="258"/>
        <v>2.7422888400580021</v>
      </c>
      <c r="I1407" s="16">
        <f t="shared" si="265"/>
        <v>2.8680056996750096</v>
      </c>
      <c r="J1407" s="13">
        <f t="shared" si="259"/>
        <v>2.867873299769319</v>
      </c>
      <c r="K1407" s="13">
        <f t="shared" si="260"/>
        <v>1.3239990569058335E-4</v>
      </c>
      <c r="L1407" s="13">
        <f t="shared" si="261"/>
        <v>0</v>
      </c>
      <c r="M1407" s="13">
        <f t="shared" si="266"/>
        <v>0.18207168220346226</v>
      </c>
      <c r="N1407" s="13">
        <f t="shared" si="262"/>
        <v>0.11288444296614659</v>
      </c>
      <c r="O1407" s="13">
        <f t="shared" si="263"/>
        <v>0.11288444296614659</v>
      </c>
      <c r="Q1407">
        <v>24.981155010856192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7.9004081205882724</v>
      </c>
      <c r="G1408" s="13">
        <f t="shared" si="257"/>
        <v>0</v>
      </c>
      <c r="H1408" s="13">
        <f t="shared" si="258"/>
        <v>7.9004081205882724</v>
      </c>
      <c r="I1408" s="16">
        <f t="shared" si="265"/>
        <v>7.9005405204939629</v>
      </c>
      <c r="J1408" s="13">
        <f t="shared" si="259"/>
        <v>7.8984202963865195</v>
      </c>
      <c r="K1408" s="13">
        <f t="shared" si="260"/>
        <v>2.1202241074433914E-3</v>
      </c>
      <c r="L1408" s="13">
        <f t="shared" si="261"/>
        <v>0</v>
      </c>
      <c r="M1408" s="13">
        <f t="shared" si="266"/>
        <v>6.9187239237315665E-2</v>
      </c>
      <c r="N1408" s="13">
        <f t="shared" si="262"/>
        <v>4.2896088327135713E-2</v>
      </c>
      <c r="O1408" s="13">
        <f t="shared" si="263"/>
        <v>4.2896088327135713E-2</v>
      </c>
      <c r="Q1408">
        <v>26.906056870967749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11.987081848907939</v>
      </c>
      <c r="G1409" s="13">
        <f t="shared" si="257"/>
        <v>0</v>
      </c>
      <c r="H1409" s="13">
        <f t="shared" si="258"/>
        <v>11.987081848907939</v>
      </c>
      <c r="I1409" s="16">
        <f t="shared" si="265"/>
        <v>11.989202073015383</v>
      </c>
      <c r="J1409" s="13">
        <f t="shared" si="259"/>
        <v>11.980346382309644</v>
      </c>
      <c r="K1409" s="13">
        <f t="shared" si="260"/>
        <v>8.8556907057384393E-3</v>
      </c>
      <c r="L1409" s="13">
        <f t="shared" si="261"/>
        <v>0</v>
      </c>
      <c r="M1409" s="13">
        <f t="shared" si="266"/>
        <v>2.6291150910179951E-2</v>
      </c>
      <c r="N1409" s="13">
        <f t="shared" si="262"/>
        <v>1.6300513564311569E-2</v>
      </c>
      <c r="O1409" s="13">
        <f t="shared" si="263"/>
        <v>1.6300513564311569E-2</v>
      </c>
      <c r="Q1409">
        <v>25.60841881362613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30.9113743854315</v>
      </c>
      <c r="G1410" s="13">
        <f t="shared" si="257"/>
        <v>0</v>
      </c>
      <c r="H1410" s="13">
        <f t="shared" si="258"/>
        <v>30.9113743854315</v>
      </c>
      <c r="I1410" s="16">
        <f t="shared" si="265"/>
        <v>30.920230076137237</v>
      </c>
      <c r="J1410" s="13">
        <f t="shared" si="259"/>
        <v>30.728739367790297</v>
      </c>
      <c r="K1410" s="13">
        <f t="shared" si="260"/>
        <v>0.19149070834694015</v>
      </c>
      <c r="L1410" s="13">
        <f t="shared" si="261"/>
        <v>0</v>
      </c>
      <c r="M1410" s="13">
        <f t="shared" si="266"/>
        <v>9.9906373458683827E-3</v>
      </c>
      <c r="N1410" s="13">
        <f t="shared" si="262"/>
        <v>6.1941951544383974E-3</v>
      </c>
      <c r="O1410" s="13">
        <f t="shared" si="263"/>
        <v>6.1941951544383974E-3</v>
      </c>
      <c r="Q1410">
        <v>23.88830204019937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47.163617259491851</v>
      </c>
      <c r="G1411" s="13">
        <f t="shared" si="257"/>
        <v>1.2571405429297744</v>
      </c>
      <c r="H1411" s="13">
        <f t="shared" si="258"/>
        <v>45.906476716562075</v>
      </c>
      <c r="I1411" s="16">
        <f t="shared" si="265"/>
        <v>46.097967424909015</v>
      </c>
      <c r="J1411" s="13">
        <f t="shared" si="259"/>
        <v>44.731522733452721</v>
      </c>
      <c r="K1411" s="13">
        <f t="shared" si="260"/>
        <v>1.3664446914562944</v>
      </c>
      <c r="L1411" s="13">
        <f t="shared" si="261"/>
        <v>0</v>
      </c>
      <c r="M1411" s="13">
        <f t="shared" si="266"/>
        <v>3.7964421914299853E-3</v>
      </c>
      <c r="N1411" s="13">
        <f t="shared" si="262"/>
        <v>2.353794158686591E-3</v>
      </c>
      <c r="O1411" s="13">
        <f t="shared" si="263"/>
        <v>1.259494337088461</v>
      </c>
      <c r="Q1411">
        <v>18.203999900219959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107.1309891814139</v>
      </c>
      <c r="G1412" s="13">
        <f t="shared" si="257"/>
        <v>11.29368183172206</v>
      </c>
      <c r="H1412" s="13">
        <f t="shared" si="258"/>
        <v>95.837307349691841</v>
      </c>
      <c r="I1412" s="16">
        <f t="shared" si="265"/>
        <v>97.203752041148135</v>
      </c>
      <c r="J1412" s="13">
        <f t="shared" si="259"/>
        <v>83.406212086769258</v>
      </c>
      <c r="K1412" s="13">
        <f t="shared" si="260"/>
        <v>13.797539954378877</v>
      </c>
      <c r="L1412" s="13">
        <f t="shared" si="261"/>
        <v>0</v>
      </c>
      <c r="M1412" s="13">
        <f t="shared" si="266"/>
        <v>1.4426480327433943E-3</v>
      </c>
      <c r="N1412" s="13">
        <f t="shared" si="262"/>
        <v>8.9444178030090445E-4</v>
      </c>
      <c r="O1412" s="13">
        <f t="shared" si="263"/>
        <v>11.29457627350236</v>
      </c>
      <c r="Q1412">
        <v>16.349109815314229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82.527933468607614</v>
      </c>
      <c r="G1413" s="13">
        <f t="shared" si="257"/>
        <v>7.1759495286699719</v>
      </c>
      <c r="H1413" s="13">
        <f t="shared" si="258"/>
        <v>75.351983939937639</v>
      </c>
      <c r="I1413" s="16">
        <f t="shared" si="265"/>
        <v>89.149523894316516</v>
      </c>
      <c r="J1413" s="13">
        <f t="shared" si="259"/>
        <v>74.90265701988821</v>
      </c>
      <c r="K1413" s="13">
        <f t="shared" si="260"/>
        <v>14.246866874428306</v>
      </c>
      <c r="L1413" s="13">
        <f t="shared" si="261"/>
        <v>0</v>
      </c>
      <c r="M1413" s="13">
        <f t="shared" si="266"/>
        <v>5.4820625244248985E-4</v>
      </c>
      <c r="N1413" s="13">
        <f t="shared" si="262"/>
        <v>3.3988787651434372E-4</v>
      </c>
      <c r="O1413" s="13">
        <f t="shared" si="263"/>
        <v>7.1762894165464859</v>
      </c>
      <c r="Q1413">
        <v>14.0252326516129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3.9005913010967328</v>
      </c>
      <c r="G1414" s="13">
        <f t="shared" ref="G1414:G1477" si="271">IF((F1414-$J$2)&gt;0,$I$2*(F1414-$J$2),0)</f>
        <v>0</v>
      </c>
      <c r="H1414" s="13">
        <f t="shared" ref="H1414:H1477" si="272">F1414-G1414</f>
        <v>3.9005913010967328</v>
      </c>
      <c r="I1414" s="16">
        <f t="shared" si="265"/>
        <v>18.147458175525038</v>
      </c>
      <c r="J1414" s="13">
        <f t="shared" ref="J1414:J1477" si="273">I1414/SQRT(1+(I1414/($K$2*(300+(25*Q1414)+0.05*(Q1414)^3)))^2)</f>
        <v>17.988239128621629</v>
      </c>
      <c r="K1414" s="13">
        <f t="shared" ref="K1414:K1477" si="274">I1414-J1414</f>
        <v>0.15921904690340938</v>
      </c>
      <c r="L1414" s="13">
        <f t="shared" ref="L1414:L1477" si="275">IF(K1414&gt;$N$2,(K1414-$N$2)/$L$2,0)</f>
        <v>0</v>
      </c>
      <c r="M1414" s="13">
        <f t="shared" si="266"/>
        <v>2.0831837592814612E-4</v>
      </c>
      <c r="N1414" s="13">
        <f t="shared" ref="N1414:N1477" si="276">$M$2*M1414</f>
        <v>1.291573930754506E-4</v>
      </c>
      <c r="O1414" s="13">
        <f t="shared" ref="O1414:O1477" si="277">N1414+G1414</f>
        <v>1.291573930754506E-4</v>
      </c>
      <c r="Q1414">
        <v>13.81094873167611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3.914067836913957</v>
      </c>
      <c r="G1415" s="13">
        <f t="shared" si="271"/>
        <v>0</v>
      </c>
      <c r="H1415" s="13">
        <f t="shared" si="272"/>
        <v>3.914067836913957</v>
      </c>
      <c r="I1415" s="16">
        <f t="shared" ref="I1415:I1478" si="279">H1415+K1414-L1414</f>
        <v>4.0732868838173664</v>
      </c>
      <c r="J1415" s="13">
        <f t="shared" si="273"/>
        <v>4.0720176397469308</v>
      </c>
      <c r="K1415" s="13">
        <f t="shared" si="274"/>
        <v>1.2692440704356045E-3</v>
      </c>
      <c r="L1415" s="13">
        <f t="shared" si="275"/>
        <v>0</v>
      </c>
      <c r="M1415" s="13">
        <f t="shared" ref="M1415:M1478" si="280">L1415+M1414-N1414</f>
        <v>7.9160982852695519E-5</v>
      </c>
      <c r="N1415" s="13">
        <f t="shared" si="276"/>
        <v>4.9079809368671221E-5</v>
      </c>
      <c r="O1415" s="13">
        <f t="shared" si="277"/>
        <v>4.9079809368671221E-5</v>
      </c>
      <c r="Q1415">
        <v>16.412030292575871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16.938308447813672</v>
      </c>
      <c r="G1416" s="13">
        <f t="shared" si="271"/>
        <v>0</v>
      </c>
      <c r="H1416" s="13">
        <f t="shared" si="272"/>
        <v>16.938308447813672</v>
      </c>
      <c r="I1416" s="16">
        <f t="shared" si="279"/>
        <v>16.939577691884107</v>
      </c>
      <c r="J1416" s="13">
        <f t="shared" si="273"/>
        <v>16.849749752341037</v>
      </c>
      <c r="K1416" s="13">
        <f t="shared" si="274"/>
        <v>8.9827939543070556E-2</v>
      </c>
      <c r="L1416" s="13">
        <f t="shared" si="275"/>
        <v>0</v>
      </c>
      <c r="M1416" s="13">
        <f t="shared" si="280"/>
        <v>3.0081173484024298E-5</v>
      </c>
      <c r="N1416" s="13">
        <f t="shared" si="276"/>
        <v>1.8650327560095065E-5</v>
      </c>
      <c r="O1416" s="13">
        <f t="shared" si="277"/>
        <v>1.8650327560095065E-5</v>
      </c>
      <c r="Q1416">
        <v>16.473405097881781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48.918905856133108</v>
      </c>
      <c r="G1417" s="13">
        <f t="shared" si="271"/>
        <v>1.5509174070697229</v>
      </c>
      <c r="H1417" s="13">
        <f t="shared" si="272"/>
        <v>47.367988449063382</v>
      </c>
      <c r="I1417" s="16">
        <f t="shared" si="279"/>
        <v>47.457816388606453</v>
      </c>
      <c r="J1417" s="13">
        <f t="shared" si="273"/>
        <v>45.61098578252907</v>
      </c>
      <c r="K1417" s="13">
        <f t="shared" si="274"/>
        <v>1.8468306060773827</v>
      </c>
      <c r="L1417" s="13">
        <f t="shared" si="275"/>
        <v>0</v>
      </c>
      <c r="M1417" s="13">
        <f t="shared" si="280"/>
        <v>1.1430845923929233E-5</v>
      </c>
      <c r="N1417" s="13">
        <f t="shared" si="276"/>
        <v>7.0871244728361241E-6</v>
      </c>
      <c r="O1417" s="13">
        <f t="shared" si="277"/>
        <v>1.5509244941941958</v>
      </c>
      <c r="Q1417">
        <v>16.58354609877162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7.7434720064036817</v>
      </c>
      <c r="G1418" s="13">
        <f t="shared" si="271"/>
        <v>0</v>
      </c>
      <c r="H1418" s="13">
        <f t="shared" si="272"/>
        <v>7.7434720064036817</v>
      </c>
      <c r="I1418" s="16">
        <f t="shared" si="279"/>
        <v>9.5903026124810644</v>
      </c>
      <c r="J1418" s="13">
        <f t="shared" si="273"/>
        <v>9.5821526272769084</v>
      </c>
      <c r="K1418" s="13">
        <f t="shared" si="274"/>
        <v>8.1499852041559961E-3</v>
      </c>
      <c r="L1418" s="13">
        <f t="shared" si="275"/>
        <v>0</v>
      </c>
      <c r="M1418" s="13">
        <f t="shared" si="280"/>
        <v>4.3437214510931088E-6</v>
      </c>
      <c r="N1418" s="13">
        <f t="shared" si="276"/>
        <v>2.6931072996777276E-6</v>
      </c>
      <c r="O1418" s="13">
        <f t="shared" si="277"/>
        <v>2.6931072996777276E-6</v>
      </c>
      <c r="Q1418">
        <v>21.423885286093419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6.5132698796886528</v>
      </c>
      <c r="G1419" s="13">
        <f t="shared" si="271"/>
        <v>0</v>
      </c>
      <c r="H1419" s="13">
        <f t="shared" si="272"/>
        <v>6.5132698796886528</v>
      </c>
      <c r="I1419" s="16">
        <f t="shared" si="279"/>
        <v>6.5214198648928088</v>
      </c>
      <c r="J1419" s="13">
        <f t="shared" si="273"/>
        <v>6.5196653201511054</v>
      </c>
      <c r="K1419" s="13">
        <f t="shared" si="274"/>
        <v>1.7545447417033344E-3</v>
      </c>
      <c r="L1419" s="13">
        <f t="shared" si="275"/>
        <v>0</v>
      </c>
      <c r="M1419" s="13">
        <f t="shared" si="280"/>
        <v>1.6506141514153813E-6</v>
      </c>
      <c r="N1419" s="13">
        <f t="shared" si="276"/>
        <v>1.0233807738775363E-6</v>
      </c>
      <c r="O1419" s="13">
        <f t="shared" si="277"/>
        <v>1.0233807738775363E-6</v>
      </c>
      <c r="Q1419">
        <v>24.121088685283681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4.1522915594093224</v>
      </c>
      <c r="G1420" s="13">
        <f t="shared" si="271"/>
        <v>0</v>
      </c>
      <c r="H1420" s="13">
        <f t="shared" si="272"/>
        <v>4.1522915594093224</v>
      </c>
      <c r="I1420" s="16">
        <f t="shared" si="279"/>
        <v>4.1540461041510257</v>
      </c>
      <c r="J1420" s="13">
        <f t="shared" si="273"/>
        <v>4.1537697657373434</v>
      </c>
      <c r="K1420" s="13">
        <f t="shared" si="274"/>
        <v>2.7633841368235323E-4</v>
      </c>
      <c r="L1420" s="13">
        <f t="shared" si="275"/>
        <v>0</v>
      </c>
      <c r="M1420" s="13">
        <f t="shared" si="280"/>
        <v>6.2723337753784491E-7</v>
      </c>
      <c r="N1420" s="13">
        <f t="shared" si="276"/>
        <v>3.8888469407346386E-7</v>
      </c>
      <c r="O1420" s="13">
        <f t="shared" si="277"/>
        <v>3.8888469407346386E-7</v>
      </c>
      <c r="Q1420">
        <v>27.70584987096775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5.8669081476897551</v>
      </c>
      <c r="G1421" s="13">
        <f t="shared" si="271"/>
        <v>0</v>
      </c>
      <c r="H1421" s="13">
        <f t="shared" si="272"/>
        <v>5.8669081476897551</v>
      </c>
      <c r="I1421" s="16">
        <f t="shared" si="279"/>
        <v>5.8671844861034375</v>
      </c>
      <c r="J1421" s="13">
        <f t="shared" si="273"/>
        <v>5.8663043976355809</v>
      </c>
      <c r="K1421" s="13">
        <f t="shared" si="274"/>
        <v>8.800884678565879E-4</v>
      </c>
      <c r="L1421" s="13">
        <f t="shared" si="275"/>
        <v>0</v>
      </c>
      <c r="M1421" s="13">
        <f t="shared" si="280"/>
        <v>2.3834868346438105E-7</v>
      </c>
      <c r="N1421" s="13">
        <f t="shared" si="276"/>
        <v>1.4777618374791624E-7</v>
      </c>
      <c r="O1421" s="13">
        <f t="shared" si="277"/>
        <v>1.4777618374791624E-7</v>
      </c>
      <c r="Q1421">
        <v>26.809658089053901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12.80920598026762</v>
      </c>
      <c r="G1422" s="13">
        <f t="shared" si="271"/>
        <v>0</v>
      </c>
      <c r="H1422" s="13">
        <f t="shared" si="272"/>
        <v>12.80920598026762</v>
      </c>
      <c r="I1422" s="16">
        <f t="shared" si="279"/>
        <v>12.810086068735476</v>
      </c>
      <c r="J1422" s="13">
        <f t="shared" si="273"/>
        <v>12.798252643914328</v>
      </c>
      <c r="K1422" s="13">
        <f t="shared" si="274"/>
        <v>1.1833424821148242E-2</v>
      </c>
      <c r="L1422" s="13">
        <f t="shared" si="275"/>
        <v>0</v>
      </c>
      <c r="M1422" s="13">
        <f t="shared" si="280"/>
        <v>9.0572499716464813E-8</v>
      </c>
      <c r="N1422" s="13">
        <f t="shared" si="276"/>
        <v>5.6154949824208185E-8</v>
      </c>
      <c r="O1422" s="13">
        <f t="shared" si="277"/>
        <v>5.6154949824208185E-8</v>
      </c>
      <c r="Q1422">
        <v>24.950084059535449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38.647946021621152</v>
      </c>
      <c r="G1423" s="13">
        <f t="shared" si="271"/>
        <v>0</v>
      </c>
      <c r="H1423" s="13">
        <f t="shared" si="272"/>
        <v>38.647946021621152</v>
      </c>
      <c r="I1423" s="16">
        <f t="shared" si="279"/>
        <v>38.6597794464423</v>
      </c>
      <c r="J1423" s="13">
        <f t="shared" si="273"/>
        <v>38.158576662412429</v>
      </c>
      <c r="K1423" s="13">
        <f t="shared" si="274"/>
        <v>0.5012027840298714</v>
      </c>
      <c r="L1423" s="13">
        <f t="shared" si="275"/>
        <v>0</v>
      </c>
      <c r="M1423" s="13">
        <f t="shared" si="280"/>
        <v>3.4417549892256628E-8</v>
      </c>
      <c r="N1423" s="13">
        <f t="shared" si="276"/>
        <v>2.1338880933199109E-8</v>
      </c>
      <c r="O1423" s="13">
        <f t="shared" si="277"/>
        <v>2.1338880933199109E-8</v>
      </c>
      <c r="Q1423">
        <v>21.740995564510229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27.922191158094218</v>
      </c>
      <c r="G1424" s="13">
        <f t="shared" si="271"/>
        <v>0</v>
      </c>
      <c r="H1424" s="13">
        <f t="shared" si="272"/>
        <v>27.922191158094218</v>
      </c>
      <c r="I1424" s="16">
        <f t="shared" si="279"/>
        <v>28.42339394212409</v>
      </c>
      <c r="J1424" s="13">
        <f t="shared" si="273"/>
        <v>27.973098168470376</v>
      </c>
      <c r="K1424" s="13">
        <f t="shared" si="274"/>
        <v>0.45029577365371409</v>
      </c>
      <c r="L1424" s="13">
        <f t="shared" si="275"/>
        <v>0</v>
      </c>
      <c r="M1424" s="13">
        <f t="shared" si="280"/>
        <v>1.3078668959057519E-8</v>
      </c>
      <c r="N1424" s="13">
        <f t="shared" si="276"/>
        <v>8.1087747546156614E-9</v>
      </c>
      <c r="O1424" s="13">
        <f t="shared" si="277"/>
        <v>8.1087747546156614E-9</v>
      </c>
      <c r="Q1424">
        <v>15.93642960765993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39.920450800773267</v>
      </c>
      <c r="G1425" s="13">
        <f t="shared" si="271"/>
        <v>4.4875657965737337E-2</v>
      </c>
      <c r="H1425" s="13">
        <f t="shared" si="272"/>
        <v>39.875575142807527</v>
      </c>
      <c r="I1425" s="16">
        <f t="shared" si="279"/>
        <v>40.325870916461241</v>
      </c>
      <c r="J1425" s="13">
        <f t="shared" si="273"/>
        <v>38.906185279101457</v>
      </c>
      <c r="K1425" s="13">
        <f t="shared" si="274"/>
        <v>1.4196856373597839</v>
      </c>
      <c r="L1425" s="13">
        <f t="shared" si="275"/>
        <v>0</v>
      </c>
      <c r="M1425" s="13">
        <f t="shared" si="280"/>
        <v>4.9698942044418575E-9</v>
      </c>
      <c r="N1425" s="13">
        <f t="shared" si="276"/>
        <v>3.0813344067539515E-9</v>
      </c>
      <c r="O1425" s="13">
        <f t="shared" si="277"/>
        <v>4.4875661047071747E-2</v>
      </c>
      <c r="Q1425">
        <v>15.01385356580939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126.44296074794831</v>
      </c>
      <c r="G1426" s="13">
        <f t="shared" si="271"/>
        <v>14.525862829212949</v>
      </c>
      <c r="H1426" s="13">
        <f t="shared" si="272"/>
        <v>111.91709791873535</v>
      </c>
      <c r="I1426" s="16">
        <f t="shared" si="279"/>
        <v>113.33678355609513</v>
      </c>
      <c r="J1426" s="13">
        <f t="shared" si="273"/>
        <v>88.385294795841759</v>
      </c>
      <c r="K1426" s="13">
        <f t="shared" si="274"/>
        <v>24.951488760253369</v>
      </c>
      <c r="L1426" s="13">
        <f t="shared" si="275"/>
        <v>4.7876434984329306</v>
      </c>
      <c r="M1426" s="13">
        <f t="shared" si="280"/>
        <v>4.7876435003214901</v>
      </c>
      <c r="N1426" s="13">
        <f t="shared" si="276"/>
        <v>2.9683389701993237</v>
      </c>
      <c r="O1426" s="13">
        <f t="shared" si="277"/>
        <v>17.494201799412274</v>
      </c>
      <c r="Q1426">
        <v>14.34331411986588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75.298396152952293</v>
      </c>
      <c r="G1427" s="13">
        <f t="shared" si="271"/>
        <v>5.9659657084366584</v>
      </c>
      <c r="H1427" s="13">
        <f t="shared" si="272"/>
        <v>69.332430444515637</v>
      </c>
      <c r="I1427" s="16">
        <f t="shared" si="279"/>
        <v>89.496275706336078</v>
      </c>
      <c r="J1427" s="13">
        <f t="shared" si="273"/>
        <v>74.779949514322468</v>
      </c>
      <c r="K1427" s="13">
        <f t="shared" si="274"/>
        <v>14.716326192013611</v>
      </c>
      <c r="L1427" s="13">
        <f t="shared" si="275"/>
        <v>0</v>
      </c>
      <c r="M1427" s="13">
        <f t="shared" si="280"/>
        <v>1.8193045301221664</v>
      </c>
      <c r="N1427" s="13">
        <f t="shared" si="276"/>
        <v>1.1279688086757431</v>
      </c>
      <c r="O1427" s="13">
        <f t="shared" si="277"/>
        <v>7.0939345171124017</v>
      </c>
      <c r="Q1427">
        <v>13.813095951612899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47.17039023680217</v>
      </c>
      <c r="G1428" s="13">
        <f t="shared" si="271"/>
        <v>1.2582741138074776</v>
      </c>
      <c r="H1428" s="13">
        <f t="shared" si="272"/>
        <v>45.912116122994689</v>
      </c>
      <c r="I1428" s="16">
        <f t="shared" si="279"/>
        <v>60.6284423150083</v>
      </c>
      <c r="J1428" s="13">
        <f t="shared" si="273"/>
        <v>56.383924191320624</v>
      </c>
      <c r="K1428" s="13">
        <f t="shared" si="274"/>
        <v>4.2445181236876763</v>
      </c>
      <c r="L1428" s="13">
        <f t="shared" si="275"/>
        <v>0</v>
      </c>
      <c r="M1428" s="13">
        <f t="shared" si="280"/>
        <v>0.6913357214464233</v>
      </c>
      <c r="N1428" s="13">
        <f t="shared" si="276"/>
        <v>0.42862814729678245</v>
      </c>
      <c r="O1428" s="13">
        <f t="shared" si="277"/>
        <v>1.6869022611042599</v>
      </c>
      <c r="Q1428">
        <v>15.533591487030311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54.977221169955158</v>
      </c>
      <c r="G1429" s="13">
        <f t="shared" si="271"/>
        <v>2.5648776631047134</v>
      </c>
      <c r="H1429" s="13">
        <f t="shared" si="272"/>
        <v>52.412343506850448</v>
      </c>
      <c r="I1429" s="16">
        <f t="shared" si="279"/>
        <v>56.656861630538124</v>
      </c>
      <c r="J1429" s="13">
        <f t="shared" si="273"/>
        <v>53.049120889838989</v>
      </c>
      <c r="K1429" s="13">
        <f t="shared" si="274"/>
        <v>3.6077407406991355</v>
      </c>
      <c r="L1429" s="13">
        <f t="shared" si="275"/>
        <v>0</v>
      </c>
      <c r="M1429" s="13">
        <f t="shared" si="280"/>
        <v>0.26270757414964085</v>
      </c>
      <c r="N1429" s="13">
        <f t="shared" si="276"/>
        <v>0.16287869597277732</v>
      </c>
      <c r="O1429" s="13">
        <f t="shared" si="277"/>
        <v>2.7277563590774907</v>
      </c>
      <c r="Q1429">
        <v>15.31583170041921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19.599971384638181</v>
      </c>
      <c r="G1430" s="13">
        <f t="shared" si="271"/>
        <v>0</v>
      </c>
      <c r="H1430" s="13">
        <f t="shared" si="272"/>
        <v>19.599971384638181</v>
      </c>
      <c r="I1430" s="16">
        <f t="shared" si="279"/>
        <v>23.207712125337316</v>
      </c>
      <c r="J1430" s="13">
        <f t="shared" si="273"/>
        <v>23.109376150504026</v>
      </c>
      <c r="K1430" s="13">
        <f t="shared" si="274"/>
        <v>9.8335974833290152E-2</v>
      </c>
      <c r="L1430" s="13">
        <f t="shared" si="275"/>
        <v>0</v>
      </c>
      <c r="M1430" s="13">
        <f t="shared" si="280"/>
        <v>9.9828878176863534E-2</v>
      </c>
      <c r="N1430" s="13">
        <f t="shared" si="276"/>
        <v>6.1893904469655391E-2</v>
      </c>
      <c r="O1430" s="13">
        <f t="shared" si="277"/>
        <v>6.1893904469655391E-2</v>
      </c>
      <c r="Q1430">
        <v>22.526726642589921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1.154723678471711</v>
      </c>
      <c r="G1431" s="13">
        <f t="shared" si="271"/>
        <v>0</v>
      </c>
      <c r="H1431" s="13">
        <f t="shared" si="272"/>
        <v>1.154723678471711</v>
      </c>
      <c r="I1431" s="16">
        <f t="shared" si="279"/>
        <v>1.2530596533050011</v>
      </c>
      <c r="J1431" s="13">
        <f t="shared" si="273"/>
        <v>1.2530468029912625</v>
      </c>
      <c r="K1431" s="13">
        <f t="shared" si="274"/>
        <v>1.2850313738654862E-5</v>
      </c>
      <c r="L1431" s="13">
        <f t="shared" si="275"/>
        <v>0</v>
      </c>
      <c r="M1431" s="13">
        <f t="shared" si="280"/>
        <v>3.7934973707208143E-2</v>
      </c>
      <c r="N1431" s="13">
        <f t="shared" si="276"/>
        <v>2.351968369846905E-2</v>
      </c>
      <c r="O1431" s="13">
        <f t="shared" si="277"/>
        <v>2.351968369846905E-2</v>
      </c>
      <c r="Q1431">
        <v>23.895918749596689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10.694878339307859</v>
      </c>
      <c r="G1432" s="13">
        <f t="shared" si="271"/>
        <v>0</v>
      </c>
      <c r="H1432" s="13">
        <f t="shared" si="272"/>
        <v>10.694878339307859</v>
      </c>
      <c r="I1432" s="16">
        <f t="shared" si="279"/>
        <v>10.694891189621599</v>
      </c>
      <c r="J1432" s="13">
        <f t="shared" si="273"/>
        <v>10.687567479792435</v>
      </c>
      <c r="K1432" s="13">
        <f t="shared" si="274"/>
        <v>7.3237098291638603E-3</v>
      </c>
      <c r="L1432" s="13">
        <f t="shared" si="275"/>
        <v>0</v>
      </c>
      <c r="M1432" s="13">
        <f t="shared" si="280"/>
        <v>1.4415290008739094E-2</v>
      </c>
      <c r="N1432" s="13">
        <f t="shared" si="276"/>
        <v>8.9374798054182372E-3</v>
      </c>
      <c r="O1432" s="13">
        <f t="shared" si="277"/>
        <v>8.9374798054182372E-3</v>
      </c>
      <c r="Q1432">
        <v>24.51093717009589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0.95483870999999998</v>
      </c>
      <c r="G1433" s="13">
        <f t="shared" si="271"/>
        <v>0</v>
      </c>
      <c r="H1433" s="13">
        <f t="shared" si="272"/>
        <v>0.95483870999999998</v>
      </c>
      <c r="I1433" s="16">
        <f t="shared" si="279"/>
        <v>0.96216241982916384</v>
      </c>
      <c r="J1433" s="13">
        <f t="shared" si="273"/>
        <v>0.96215874433982662</v>
      </c>
      <c r="K1433" s="13">
        <f t="shared" si="274"/>
        <v>3.6754893372181741E-6</v>
      </c>
      <c r="L1433" s="13">
        <f t="shared" si="275"/>
        <v>0</v>
      </c>
      <c r="M1433" s="13">
        <f t="shared" si="280"/>
        <v>5.4778102033208563E-3</v>
      </c>
      <c r="N1433" s="13">
        <f t="shared" si="276"/>
        <v>3.396242326058931E-3</v>
      </c>
      <c r="O1433" s="13">
        <f t="shared" si="277"/>
        <v>3.396242326058931E-3</v>
      </c>
      <c r="Q1433">
        <v>27.208627870967749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5.8809911889248152</v>
      </c>
      <c r="G1434" s="13">
        <f t="shared" si="271"/>
        <v>0</v>
      </c>
      <c r="H1434" s="13">
        <f t="shared" si="272"/>
        <v>5.8809911889248152</v>
      </c>
      <c r="I1434" s="16">
        <f t="shared" si="279"/>
        <v>5.8809948644141521</v>
      </c>
      <c r="J1434" s="13">
        <f t="shared" si="273"/>
        <v>5.8797660484603353</v>
      </c>
      <c r="K1434" s="13">
        <f t="shared" si="274"/>
        <v>1.228815953816742E-3</v>
      </c>
      <c r="L1434" s="13">
        <f t="shared" si="275"/>
        <v>0</v>
      </c>
      <c r="M1434" s="13">
        <f t="shared" si="280"/>
        <v>2.0815678772619253E-3</v>
      </c>
      <c r="N1434" s="13">
        <f t="shared" si="276"/>
        <v>1.2905720839023937E-3</v>
      </c>
      <c r="O1434" s="13">
        <f t="shared" si="277"/>
        <v>1.2905720839023937E-3</v>
      </c>
      <c r="Q1434">
        <v>24.45120807833754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11.958420453144219</v>
      </c>
      <c r="G1435" s="13">
        <f t="shared" si="271"/>
        <v>0</v>
      </c>
      <c r="H1435" s="13">
        <f t="shared" si="272"/>
        <v>11.958420453144219</v>
      </c>
      <c r="I1435" s="16">
        <f t="shared" si="279"/>
        <v>11.959649269098037</v>
      </c>
      <c r="J1435" s="13">
        <f t="shared" si="273"/>
        <v>11.943253574350702</v>
      </c>
      <c r="K1435" s="13">
        <f t="shared" si="274"/>
        <v>1.6395694747334488E-2</v>
      </c>
      <c r="L1435" s="13">
        <f t="shared" si="275"/>
        <v>0</v>
      </c>
      <c r="M1435" s="13">
        <f t="shared" si="280"/>
        <v>7.9099579335953157E-4</v>
      </c>
      <c r="N1435" s="13">
        <f t="shared" si="276"/>
        <v>4.9041739188290952E-4</v>
      </c>
      <c r="O1435" s="13">
        <f t="shared" si="277"/>
        <v>4.9041739188290952E-4</v>
      </c>
      <c r="Q1435">
        <v>21.159296511547339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135.65482584553729</v>
      </c>
      <c r="G1436" s="13">
        <f t="shared" si="271"/>
        <v>16.06762231333898</v>
      </c>
      <c r="H1436" s="13">
        <f t="shared" si="272"/>
        <v>119.58720353219832</v>
      </c>
      <c r="I1436" s="16">
        <f t="shared" si="279"/>
        <v>119.60359922694565</v>
      </c>
      <c r="J1436" s="13">
        <f t="shared" si="273"/>
        <v>99.304624467542112</v>
      </c>
      <c r="K1436" s="13">
        <f t="shared" si="274"/>
        <v>20.298974759403535</v>
      </c>
      <c r="L1436" s="13">
        <f t="shared" si="275"/>
        <v>1.954177697241875</v>
      </c>
      <c r="M1436" s="13">
        <f t="shared" si="280"/>
        <v>1.9544782756433516</v>
      </c>
      <c r="N1436" s="13">
        <f t="shared" si="276"/>
        <v>1.2117765308988779</v>
      </c>
      <c r="O1436" s="13">
        <f t="shared" si="277"/>
        <v>17.279398844237857</v>
      </c>
      <c r="Q1436">
        <v>17.664898876145571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131.16429109817071</v>
      </c>
      <c r="G1437" s="13">
        <f t="shared" si="271"/>
        <v>15.31605632076252</v>
      </c>
      <c r="H1437" s="13">
        <f t="shared" si="272"/>
        <v>115.84823477740818</v>
      </c>
      <c r="I1437" s="16">
        <f t="shared" si="279"/>
        <v>134.19303183956984</v>
      </c>
      <c r="J1437" s="13">
        <f t="shared" si="273"/>
        <v>86.123700396568239</v>
      </c>
      <c r="K1437" s="13">
        <f t="shared" si="274"/>
        <v>48.069331443001602</v>
      </c>
      <c r="L1437" s="13">
        <f t="shared" si="275"/>
        <v>18.866830928479793</v>
      </c>
      <c r="M1437" s="13">
        <f t="shared" si="280"/>
        <v>19.609532673224269</v>
      </c>
      <c r="N1437" s="13">
        <f t="shared" si="276"/>
        <v>12.157910257399047</v>
      </c>
      <c r="O1437" s="13">
        <f t="shared" si="277"/>
        <v>27.473966578161566</v>
      </c>
      <c r="Q1437">
        <v>10.99114114433217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117.49707954579659</v>
      </c>
      <c r="G1438" s="13">
        <f t="shared" si="271"/>
        <v>13.028620192551665</v>
      </c>
      <c r="H1438" s="13">
        <f t="shared" si="272"/>
        <v>104.46845935324492</v>
      </c>
      <c r="I1438" s="16">
        <f t="shared" si="279"/>
        <v>133.67095986776673</v>
      </c>
      <c r="J1438" s="13">
        <f t="shared" si="273"/>
        <v>91.366248194076661</v>
      </c>
      <c r="K1438" s="13">
        <f t="shared" si="274"/>
        <v>42.304711673690065</v>
      </c>
      <c r="L1438" s="13">
        <f t="shared" si="275"/>
        <v>15.356072450325712</v>
      </c>
      <c r="M1438" s="13">
        <f t="shared" si="280"/>
        <v>22.807694866150932</v>
      </c>
      <c r="N1438" s="13">
        <f t="shared" si="276"/>
        <v>14.140770817013578</v>
      </c>
      <c r="O1438" s="13">
        <f t="shared" si="277"/>
        <v>27.169391009565246</v>
      </c>
      <c r="Q1438">
        <v>12.591930251612901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89.719942245214156</v>
      </c>
      <c r="G1439" s="13">
        <f t="shared" si="271"/>
        <v>8.3796523210776606</v>
      </c>
      <c r="H1439" s="13">
        <f t="shared" si="272"/>
        <v>81.340289924136499</v>
      </c>
      <c r="I1439" s="16">
        <f t="shared" si="279"/>
        <v>108.28892914750085</v>
      </c>
      <c r="J1439" s="13">
        <f t="shared" si="273"/>
        <v>79.249153314784166</v>
      </c>
      <c r="K1439" s="13">
        <f t="shared" si="274"/>
        <v>29.039775832716685</v>
      </c>
      <c r="L1439" s="13">
        <f t="shared" si="275"/>
        <v>7.2774848193102795</v>
      </c>
      <c r="M1439" s="13">
        <f t="shared" si="280"/>
        <v>15.944408868447635</v>
      </c>
      <c r="N1439" s="13">
        <f t="shared" si="276"/>
        <v>9.8855334984375336</v>
      </c>
      <c r="O1439" s="13">
        <f t="shared" si="277"/>
        <v>18.265185819515196</v>
      </c>
      <c r="Q1439">
        <v>11.508336203838621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30.46093340947559</v>
      </c>
      <c r="G1440" s="13">
        <f t="shared" si="271"/>
        <v>0</v>
      </c>
      <c r="H1440" s="13">
        <f t="shared" si="272"/>
        <v>30.46093340947559</v>
      </c>
      <c r="I1440" s="16">
        <f t="shared" si="279"/>
        <v>52.223224422881991</v>
      </c>
      <c r="J1440" s="13">
        <f t="shared" si="273"/>
        <v>49.285029128033088</v>
      </c>
      <c r="K1440" s="13">
        <f t="shared" si="274"/>
        <v>2.938195294848903</v>
      </c>
      <c r="L1440" s="13">
        <f t="shared" si="275"/>
        <v>0</v>
      </c>
      <c r="M1440" s="13">
        <f t="shared" si="280"/>
        <v>6.0588753700101012</v>
      </c>
      <c r="N1440" s="13">
        <f t="shared" si="276"/>
        <v>3.7565027294062627</v>
      </c>
      <c r="O1440" s="13">
        <f t="shared" si="277"/>
        <v>3.7565027294062627</v>
      </c>
      <c r="Q1440">
        <v>15.120677864984019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9.2704032576326192</v>
      </c>
      <c r="G1441" s="13">
        <f t="shared" si="271"/>
        <v>0</v>
      </c>
      <c r="H1441" s="13">
        <f t="shared" si="272"/>
        <v>9.2704032576326192</v>
      </c>
      <c r="I1441" s="16">
        <f t="shared" si="279"/>
        <v>12.208598552481522</v>
      </c>
      <c r="J1441" s="13">
        <f t="shared" si="273"/>
        <v>12.188957865245978</v>
      </c>
      <c r="K1441" s="13">
        <f t="shared" si="274"/>
        <v>1.9640687235543908E-2</v>
      </c>
      <c r="L1441" s="13">
        <f t="shared" si="275"/>
        <v>0</v>
      </c>
      <c r="M1441" s="13">
        <f t="shared" si="280"/>
        <v>2.3023726406038385</v>
      </c>
      <c r="N1441" s="13">
        <f t="shared" si="276"/>
        <v>1.42747103717438</v>
      </c>
      <c r="O1441" s="13">
        <f t="shared" si="277"/>
        <v>1.42747103717438</v>
      </c>
      <c r="Q1441">
        <v>20.317826310306021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2.958919085171241</v>
      </c>
      <c r="G1442" s="13">
        <f t="shared" si="271"/>
        <v>0</v>
      </c>
      <c r="H1442" s="13">
        <f t="shared" si="272"/>
        <v>2.958919085171241</v>
      </c>
      <c r="I1442" s="16">
        <f t="shared" si="279"/>
        <v>2.9785597724067849</v>
      </c>
      <c r="J1442" s="13">
        <f t="shared" si="273"/>
        <v>2.9782873608079754</v>
      </c>
      <c r="K1442" s="13">
        <f t="shared" si="274"/>
        <v>2.7241159880952992E-4</v>
      </c>
      <c r="L1442" s="13">
        <f t="shared" si="275"/>
        <v>0</v>
      </c>
      <c r="M1442" s="13">
        <f t="shared" si="280"/>
        <v>0.87490160342945855</v>
      </c>
      <c r="N1442" s="13">
        <f t="shared" si="276"/>
        <v>0.54243899412626428</v>
      </c>
      <c r="O1442" s="13">
        <f t="shared" si="277"/>
        <v>0.54243899412626428</v>
      </c>
      <c r="Q1442">
        <v>20.65830914551524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0.95483870999999998</v>
      </c>
      <c r="G1443" s="13">
        <f t="shared" si="271"/>
        <v>0</v>
      </c>
      <c r="H1443" s="13">
        <f t="shared" si="272"/>
        <v>0.95483870999999998</v>
      </c>
      <c r="I1443" s="16">
        <f t="shared" si="279"/>
        <v>0.95511112159880951</v>
      </c>
      <c r="J1443" s="13">
        <f t="shared" si="273"/>
        <v>0.95510597369887817</v>
      </c>
      <c r="K1443" s="13">
        <f t="shared" si="274"/>
        <v>5.1478999313347984E-6</v>
      </c>
      <c r="L1443" s="13">
        <f t="shared" si="275"/>
        <v>0</v>
      </c>
      <c r="M1443" s="13">
        <f t="shared" si="280"/>
        <v>0.33246260930319427</v>
      </c>
      <c r="N1443" s="13">
        <f t="shared" si="276"/>
        <v>0.20612681776798045</v>
      </c>
      <c r="O1443" s="13">
        <f t="shared" si="277"/>
        <v>0.20612681776798045</v>
      </c>
      <c r="Q1443">
        <v>24.612830914622531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9.2769537278720104</v>
      </c>
      <c r="G1444" s="13">
        <f t="shared" si="271"/>
        <v>0</v>
      </c>
      <c r="H1444" s="13">
        <f t="shared" si="272"/>
        <v>9.2769537278720104</v>
      </c>
      <c r="I1444" s="16">
        <f t="shared" si="279"/>
        <v>9.2769588757719426</v>
      </c>
      <c r="J1444" s="13">
        <f t="shared" si="273"/>
        <v>9.2738823791755056</v>
      </c>
      <c r="K1444" s="13">
        <f t="shared" si="274"/>
        <v>3.0764965964369395E-3</v>
      </c>
      <c r="L1444" s="13">
        <f t="shared" si="275"/>
        <v>0</v>
      </c>
      <c r="M1444" s="13">
        <f t="shared" si="280"/>
        <v>0.12633579153521382</v>
      </c>
      <c r="N1444" s="13">
        <f t="shared" si="276"/>
        <v>7.8328190751832574E-2</v>
      </c>
      <c r="O1444" s="13">
        <f t="shared" si="277"/>
        <v>7.8328190751832574E-2</v>
      </c>
      <c r="Q1444">
        <v>27.706103870967748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124.36655230059959</v>
      </c>
      <c r="G1445" s="13">
        <f t="shared" si="271"/>
        <v>14.178341194592273</v>
      </c>
      <c r="H1445" s="13">
        <f t="shared" si="272"/>
        <v>110.18821110600732</v>
      </c>
      <c r="I1445" s="16">
        <f t="shared" si="279"/>
        <v>110.19128760260375</v>
      </c>
      <c r="J1445" s="13">
        <f t="shared" si="273"/>
        <v>103.19311760492475</v>
      </c>
      <c r="K1445" s="13">
        <f t="shared" si="274"/>
        <v>6.9981699976789997</v>
      </c>
      <c r="L1445" s="13">
        <f t="shared" si="275"/>
        <v>0</v>
      </c>
      <c r="M1445" s="13">
        <f t="shared" si="280"/>
        <v>4.8007600783381246E-2</v>
      </c>
      <c r="N1445" s="13">
        <f t="shared" si="276"/>
        <v>2.9764712485696371E-2</v>
      </c>
      <c r="O1445" s="13">
        <f t="shared" si="277"/>
        <v>14.20810590707797</v>
      </c>
      <c r="Q1445">
        <v>24.777123200996471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0.95483870999999998</v>
      </c>
      <c r="G1446" s="13">
        <f t="shared" si="271"/>
        <v>0</v>
      </c>
      <c r="H1446" s="13">
        <f t="shared" si="272"/>
        <v>0.95483870999999998</v>
      </c>
      <c r="I1446" s="16">
        <f t="shared" si="279"/>
        <v>7.9530087076789995</v>
      </c>
      <c r="J1446" s="13">
        <f t="shared" si="273"/>
        <v>7.9501831794566851</v>
      </c>
      <c r="K1446" s="13">
        <f t="shared" si="274"/>
        <v>2.8255282223144107E-3</v>
      </c>
      <c r="L1446" s="13">
        <f t="shared" si="275"/>
        <v>0</v>
      </c>
      <c r="M1446" s="13">
        <f t="shared" si="280"/>
        <v>1.8242888297684876E-2</v>
      </c>
      <c r="N1446" s="13">
        <f t="shared" si="276"/>
        <v>1.1310590744564622E-2</v>
      </c>
      <c r="O1446" s="13">
        <f t="shared" si="277"/>
        <v>1.1310590744564622E-2</v>
      </c>
      <c r="Q1446">
        <v>24.971908511622139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39.607596557006268</v>
      </c>
      <c r="G1447" s="13">
        <f t="shared" si="271"/>
        <v>0</v>
      </c>
      <c r="H1447" s="13">
        <f t="shared" si="272"/>
        <v>39.607596557006268</v>
      </c>
      <c r="I1447" s="16">
        <f t="shared" si="279"/>
        <v>39.610422085228585</v>
      </c>
      <c r="J1447" s="13">
        <f t="shared" si="273"/>
        <v>38.914409766891971</v>
      </c>
      <c r="K1447" s="13">
        <f t="shared" si="274"/>
        <v>0.69601231833661359</v>
      </c>
      <c r="L1447" s="13">
        <f t="shared" si="275"/>
        <v>0</v>
      </c>
      <c r="M1447" s="13">
        <f t="shared" si="280"/>
        <v>6.9322975531202532E-3</v>
      </c>
      <c r="N1447" s="13">
        <f t="shared" si="276"/>
        <v>4.298024482934557E-3</v>
      </c>
      <c r="O1447" s="13">
        <f t="shared" si="277"/>
        <v>4.298024482934557E-3</v>
      </c>
      <c r="Q1447">
        <v>19.88634305248409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3.4776855366796582</v>
      </c>
      <c r="G1448" s="13">
        <f t="shared" si="271"/>
        <v>0</v>
      </c>
      <c r="H1448" s="13">
        <f t="shared" si="272"/>
        <v>3.4776855366796582</v>
      </c>
      <c r="I1448" s="16">
        <f t="shared" si="279"/>
        <v>4.1736978550162718</v>
      </c>
      <c r="J1448" s="13">
        <f t="shared" si="273"/>
        <v>4.1725636027236899</v>
      </c>
      <c r="K1448" s="13">
        <f t="shared" si="274"/>
        <v>1.1342522925819054E-3</v>
      </c>
      <c r="L1448" s="13">
        <f t="shared" si="275"/>
        <v>0</v>
      </c>
      <c r="M1448" s="13">
        <f t="shared" si="280"/>
        <v>2.6342730701856961E-3</v>
      </c>
      <c r="N1448" s="13">
        <f t="shared" si="276"/>
        <v>1.6332493035151317E-3</v>
      </c>
      <c r="O1448" s="13">
        <f t="shared" si="277"/>
        <v>1.6332493035151317E-3</v>
      </c>
      <c r="Q1448">
        <v>17.729396632835609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266.39032259999999</v>
      </c>
      <c r="G1449" s="13">
        <f t="shared" si="271"/>
        <v>37.948391288763489</v>
      </c>
      <c r="H1449" s="13">
        <f t="shared" si="272"/>
        <v>228.44193131123649</v>
      </c>
      <c r="I1449" s="16">
        <f t="shared" si="279"/>
        <v>228.44306556352907</v>
      </c>
      <c r="J1449" s="13">
        <f t="shared" si="273"/>
        <v>121.35773904046211</v>
      </c>
      <c r="K1449" s="13">
        <f t="shared" si="274"/>
        <v>107.08532652306697</v>
      </c>
      <c r="L1449" s="13">
        <f t="shared" si="275"/>
        <v>54.808647278109319</v>
      </c>
      <c r="M1449" s="13">
        <f t="shared" si="280"/>
        <v>54.809648301875988</v>
      </c>
      <c r="N1449" s="13">
        <f t="shared" si="276"/>
        <v>33.981981947163113</v>
      </c>
      <c r="O1449" s="13">
        <f t="shared" si="277"/>
        <v>71.930373235926595</v>
      </c>
      <c r="Q1449">
        <v>14.550636951612899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147.04625870287859</v>
      </c>
      <c r="G1450" s="13">
        <f t="shared" si="271"/>
        <v>17.974168866022168</v>
      </c>
      <c r="H1450" s="13">
        <f t="shared" si="272"/>
        <v>129.07208983685643</v>
      </c>
      <c r="I1450" s="16">
        <f t="shared" si="279"/>
        <v>181.34876908181405</v>
      </c>
      <c r="J1450" s="13">
        <f t="shared" si="273"/>
        <v>107.27965003708124</v>
      </c>
      <c r="K1450" s="13">
        <f t="shared" si="274"/>
        <v>74.069119044732815</v>
      </c>
      <c r="L1450" s="13">
        <f t="shared" si="275"/>
        <v>34.701175326858831</v>
      </c>
      <c r="M1450" s="13">
        <f t="shared" si="280"/>
        <v>55.528841681571699</v>
      </c>
      <c r="N1450" s="13">
        <f t="shared" si="276"/>
        <v>34.42788184257445</v>
      </c>
      <c r="O1450" s="13">
        <f t="shared" si="277"/>
        <v>52.402050708596619</v>
      </c>
      <c r="Q1450">
        <v>13.483630237960901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108.31755414767569</v>
      </c>
      <c r="G1451" s="13">
        <f t="shared" si="271"/>
        <v>11.492273297281473</v>
      </c>
      <c r="H1451" s="13">
        <f t="shared" si="272"/>
        <v>96.825280850394222</v>
      </c>
      <c r="I1451" s="16">
        <f t="shared" si="279"/>
        <v>136.19322456826819</v>
      </c>
      <c r="J1451" s="13">
        <f t="shared" si="273"/>
        <v>102.82023238958855</v>
      </c>
      <c r="K1451" s="13">
        <f t="shared" si="274"/>
        <v>33.372992178679638</v>
      </c>
      <c r="L1451" s="13">
        <f t="shared" si="275"/>
        <v>9.9164925306692098</v>
      </c>
      <c r="M1451" s="13">
        <f t="shared" si="280"/>
        <v>31.017452369666458</v>
      </c>
      <c r="N1451" s="13">
        <f t="shared" si="276"/>
        <v>19.230820469193205</v>
      </c>
      <c r="O1451" s="13">
        <f t="shared" si="277"/>
        <v>30.723093766474676</v>
      </c>
      <c r="Q1451">
        <v>15.847118025156799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135.17030584997681</v>
      </c>
      <c r="G1452" s="13">
        <f t="shared" si="271"/>
        <v>15.986529799446265</v>
      </c>
      <c r="H1452" s="13">
        <f t="shared" si="272"/>
        <v>119.18377605053055</v>
      </c>
      <c r="I1452" s="16">
        <f t="shared" si="279"/>
        <v>142.64027569854099</v>
      </c>
      <c r="J1452" s="13">
        <f t="shared" si="273"/>
        <v>103.65585605563928</v>
      </c>
      <c r="K1452" s="13">
        <f t="shared" si="274"/>
        <v>38.984419642901713</v>
      </c>
      <c r="L1452" s="13">
        <f t="shared" si="275"/>
        <v>13.33395410366678</v>
      </c>
      <c r="M1452" s="13">
        <f t="shared" si="280"/>
        <v>25.120586004140037</v>
      </c>
      <c r="N1452" s="13">
        <f t="shared" si="276"/>
        <v>15.574763322566822</v>
      </c>
      <c r="O1452" s="13">
        <f t="shared" si="277"/>
        <v>31.561293122013087</v>
      </c>
      <c r="Q1452">
        <v>15.29813659475945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109.0816282542075</v>
      </c>
      <c r="G1453" s="13">
        <f t="shared" si="271"/>
        <v>11.62015386086342</v>
      </c>
      <c r="H1453" s="13">
        <f t="shared" si="272"/>
        <v>97.461474393344076</v>
      </c>
      <c r="I1453" s="16">
        <f t="shared" si="279"/>
        <v>123.11193993257901</v>
      </c>
      <c r="J1453" s="13">
        <f t="shared" si="273"/>
        <v>96.953384474484054</v>
      </c>
      <c r="K1453" s="13">
        <f t="shared" si="274"/>
        <v>26.158555458094952</v>
      </c>
      <c r="L1453" s="13">
        <f t="shared" si="275"/>
        <v>5.5227691116962134</v>
      </c>
      <c r="M1453" s="13">
        <f t="shared" si="280"/>
        <v>15.068591793269428</v>
      </c>
      <c r="N1453" s="13">
        <f t="shared" si="276"/>
        <v>9.3425269118270453</v>
      </c>
      <c r="O1453" s="13">
        <f t="shared" si="277"/>
        <v>20.962680772690465</v>
      </c>
      <c r="Q1453">
        <v>15.894970148037441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3.7512795645512131</v>
      </c>
      <c r="G1454" s="13">
        <f t="shared" si="271"/>
        <v>0</v>
      </c>
      <c r="H1454" s="13">
        <f t="shared" si="272"/>
        <v>3.7512795645512131</v>
      </c>
      <c r="I1454" s="16">
        <f t="shared" si="279"/>
        <v>24.38706591094995</v>
      </c>
      <c r="J1454" s="13">
        <f t="shared" si="273"/>
        <v>24.314664573759291</v>
      </c>
      <c r="K1454" s="13">
        <f t="shared" si="274"/>
        <v>7.2401337190658666E-2</v>
      </c>
      <c r="L1454" s="13">
        <f t="shared" si="275"/>
        <v>0</v>
      </c>
      <c r="M1454" s="13">
        <f t="shared" si="280"/>
        <v>5.7260648814423831</v>
      </c>
      <c r="N1454" s="13">
        <f t="shared" si="276"/>
        <v>3.5501602264942775</v>
      </c>
      <c r="O1454" s="13">
        <f t="shared" si="277"/>
        <v>3.5501602264942775</v>
      </c>
      <c r="Q1454">
        <v>25.793373603586421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12.003877840940159</v>
      </c>
      <c r="G1455" s="13">
        <f t="shared" si="271"/>
        <v>0</v>
      </c>
      <c r="H1455" s="13">
        <f t="shared" si="272"/>
        <v>12.003877840940159</v>
      </c>
      <c r="I1455" s="16">
        <f t="shared" si="279"/>
        <v>12.076279178130818</v>
      </c>
      <c r="J1455" s="13">
        <f t="shared" si="273"/>
        <v>12.063801094863551</v>
      </c>
      <c r="K1455" s="13">
        <f t="shared" si="274"/>
        <v>1.2478083267266626E-2</v>
      </c>
      <c r="L1455" s="13">
        <f t="shared" si="275"/>
        <v>0</v>
      </c>
      <c r="M1455" s="13">
        <f t="shared" si="280"/>
        <v>2.1759046549481056</v>
      </c>
      <c r="N1455" s="13">
        <f t="shared" si="276"/>
        <v>1.3490608860678255</v>
      </c>
      <c r="O1455" s="13">
        <f t="shared" si="277"/>
        <v>1.3490608860678255</v>
      </c>
      <c r="Q1455">
        <v>23.304843321681119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10.450287112667301</v>
      </c>
      <c r="G1456" s="13">
        <f t="shared" si="271"/>
        <v>0</v>
      </c>
      <c r="H1456" s="13">
        <f t="shared" si="272"/>
        <v>10.450287112667301</v>
      </c>
      <c r="I1456" s="16">
        <f t="shared" si="279"/>
        <v>10.462765195934567</v>
      </c>
      <c r="J1456" s="13">
        <f t="shared" si="273"/>
        <v>10.458552763352195</v>
      </c>
      <c r="K1456" s="13">
        <f t="shared" si="274"/>
        <v>4.2124325823724718E-3</v>
      </c>
      <c r="L1456" s="13">
        <f t="shared" si="275"/>
        <v>0</v>
      </c>
      <c r="M1456" s="13">
        <f t="shared" si="280"/>
        <v>0.82684376888028011</v>
      </c>
      <c r="N1456" s="13">
        <f t="shared" si="276"/>
        <v>0.51264313670577366</v>
      </c>
      <c r="O1456" s="13">
        <f t="shared" si="277"/>
        <v>0.51264313670577366</v>
      </c>
      <c r="Q1456">
        <v>28.047810870967751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11.48128537366463</v>
      </c>
      <c r="G1457" s="13">
        <f t="shared" si="271"/>
        <v>0</v>
      </c>
      <c r="H1457" s="13">
        <f t="shared" si="272"/>
        <v>11.48128537366463</v>
      </c>
      <c r="I1457" s="16">
        <f t="shared" si="279"/>
        <v>11.485497806247002</v>
      </c>
      <c r="J1457" s="13">
        <f t="shared" si="273"/>
        <v>11.479015535854579</v>
      </c>
      <c r="K1457" s="13">
        <f t="shared" si="274"/>
        <v>6.4822703924232172E-3</v>
      </c>
      <c r="L1457" s="13">
        <f t="shared" si="275"/>
        <v>0</v>
      </c>
      <c r="M1457" s="13">
        <f t="shared" si="280"/>
        <v>0.31420063217450644</v>
      </c>
      <c r="N1457" s="13">
        <f t="shared" si="276"/>
        <v>0.19480439194819399</v>
      </c>
      <c r="O1457" s="13">
        <f t="shared" si="277"/>
        <v>0.19480439194819399</v>
      </c>
      <c r="Q1457">
        <v>26.938618483075771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20.606782248403231</v>
      </c>
      <c r="G1458" s="13">
        <f t="shared" si="271"/>
        <v>0</v>
      </c>
      <c r="H1458" s="13">
        <f t="shared" si="272"/>
        <v>20.606782248403231</v>
      </c>
      <c r="I1458" s="16">
        <f t="shared" si="279"/>
        <v>20.613264518795653</v>
      </c>
      <c r="J1458" s="13">
        <f t="shared" si="273"/>
        <v>20.557587986358353</v>
      </c>
      <c r="K1458" s="13">
        <f t="shared" si="274"/>
        <v>5.5676532437299642E-2</v>
      </c>
      <c r="L1458" s="13">
        <f t="shared" si="275"/>
        <v>0</v>
      </c>
      <c r="M1458" s="13">
        <f t="shared" si="280"/>
        <v>0.11939624022631246</v>
      </c>
      <c r="N1458" s="13">
        <f t="shared" si="276"/>
        <v>7.4025668940313719E-2</v>
      </c>
      <c r="O1458" s="13">
        <f t="shared" si="277"/>
        <v>7.4025668940313719E-2</v>
      </c>
      <c r="Q1458">
        <v>24.060527291789931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12.494995341896219</v>
      </c>
      <c r="G1459" s="13">
        <f t="shared" si="271"/>
        <v>0</v>
      </c>
      <c r="H1459" s="13">
        <f t="shared" si="272"/>
        <v>12.494995341896219</v>
      </c>
      <c r="I1459" s="16">
        <f t="shared" si="279"/>
        <v>12.550671874333519</v>
      </c>
      <c r="J1459" s="13">
        <f t="shared" si="273"/>
        <v>12.533616724951559</v>
      </c>
      <c r="K1459" s="13">
        <f t="shared" si="274"/>
        <v>1.7055149381960177E-2</v>
      </c>
      <c r="L1459" s="13">
        <f t="shared" si="275"/>
        <v>0</v>
      </c>
      <c r="M1459" s="13">
        <f t="shared" si="280"/>
        <v>4.5370571285998737E-2</v>
      </c>
      <c r="N1459" s="13">
        <f t="shared" si="276"/>
        <v>2.8129754197319216E-2</v>
      </c>
      <c r="O1459" s="13">
        <f t="shared" si="277"/>
        <v>2.8129754197319216E-2</v>
      </c>
      <c r="Q1459">
        <v>21.904060472038012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23.352391342728751</v>
      </c>
      <c r="G1460" s="13">
        <f t="shared" si="271"/>
        <v>0</v>
      </c>
      <c r="H1460" s="13">
        <f t="shared" si="272"/>
        <v>23.352391342728751</v>
      </c>
      <c r="I1460" s="16">
        <f t="shared" si="279"/>
        <v>23.369446492110711</v>
      </c>
      <c r="J1460" s="13">
        <f t="shared" si="273"/>
        <v>23.17385755801881</v>
      </c>
      <c r="K1460" s="13">
        <f t="shared" si="274"/>
        <v>0.19558893409190148</v>
      </c>
      <c r="L1460" s="13">
        <f t="shared" si="275"/>
        <v>0</v>
      </c>
      <c r="M1460" s="13">
        <f t="shared" si="280"/>
        <v>1.7240817088679521E-2</v>
      </c>
      <c r="N1460" s="13">
        <f t="shared" si="276"/>
        <v>1.0689306594981303E-2</v>
      </c>
      <c r="O1460" s="13">
        <f t="shared" si="277"/>
        <v>1.0689306594981303E-2</v>
      </c>
      <c r="Q1460">
        <v>17.769274689071882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23.321245834552339</v>
      </c>
      <c r="G1461" s="13">
        <f t="shared" si="271"/>
        <v>0</v>
      </c>
      <c r="H1461" s="13">
        <f t="shared" si="272"/>
        <v>23.321245834552339</v>
      </c>
      <c r="I1461" s="16">
        <f t="shared" si="279"/>
        <v>23.516834768644241</v>
      </c>
      <c r="J1461" s="13">
        <f t="shared" si="273"/>
        <v>23.231900107056124</v>
      </c>
      <c r="K1461" s="13">
        <f t="shared" si="274"/>
        <v>0.28493466158811742</v>
      </c>
      <c r="L1461" s="13">
        <f t="shared" si="275"/>
        <v>0</v>
      </c>
      <c r="M1461" s="13">
        <f t="shared" si="280"/>
        <v>6.5515104936982177E-3</v>
      </c>
      <c r="N1461" s="13">
        <f t="shared" si="276"/>
        <v>4.0619365060928945E-3</v>
      </c>
      <c r="O1461" s="13">
        <f t="shared" si="277"/>
        <v>4.0619365060928945E-3</v>
      </c>
      <c r="Q1461">
        <v>15.184048951612899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13.44912977022198</v>
      </c>
      <c r="G1462" s="13">
        <f t="shared" si="271"/>
        <v>0</v>
      </c>
      <c r="H1462" s="13">
        <f t="shared" si="272"/>
        <v>13.44912977022198</v>
      </c>
      <c r="I1462" s="16">
        <f t="shared" si="279"/>
        <v>13.734064431810097</v>
      </c>
      <c r="J1462" s="13">
        <f t="shared" si="273"/>
        <v>13.664764276984817</v>
      </c>
      <c r="K1462" s="13">
        <f t="shared" si="274"/>
        <v>6.9300154825279847E-2</v>
      </c>
      <c r="L1462" s="13">
        <f t="shared" si="275"/>
        <v>0</v>
      </c>
      <c r="M1462" s="13">
        <f t="shared" si="280"/>
        <v>2.4895739876053232E-3</v>
      </c>
      <c r="N1462" s="13">
        <f t="shared" si="276"/>
        <v>1.5435358723153005E-3</v>
      </c>
      <c r="O1462" s="13">
        <f t="shared" si="277"/>
        <v>1.5435358723153005E-3</v>
      </c>
      <c r="Q1462">
        <v>13.821940677402189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9.6311716448217783</v>
      </c>
      <c r="G1463" s="13">
        <f t="shared" si="271"/>
        <v>0</v>
      </c>
      <c r="H1463" s="13">
        <f t="shared" si="272"/>
        <v>9.6311716448217783</v>
      </c>
      <c r="I1463" s="16">
        <f t="shared" si="279"/>
        <v>9.7004717996470582</v>
      </c>
      <c r="J1463" s="13">
        <f t="shared" si="273"/>
        <v>9.6817277339792849</v>
      </c>
      <c r="K1463" s="13">
        <f t="shared" si="274"/>
        <v>1.8744065667773313E-2</v>
      </c>
      <c r="L1463" s="13">
        <f t="shared" si="275"/>
        <v>0</v>
      </c>
      <c r="M1463" s="13">
        <f t="shared" si="280"/>
        <v>9.4603811529002271E-4</v>
      </c>
      <c r="N1463" s="13">
        <f t="shared" si="276"/>
        <v>5.865436314798141E-4</v>
      </c>
      <c r="O1463" s="13">
        <f t="shared" si="277"/>
        <v>5.865436314798141E-4</v>
      </c>
      <c r="Q1463">
        <v>15.75786339073154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67.268585144114411</v>
      </c>
      <c r="G1464" s="13">
        <f t="shared" si="271"/>
        <v>4.6220427191762488</v>
      </c>
      <c r="H1464" s="13">
        <f t="shared" si="272"/>
        <v>62.646542424938161</v>
      </c>
      <c r="I1464" s="16">
        <f t="shared" si="279"/>
        <v>62.665286490605936</v>
      </c>
      <c r="J1464" s="13">
        <f t="shared" si="273"/>
        <v>57.918594188896627</v>
      </c>
      <c r="K1464" s="13">
        <f t="shared" si="274"/>
        <v>4.7466923017093094</v>
      </c>
      <c r="L1464" s="13">
        <f t="shared" si="275"/>
        <v>0</v>
      </c>
      <c r="M1464" s="13">
        <f t="shared" si="280"/>
        <v>3.5949448381020861E-4</v>
      </c>
      <c r="N1464" s="13">
        <f t="shared" si="276"/>
        <v>2.2288657996232935E-4</v>
      </c>
      <c r="O1464" s="13">
        <f t="shared" si="277"/>
        <v>4.622265605756211</v>
      </c>
      <c r="Q1464">
        <v>15.37544774213673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23.46599740481096</v>
      </c>
      <c r="G1465" s="13">
        <f t="shared" si="271"/>
        <v>0</v>
      </c>
      <c r="H1465" s="13">
        <f t="shared" si="272"/>
        <v>23.46599740481096</v>
      </c>
      <c r="I1465" s="16">
        <f t="shared" si="279"/>
        <v>28.212689706520269</v>
      </c>
      <c r="J1465" s="13">
        <f t="shared" si="273"/>
        <v>27.884974577242325</v>
      </c>
      <c r="K1465" s="13">
        <f t="shared" si="274"/>
        <v>0.32771512927794433</v>
      </c>
      <c r="L1465" s="13">
        <f t="shared" si="275"/>
        <v>0</v>
      </c>
      <c r="M1465" s="13">
        <f t="shared" si="280"/>
        <v>1.3660790384787926E-4</v>
      </c>
      <c r="N1465" s="13">
        <f t="shared" si="276"/>
        <v>8.4696900385685135E-5</v>
      </c>
      <c r="O1465" s="13">
        <f t="shared" si="277"/>
        <v>8.4696900385685135E-5</v>
      </c>
      <c r="Q1465">
        <v>18.080481027479799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11.9977884743641</v>
      </c>
      <c r="G1466" s="13">
        <f t="shared" si="271"/>
        <v>0</v>
      </c>
      <c r="H1466" s="13">
        <f t="shared" si="272"/>
        <v>11.9977884743641</v>
      </c>
      <c r="I1466" s="16">
        <f t="shared" si="279"/>
        <v>12.325503603642044</v>
      </c>
      <c r="J1466" s="13">
        <f t="shared" si="273"/>
        <v>12.307084054628627</v>
      </c>
      <c r="K1466" s="13">
        <f t="shared" si="274"/>
        <v>1.841954901341758E-2</v>
      </c>
      <c r="L1466" s="13">
        <f t="shared" si="275"/>
        <v>0</v>
      </c>
      <c r="M1466" s="13">
        <f t="shared" si="280"/>
        <v>5.1911003462194125E-5</v>
      </c>
      <c r="N1466" s="13">
        <f t="shared" si="276"/>
        <v>3.218482214656036E-5</v>
      </c>
      <c r="O1466" s="13">
        <f t="shared" si="277"/>
        <v>3.218482214656036E-5</v>
      </c>
      <c r="Q1466">
        <v>20.974278842618919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2.8145102956725121</v>
      </c>
      <c r="G1467" s="13">
        <f t="shared" si="271"/>
        <v>0</v>
      </c>
      <c r="H1467" s="13">
        <f t="shared" si="272"/>
        <v>2.8145102956725121</v>
      </c>
      <c r="I1467" s="16">
        <f t="shared" si="279"/>
        <v>2.8329298446859297</v>
      </c>
      <c r="J1467" s="13">
        <f t="shared" si="273"/>
        <v>2.832809555331802</v>
      </c>
      <c r="K1467" s="13">
        <f t="shared" si="274"/>
        <v>1.2028935412766728E-4</v>
      </c>
      <c r="L1467" s="13">
        <f t="shared" si="275"/>
        <v>0</v>
      </c>
      <c r="M1467" s="13">
        <f t="shared" si="280"/>
        <v>1.9726181315633766E-5</v>
      </c>
      <c r="N1467" s="13">
        <f t="shared" si="276"/>
        <v>1.2230232415692935E-5</v>
      </c>
      <c r="O1467" s="13">
        <f t="shared" si="277"/>
        <v>1.2230232415692935E-5</v>
      </c>
      <c r="Q1467">
        <v>25.405677816258699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0.95483870999999998</v>
      </c>
      <c r="G1468" s="13">
        <f t="shared" si="271"/>
        <v>0</v>
      </c>
      <c r="H1468" s="13">
        <f t="shared" si="272"/>
        <v>0.95483870999999998</v>
      </c>
      <c r="I1468" s="16">
        <f t="shared" si="279"/>
        <v>0.95495899935412765</v>
      </c>
      <c r="J1468" s="13">
        <f t="shared" si="273"/>
        <v>0.9549556736024436</v>
      </c>
      <c r="K1468" s="13">
        <f t="shared" si="274"/>
        <v>3.3257516840468071E-6</v>
      </c>
      <c r="L1468" s="13">
        <f t="shared" si="275"/>
        <v>0</v>
      </c>
      <c r="M1468" s="13">
        <f t="shared" si="280"/>
        <v>7.495948899940831E-6</v>
      </c>
      <c r="N1468" s="13">
        <f t="shared" si="276"/>
        <v>4.6474883179633152E-6</v>
      </c>
      <c r="O1468" s="13">
        <f t="shared" si="277"/>
        <v>4.6474883179633152E-6</v>
      </c>
      <c r="Q1468">
        <v>27.775675870967749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117.9966359696236</v>
      </c>
      <c r="G1469" s="13">
        <f t="shared" si="271"/>
        <v>13.11222930385888</v>
      </c>
      <c r="H1469" s="13">
        <f t="shared" si="272"/>
        <v>104.88440666576471</v>
      </c>
      <c r="I1469" s="16">
        <f t="shared" si="279"/>
        <v>104.88440999151639</v>
      </c>
      <c r="J1469" s="13">
        <f t="shared" si="273"/>
        <v>99.140642186441724</v>
      </c>
      <c r="K1469" s="13">
        <f t="shared" si="274"/>
        <v>5.7437678050746683</v>
      </c>
      <c r="L1469" s="13">
        <f t="shared" si="275"/>
        <v>0</v>
      </c>
      <c r="M1469" s="13">
        <f t="shared" si="280"/>
        <v>2.8484605819775158E-6</v>
      </c>
      <c r="N1469" s="13">
        <f t="shared" si="276"/>
        <v>1.7660455608260598E-6</v>
      </c>
      <c r="O1469" s="13">
        <f t="shared" si="277"/>
        <v>13.112231069904441</v>
      </c>
      <c r="Q1469">
        <v>25.233645374333921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40.623616678047419</v>
      </c>
      <c r="G1470" s="13">
        <f t="shared" si="271"/>
        <v>0.16256221206920218</v>
      </c>
      <c r="H1470" s="13">
        <f t="shared" si="272"/>
        <v>40.461054465978215</v>
      </c>
      <c r="I1470" s="16">
        <f t="shared" si="279"/>
        <v>46.204822271052883</v>
      </c>
      <c r="J1470" s="13">
        <f t="shared" si="273"/>
        <v>45.670141197449546</v>
      </c>
      <c r="K1470" s="13">
        <f t="shared" si="274"/>
        <v>0.53468107360333761</v>
      </c>
      <c r="L1470" s="13">
        <f t="shared" si="275"/>
        <v>0</v>
      </c>
      <c r="M1470" s="13">
        <f t="shared" si="280"/>
        <v>1.082415021151456E-6</v>
      </c>
      <c r="N1470" s="13">
        <f t="shared" si="276"/>
        <v>6.7109731311390276E-7</v>
      </c>
      <c r="O1470" s="13">
        <f t="shared" si="277"/>
        <v>0.16256288316651529</v>
      </c>
      <c r="Q1470">
        <v>25.106167780001449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4.5107308153813452</v>
      </c>
      <c r="G1471" s="13">
        <f t="shared" si="271"/>
        <v>0</v>
      </c>
      <c r="H1471" s="13">
        <f t="shared" si="272"/>
        <v>4.5107308153813452</v>
      </c>
      <c r="I1471" s="16">
        <f t="shared" si="279"/>
        <v>5.0454118889846828</v>
      </c>
      <c r="J1471" s="13">
        <f t="shared" si="273"/>
        <v>5.0443305026104515</v>
      </c>
      <c r="K1471" s="13">
        <f t="shared" si="274"/>
        <v>1.0813863742313856E-3</v>
      </c>
      <c r="L1471" s="13">
        <f t="shared" si="275"/>
        <v>0</v>
      </c>
      <c r="M1471" s="13">
        <f t="shared" si="280"/>
        <v>4.1131770803755326E-7</v>
      </c>
      <c r="N1471" s="13">
        <f t="shared" si="276"/>
        <v>2.5501697898328303E-7</v>
      </c>
      <c r="O1471" s="13">
        <f t="shared" si="277"/>
        <v>2.5501697898328303E-7</v>
      </c>
      <c r="Q1471">
        <v>22.088487306367771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136.73627416822629</v>
      </c>
      <c r="G1472" s="13">
        <f t="shared" si="271"/>
        <v>16.248620752898667</v>
      </c>
      <c r="H1472" s="13">
        <f t="shared" si="272"/>
        <v>120.48765341532763</v>
      </c>
      <c r="I1472" s="16">
        <f t="shared" si="279"/>
        <v>120.48873480170187</v>
      </c>
      <c r="J1472" s="13">
        <f t="shared" si="273"/>
        <v>100.70321458142305</v>
      </c>
      <c r="K1472" s="13">
        <f t="shared" si="274"/>
        <v>19.785520220278812</v>
      </c>
      <c r="L1472" s="13">
        <f t="shared" si="275"/>
        <v>1.641474527125574</v>
      </c>
      <c r="M1472" s="13">
        <f t="shared" si="280"/>
        <v>1.641474683426303</v>
      </c>
      <c r="N1472" s="13">
        <f t="shared" si="276"/>
        <v>1.0177143037243079</v>
      </c>
      <c r="O1472" s="13">
        <f t="shared" si="277"/>
        <v>17.266335056622975</v>
      </c>
      <c r="Q1472">
        <v>18.07517941260911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19.696845330282809</v>
      </c>
      <c r="G1473" s="13">
        <f t="shared" si="271"/>
        <v>0</v>
      </c>
      <c r="H1473" s="13">
        <f t="shared" si="272"/>
        <v>19.696845330282809</v>
      </c>
      <c r="I1473" s="16">
        <f t="shared" si="279"/>
        <v>37.84089102343605</v>
      </c>
      <c r="J1473" s="13">
        <f t="shared" si="273"/>
        <v>36.521959968967586</v>
      </c>
      <c r="K1473" s="13">
        <f t="shared" si="274"/>
        <v>1.3189310544684645</v>
      </c>
      <c r="L1473" s="13">
        <f t="shared" si="275"/>
        <v>0</v>
      </c>
      <c r="M1473" s="13">
        <f t="shared" si="280"/>
        <v>0.62376037970199505</v>
      </c>
      <c r="N1473" s="13">
        <f t="shared" si="276"/>
        <v>0.38673143541523691</v>
      </c>
      <c r="O1473" s="13">
        <f t="shared" si="277"/>
        <v>0.38673143541523691</v>
      </c>
      <c r="Q1473">
        <v>14.17374667437473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68.953872574626487</v>
      </c>
      <c r="G1474" s="13">
        <f t="shared" si="271"/>
        <v>4.9041037189786056</v>
      </c>
      <c r="H1474" s="13">
        <f t="shared" si="272"/>
        <v>64.049768855647883</v>
      </c>
      <c r="I1474" s="16">
        <f t="shared" si="279"/>
        <v>65.368699910116348</v>
      </c>
      <c r="J1474" s="13">
        <f t="shared" si="273"/>
        <v>58.322945342307833</v>
      </c>
      <c r="K1474" s="13">
        <f t="shared" si="274"/>
        <v>7.0457545678085154</v>
      </c>
      <c r="L1474" s="13">
        <f t="shared" si="275"/>
        <v>0</v>
      </c>
      <c r="M1474" s="13">
        <f t="shared" si="280"/>
        <v>0.23702894428675814</v>
      </c>
      <c r="N1474" s="13">
        <f t="shared" si="276"/>
        <v>0.14695794545779003</v>
      </c>
      <c r="O1474" s="13">
        <f t="shared" si="277"/>
        <v>5.0510616644363955</v>
      </c>
      <c r="Q1474">
        <v>13.048836951612911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70.955451004717389</v>
      </c>
      <c r="G1475" s="13">
        <f t="shared" si="271"/>
        <v>5.2391013003720222</v>
      </c>
      <c r="H1475" s="13">
        <f t="shared" si="272"/>
        <v>65.716349704345362</v>
      </c>
      <c r="I1475" s="16">
        <f t="shared" si="279"/>
        <v>72.762104272153877</v>
      </c>
      <c r="J1475" s="13">
        <f t="shared" si="273"/>
        <v>65.208572322522755</v>
      </c>
      <c r="K1475" s="13">
        <f t="shared" si="274"/>
        <v>7.5535319496311217</v>
      </c>
      <c r="L1475" s="13">
        <f t="shared" si="275"/>
        <v>0</v>
      </c>
      <c r="M1475" s="13">
        <f t="shared" si="280"/>
        <v>9.0070998828968102E-2</v>
      </c>
      <c r="N1475" s="13">
        <f t="shared" si="276"/>
        <v>5.5844019273960224E-2</v>
      </c>
      <c r="O1475" s="13">
        <f t="shared" si="277"/>
        <v>5.2949453196459828</v>
      </c>
      <c r="Q1475">
        <v>14.92076478631275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54.037521398004984</v>
      </c>
      <c r="G1476" s="13">
        <f t="shared" si="271"/>
        <v>2.4076032110489143</v>
      </c>
      <c r="H1476" s="13">
        <f t="shared" si="272"/>
        <v>51.629918186956068</v>
      </c>
      <c r="I1476" s="16">
        <f t="shared" si="279"/>
        <v>59.18345013658719</v>
      </c>
      <c r="J1476" s="13">
        <f t="shared" si="273"/>
        <v>55.3110341319395</v>
      </c>
      <c r="K1476" s="13">
        <f t="shared" si="274"/>
        <v>3.8724160046476896</v>
      </c>
      <c r="L1476" s="13">
        <f t="shared" si="275"/>
        <v>0</v>
      </c>
      <c r="M1476" s="13">
        <f t="shared" si="280"/>
        <v>3.4226979555007878E-2</v>
      </c>
      <c r="N1476" s="13">
        <f t="shared" si="276"/>
        <v>2.1220727324104884E-2</v>
      </c>
      <c r="O1476" s="13">
        <f t="shared" si="277"/>
        <v>2.4288239383730192</v>
      </c>
      <c r="Q1476">
        <v>15.725495374271871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20.195955477790001</v>
      </c>
      <c r="G1477" s="13">
        <f t="shared" si="271"/>
        <v>0</v>
      </c>
      <c r="H1477" s="13">
        <f t="shared" si="272"/>
        <v>20.195955477790001</v>
      </c>
      <c r="I1477" s="16">
        <f t="shared" si="279"/>
        <v>24.068371482437691</v>
      </c>
      <c r="J1477" s="13">
        <f t="shared" si="273"/>
        <v>23.814252713642645</v>
      </c>
      <c r="K1477" s="13">
        <f t="shared" si="274"/>
        <v>0.25411876879504547</v>
      </c>
      <c r="L1477" s="13">
        <f t="shared" si="275"/>
        <v>0</v>
      </c>
      <c r="M1477" s="13">
        <f t="shared" si="280"/>
        <v>1.3006252230902994E-2</v>
      </c>
      <c r="N1477" s="13">
        <f t="shared" si="276"/>
        <v>8.0638763831598556E-3</v>
      </c>
      <c r="O1477" s="13">
        <f t="shared" si="277"/>
        <v>8.0638763831598556E-3</v>
      </c>
      <c r="Q1477">
        <v>16.515218833332039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20.19220225326394</v>
      </c>
      <c r="G1478" s="13">
        <f t="shared" ref="G1478:G1541" si="282">IF((F1478-$J$2)&gt;0,$I$2*(F1478-$J$2),0)</f>
        <v>0</v>
      </c>
      <c r="H1478" s="13">
        <f t="shared" ref="H1478:H1541" si="283">F1478-G1478</f>
        <v>20.19220225326394</v>
      </c>
      <c r="I1478" s="16">
        <f t="shared" si="279"/>
        <v>20.446321022058985</v>
      </c>
      <c r="J1478" s="13">
        <f t="shared" ref="J1478:J1541" si="284">I1478/SQRT(1+(I1478/($K$2*(300+(25*Q1478)+0.05*(Q1478)^3)))^2)</f>
        <v>20.355598611778539</v>
      </c>
      <c r="K1478" s="13">
        <f t="shared" ref="K1478:K1541" si="285">I1478-J1478</f>
        <v>9.0722410280445587E-2</v>
      </c>
      <c r="L1478" s="13">
        <f t="shared" ref="L1478:L1541" si="286">IF(K1478&gt;$N$2,(K1478-$N$2)/$L$2,0)</f>
        <v>0</v>
      </c>
      <c r="M1478" s="13">
        <f t="shared" si="280"/>
        <v>4.9423758477431384E-3</v>
      </c>
      <c r="N1478" s="13">
        <f t="shared" ref="N1478:N1541" si="287">$M$2*M1478</f>
        <v>3.0642730256007457E-3</v>
      </c>
      <c r="O1478" s="13">
        <f t="shared" ref="O1478:O1541" si="288">N1478+G1478</f>
        <v>3.0642730256007457E-3</v>
      </c>
      <c r="Q1478">
        <v>20.406280670362619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12.032147180337549</v>
      </c>
      <c r="G1479" s="13">
        <f t="shared" si="282"/>
        <v>0</v>
      </c>
      <c r="H1479" s="13">
        <f t="shared" si="283"/>
        <v>12.032147180337549</v>
      </c>
      <c r="I1479" s="16">
        <f t="shared" ref="I1479:I1542" si="290">H1479+K1478-L1478</f>
        <v>12.122869590617995</v>
      </c>
      <c r="J1479" s="13">
        <f t="shared" si="284"/>
        <v>12.11365564330813</v>
      </c>
      <c r="K1479" s="13">
        <f t="shared" si="285"/>
        <v>9.2139473098651337E-3</v>
      </c>
      <c r="L1479" s="13">
        <f t="shared" si="286"/>
        <v>0</v>
      </c>
      <c r="M1479" s="13">
        <f t="shared" ref="M1479:M1542" si="291">L1479+M1478-N1478</f>
        <v>1.8781028221423928E-3</v>
      </c>
      <c r="N1479" s="13">
        <f t="shared" si="287"/>
        <v>1.1644237497282835E-3</v>
      </c>
      <c r="O1479" s="13">
        <f t="shared" si="288"/>
        <v>1.1644237497282835E-3</v>
      </c>
      <c r="Q1479">
        <v>25.562054147621971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0.95483870999999998</v>
      </c>
      <c r="G1480" s="13">
        <f t="shared" si="282"/>
        <v>0</v>
      </c>
      <c r="H1480" s="13">
        <f t="shared" si="283"/>
        <v>0.95483870999999998</v>
      </c>
      <c r="I1480" s="16">
        <f t="shared" si="290"/>
        <v>0.96405265730986511</v>
      </c>
      <c r="J1480" s="13">
        <f t="shared" si="284"/>
        <v>0.96404868069649952</v>
      </c>
      <c r="K1480" s="13">
        <f t="shared" si="285"/>
        <v>3.9766133655971814E-6</v>
      </c>
      <c r="L1480" s="13">
        <f t="shared" si="286"/>
        <v>0</v>
      </c>
      <c r="M1480" s="13">
        <f t="shared" si="291"/>
        <v>7.1367907241410926E-4</v>
      </c>
      <c r="N1480" s="13">
        <f t="shared" si="287"/>
        <v>4.4248102489674774E-4</v>
      </c>
      <c r="O1480" s="13">
        <f t="shared" si="288"/>
        <v>4.4248102489674774E-4</v>
      </c>
      <c r="Q1480">
        <v>26.677657870967749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70.676809392857038</v>
      </c>
      <c r="G1481" s="13">
        <f t="shared" si="282"/>
        <v>5.19246597264992</v>
      </c>
      <c r="H1481" s="13">
        <f t="shared" si="283"/>
        <v>65.484343420207125</v>
      </c>
      <c r="I1481" s="16">
        <f t="shared" si="290"/>
        <v>65.484347396820496</v>
      </c>
      <c r="J1481" s="13">
        <f t="shared" si="284"/>
        <v>64.142443371126674</v>
      </c>
      <c r="K1481" s="13">
        <f t="shared" si="285"/>
        <v>1.3419040256938217</v>
      </c>
      <c r="L1481" s="13">
        <f t="shared" si="286"/>
        <v>0</v>
      </c>
      <c r="M1481" s="13">
        <f t="shared" si="291"/>
        <v>2.7119804751736152E-4</v>
      </c>
      <c r="N1481" s="13">
        <f t="shared" si="287"/>
        <v>1.6814278946076415E-4</v>
      </c>
      <c r="O1481" s="13">
        <f t="shared" si="288"/>
        <v>5.1926341154393807</v>
      </c>
      <c r="Q1481">
        <v>25.916258406777921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0.95487697982945086</v>
      </c>
      <c r="G1482" s="13">
        <f t="shared" si="282"/>
        <v>0</v>
      </c>
      <c r="H1482" s="13">
        <f t="shared" si="283"/>
        <v>0.95487697982945086</v>
      </c>
      <c r="I1482" s="16">
        <f t="shared" si="290"/>
        <v>2.2967810055232727</v>
      </c>
      <c r="J1482" s="13">
        <f t="shared" si="284"/>
        <v>2.2967064254782765</v>
      </c>
      <c r="K1482" s="13">
        <f t="shared" si="285"/>
        <v>7.4580044996164219E-5</v>
      </c>
      <c r="L1482" s="13">
        <f t="shared" si="286"/>
        <v>0</v>
      </c>
      <c r="M1482" s="13">
        <f t="shared" si="291"/>
        <v>1.0305525805659737E-4</v>
      </c>
      <c r="N1482" s="13">
        <f t="shared" si="287"/>
        <v>6.3894259995090366E-5</v>
      </c>
      <c r="O1482" s="13">
        <f t="shared" si="288"/>
        <v>6.3894259995090366E-5</v>
      </c>
      <c r="Q1482">
        <v>24.3191288154167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12.195582105288191</v>
      </c>
      <c r="G1483" s="13">
        <f t="shared" si="282"/>
        <v>0</v>
      </c>
      <c r="H1483" s="13">
        <f t="shared" si="283"/>
        <v>12.195582105288191</v>
      </c>
      <c r="I1483" s="16">
        <f t="shared" si="290"/>
        <v>12.195656685333187</v>
      </c>
      <c r="J1483" s="13">
        <f t="shared" si="284"/>
        <v>12.176766363666198</v>
      </c>
      <c r="K1483" s="13">
        <f t="shared" si="285"/>
        <v>1.8890321666988896E-2</v>
      </c>
      <c r="L1483" s="13">
        <f t="shared" si="286"/>
        <v>0</v>
      </c>
      <c r="M1483" s="13">
        <f t="shared" si="291"/>
        <v>3.9160998061507E-5</v>
      </c>
      <c r="N1483" s="13">
        <f t="shared" si="287"/>
        <v>2.4279818798134342E-5</v>
      </c>
      <c r="O1483" s="13">
        <f t="shared" si="288"/>
        <v>2.4279818798134342E-5</v>
      </c>
      <c r="Q1483">
        <v>20.571031283409891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20.583943119783399</v>
      </c>
      <c r="G1484" s="13">
        <f t="shared" si="282"/>
        <v>0</v>
      </c>
      <c r="H1484" s="13">
        <f t="shared" si="283"/>
        <v>20.583943119783399</v>
      </c>
      <c r="I1484" s="16">
        <f t="shared" si="290"/>
        <v>20.602833441450386</v>
      </c>
      <c r="J1484" s="13">
        <f t="shared" si="284"/>
        <v>20.444971025966119</v>
      </c>
      <c r="K1484" s="13">
        <f t="shared" si="285"/>
        <v>0.15786241548426716</v>
      </c>
      <c r="L1484" s="13">
        <f t="shared" si="286"/>
        <v>0</v>
      </c>
      <c r="M1484" s="13">
        <f t="shared" si="291"/>
        <v>1.4881179263372659E-5</v>
      </c>
      <c r="N1484" s="13">
        <f t="shared" si="287"/>
        <v>9.2263311432910491E-6</v>
      </c>
      <c r="O1484" s="13">
        <f t="shared" si="288"/>
        <v>9.2263311432910491E-6</v>
      </c>
      <c r="Q1484">
        <v>16.615239640260089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210.31916671057411</v>
      </c>
      <c r="G1485" s="13">
        <f t="shared" si="282"/>
        <v>28.563946829078816</v>
      </c>
      <c r="H1485" s="13">
        <f t="shared" si="283"/>
        <v>181.75521988149529</v>
      </c>
      <c r="I1485" s="16">
        <f t="shared" si="290"/>
        <v>181.91308229697955</v>
      </c>
      <c r="J1485" s="13">
        <f t="shared" si="284"/>
        <v>103.34955736116397</v>
      </c>
      <c r="K1485" s="13">
        <f t="shared" si="285"/>
        <v>78.563524935815579</v>
      </c>
      <c r="L1485" s="13">
        <f t="shared" si="286"/>
        <v>37.438350408272555</v>
      </c>
      <c r="M1485" s="13">
        <f t="shared" si="291"/>
        <v>37.438356063120672</v>
      </c>
      <c r="N1485" s="13">
        <f t="shared" si="287"/>
        <v>23.211780759134818</v>
      </c>
      <c r="O1485" s="13">
        <f t="shared" si="288"/>
        <v>51.775727588213634</v>
      </c>
      <c r="Q1485">
        <v>12.64043389358063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68.960133881909698</v>
      </c>
      <c r="G1486" s="13">
        <f t="shared" si="282"/>
        <v>4.9051516533311661</v>
      </c>
      <c r="H1486" s="13">
        <f t="shared" si="283"/>
        <v>64.054982228578538</v>
      </c>
      <c r="I1486" s="16">
        <f t="shared" si="290"/>
        <v>105.18015675612156</v>
      </c>
      <c r="J1486" s="13">
        <f t="shared" si="284"/>
        <v>79.499422941253641</v>
      </c>
      <c r="K1486" s="13">
        <f t="shared" si="285"/>
        <v>25.680733814867921</v>
      </c>
      <c r="L1486" s="13">
        <f t="shared" si="286"/>
        <v>5.2317670244579153</v>
      </c>
      <c r="M1486" s="13">
        <f t="shared" si="291"/>
        <v>19.45834232844377</v>
      </c>
      <c r="N1486" s="13">
        <f t="shared" si="287"/>
        <v>12.064172243635138</v>
      </c>
      <c r="O1486" s="13">
        <f t="shared" si="288"/>
        <v>16.969323896966305</v>
      </c>
      <c r="Q1486">
        <v>12.14520670090924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58.782955486536608</v>
      </c>
      <c r="G1487" s="13">
        <f t="shared" si="282"/>
        <v>3.2018308657942596</v>
      </c>
      <c r="H1487" s="13">
        <f t="shared" si="283"/>
        <v>55.581124620742351</v>
      </c>
      <c r="I1487" s="16">
        <f t="shared" si="290"/>
        <v>76.030091411152355</v>
      </c>
      <c r="J1487" s="13">
        <f t="shared" si="284"/>
        <v>65.312815154433537</v>
      </c>
      <c r="K1487" s="13">
        <f t="shared" si="285"/>
        <v>10.717276256718819</v>
      </c>
      <c r="L1487" s="13">
        <f t="shared" si="286"/>
        <v>0</v>
      </c>
      <c r="M1487" s="13">
        <f t="shared" si="291"/>
        <v>7.394170084808632</v>
      </c>
      <c r="N1487" s="13">
        <f t="shared" si="287"/>
        <v>4.5843854525813521</v>
      </c>
      <c r="O1487" s="13">
        <f t="shared" si="288"/>
        <v>7.7862163183756117</v>
      </c>
      <c r="Q1487">
        <v>12.871648651612899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34.779477931395732</v>
      </c>
      <c r="G1488" s="13">
        <f t="shared" si="282"/>
        <v>0</v>
      </c>
      <c r="H1488" s="13">
        <f t="shared" si="283"/>
        <v>34.779477931395732</v>
      </c>
      <c r="I1488" s="16">
        <f t="shared" si="290"/>
        <v>45.496754188114551</v>
      </c>
      <c r="J1488" s="13">
        <f t="shared" si="284"/>
        <v>43.490320630851905</v>
      </c>
      <c r="K1488" s="13">
        <f t="shared" si="285"/>
        <v>2.0064335572626462</v>
      </c>
      <c r="L1488" s="13">
        <f t="shared" si="286"/>
        <v>0</v>
      </c>
      <c r="M1488" s="13">
        <f t="shared" si="291"/>
        <v>2.8097846322272799</v>
      </c>
      <c r="N1488" s="13">
        <f t="shared" si="287"/>
        <v>1.7420664719809136</v>
      </c>
      <c r="O1488" s="13">
        <f t="shared" si="288"/>
        <v>1.7420664719809136</v>
      </c>
      <c r="Q1488">
        <v>15.02844540375205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34.70493624406361</v>
      </c>
      <c r="G1489" s="13">
        <f t="shared" si="282"/>
        <v>0</v>
      </c>
      <c r="H1489" s="13">
        <f t="shared" si="283"/>
        <v>34.70493624406361</v>
      </c>
      <c r="I1489" s="16">
        <f t="shared" si="290"/>
        <v>36.711369801326256</v>
      </c>
      <c r="J1489" s="13">
        <f t="shared" si="284"/>
        <v>35.627087222553904</v>
      </c>
      <c r="K1489" s="13">
        <f t="shared" si="285"/>
        <v>1.0842825787723527</v>
      </c>
      <c r="L1489" s="13">
        <f t="shared" si="286"/>
        <v>0</v>
      </c>
      <c r="M1489" s="13">
        <f t="shared" si="291"/>
        <v>1.0677181602463663</v>
      </c>
      <c r="N1489" s="13">
        <f t="shared" si="287"/>
        <v>0.6619852593527471</v>
      </c>
      <c r="O1489" s="13">
        <f t="shared" si="288"/>
        <v>0.6619852593527471</v>
      </c>
      <c r="Q1489">
        <v>14.98968692346274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32.393316616365283</v>
      </c>
      <c r="G1490" s="13">
        <f t="shared" si="282"/>
        <v>0</v>
      </c>
      <c r="H1490" s="13">
        <f t="shared" si="283"/>
        <v>32.393316616365283</v>
      </c>
      <c r="I1490" s="16">
        <f t="shared" si="290"/>
        <v>33.477599195137635</v>
      </c>
      <c r="J1490" s="13">
        <f t="shared" si="284"/>
        <v>32.941390423769846</v>
      </c>
      <c r="K1490" s="13">
        <f t="shared" si="285"/>
        <v>0.53620877136778944</v>
      </c>
      <c r="L1490" s="13">
        <f t="shared" si="286"/>
        <v>0</v>
      </c>
      <c r="M1490" s="13">
        <f t="shared" si="291"/>
        <v>0.40573290089361924</v>
      </c>
      <c r="N1490" s="13">
        <f t="shared" si="287"/>
        <v>0.25155439855404393</v>
      </c>
      <c r="O1490" s="13">
        <f t="shared" si="288"/>
        <v>0.25155439855404393</v>
      </c>
      <c r="Q1490">
        <v>18.18110774245908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5.0367208229020699</v>
      </c>
      <c r="G1491" s="13">
        <f t="shared" si="282"/>
        <v>0</v>
      </c>
      <c r="H1491" s="13">
        <f t="shared" si="283"/>
        <v>5.0367208229020699</v>
      </c>
      <c r="I1491" s="16">
        <f t="shared" si="290"/>
        <v>5.5729295942698593</v>
      </c>
      <c r="J1491" s="13">
        <f t="shared" si="284"/>
        <v>5.5716448441036146</v>
      </c>
      <c r="K1491" s="13">
        <f t="shared" si="285"/>
        <v>1.2847501662447414E-3</v>
      </c>
      <c r="L1491" s="13">
        <f t="shared" si="286"/>
        <v>0</v>
      </c>
      <c r="M1491" s="13">
        <f t="shared" si="291"/>
        <v>0.15417850233957531</v>
      </c>
      <c r="N1491" s="13">
        <f t="shared" si="287"/>
        <v>9.5590671450536693E-2</v>
      </c>
      <c r="O1491" s="13">
        <f t="shared" si="288"/>
        <v>9.5590671450536693E-2</v>
      </c>
      <c r="Q1491">
        <v>22.982297650521119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0.95483870999999998</v>
      </c>
      <c r="G1492" s="13">
        <f t="shared" si="282"/>
        <v>0</v>
      </c>
      <c r="H1492" s="13">
        <f t="shared" si="283"/>
        <v>0.95483870999999998</v>
      </c>
      <c r="I1492" s="16">
        <f t="shared" si="290"/>
        <v>0.95612346016624472</v>
      </c>
      <c r="J1492" s="13">
        <f t="shared" si="284"/>
        <v>0.95612027958307999</v>
      </c>
      <c r="K1492" s="13">
        <f t="shared" si="285"/>
        <v>3.1805831647302441E-6</v>
      </c>
      <c r="L1492" s="13">
        <f t="shared" si="286"/>
        <v>0</v>
      </c>
      <c r="M1492" s="13">
        <f t="shared" si="291"/>
        <v>5.8587830889038614E-2</v>
      </c>
      <c r="N1492" s="13">
        <f t="shared" si="287"/>
        <v>3.6324455151203944E-2</v>
      </c>
      <c r="O1492" s="13">
        <f t="shared" si="288"/>
        <v>3.6324455151203944E-2</v>
      </c>
      <c r="Q1492">
        <v>28.130671870967749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12.575269486691971</v>
      </c>
      <c r="G1493" s="13">
        <f t="shared" si="282"/>
        <v>0</v>
      </c>
      <c r="H1493" s="13">
        <f t="shared" si="283"/>
        <v>12.575269486691971</v>
      </c>
      <c r="I1493" s="16">
        <f t="shared" si="290"/>
        <v>12.575272667275135</v>
      </c>
      <c r="J1493" s="13">
        <f t="shared" si="284"/>
        <v>12.566233500355928</v>
      </c>
      <c r="K1493" s="13">
        <f t="shared" si="285"/>
        <v>9.0391669192069202E-3</v>
      </c>
      <c r="L1493" s="13">
        <f t="shared" si="286"/>
        <v>0</v>
      </c>
      <c r="M1493" s="13">
        <f t="shared" si="291"/>
        <v>2.226337573783467E-2</v>
      </c>
      <c r="N1493" s="13">
        <f t="shared" si="287"/>
        <v>1.3803292957457495E-2</v>
      </c>
      <c r="O1493" s="13">
        <f t="shared" si="288"/>
        <v>1.3803292957457495E-2</v>
      </c>
      <c r="Q1493">
        <v>26.496430469980741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0.95483870999999998</v>
      </c>
      <c r="G1494" s="13">
        <f t="shared" si="282"/>
        <v>0</v>
      </c>
      <c r="H1494" s="13">
        <f t="shared" si="283"/>
        <v>0.95483870999999998</v>
      </c>
      <c r="I1494" s="16">
        <f t="shared" si="290"/>
        <v>0.9638778769192069</v>
      </c>
      <c r="J1494" s="13">
        <f t="shared" si="284"/>
        <v>0.96387184362396316</v>
      </c>
      <c r="K1494" s="13">
        <f t="shared" si="285"/>
        <v>6.0332952437347487E-6</v>
      </c>
      <c r="L1494" s="13">
        <f t="shared" si="286"/>
        <v>0</v>
      </c>
      <c r="M1494" s="13">
        <f t="shared" si="291"/>
        <v>8.4600827803771751E-3</v>
      </c>
      <c r="N1494" s="13">
        <f t="shared" si="287"/>
        <v>5.2452513238338489E-3</v>
      </c>
      <c r="O1494" s="13">
        <f t="shared" si="288"/>
        <v>5.2452513238338489E-3</v>
      </c>
      <c r="Q1494">
        <v>23.67437202403384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59.066153971885079</v>
      </c>
      <c r="G1495" s="13">
        <f t="shared" si="282"/>
        <v>3.2492288624052184</v>
      </c>
      <c r="H1495" s="13">
        <f t="shared" si="283"/>
        <v>55.816925109479861</v>
      </c>
      <c r="I1495" s="16">
        <f t="shared" si="290"/>
        <v>55.816931142775104</v>
      </c>
      <c r="J1495" s="13">
        <f t="shared" si="284"/>
        <v>54.098521508371668</v>
      </c>
      <c r="K1495" s="13">
        <f t="shared" si="285"/>
        <v>1.7184096344034359</v>
      </c>
      <c r="L1495" s="13">
        <f t="shared" si="286"/>
        <v>0</v>
      </c>
      <c r="M1495" s="13">
        <f t="shared" si="291"/>
        <v>3.2148314565433262E-3</v>
      </c>
      <c r="N1495" s="13">
        <f t="shared" si="287"/>
        <v>1.9931955030568623E-3</v>
      </c>
      <c r="O1495" s="13">
        <f t="shared" si="288"/>
        <v>3.2512220579082753</v>
      </c>
      <c r="Q1495">
        <v>20.626006348668732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19.507450529737849</v>
      </c>
      <c r="G1496" s="13">
        <f t="shared" si="282"/>
        <v>0</v>
      </c>
      <c r="H1496" s="13">
        <f t="shared" si="283"/>
        <v>19.507450529737849</v>
      </c>
      <c r="I1496" s="16">
        <f t="shared" si="290"/>
        <v>21.225860164141285</v>
      </c>
      <c r="J1496" s="13">
        <f t="shared" si="284"/>
        <v>21.057381513057106</v>
      </c>
      <c r="K1496" s="13">
        <f t="shared" si="285"/>
        <v>0.16847865108417892</v>
      </c>
      <c r="L1496" s="13">
        <f t="shared" si="286"/>
        <v>0</v>
      </c>
      <c r="M1496" s="13">
        <f t="shared" si="291"/>
        <v>1.2216359534864638E-3</v>
      </c>
      <c r="N1496" s="13">
        <f t="shared" si="287"/>
        <v>7.5741429116160761E-4</v>
      </c>
      <c r="O1496" s="13">
        <f t="shared" si="288"/>
        <v>7.5741429116160761E-4</v>
      </c>
      <c r="Q1496">
        <v>16.784977657281729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106.6118733233001</v>
      </c>
      <c r="G1497" s="13">
        <f t="shared" si="282"/>
        <v>11.206799122397904</v>
      </c>
      <c r="H1497" s="13">
        <f t="shared" si="283"/>
        <v>95.405074200902192</v>
      </c>
      <c r="I1497" s="16">
        <f t="shared" si="290"/>
        <v>95.573552851986364</v>
      </c>
      <c r="J1497" s="13">
        <f t="shared" si="284"/>
        <v>77.517057861582956</v>
      </c>
      <c r="K1497" s="13">
        <f t="shared" si="285"/>
        <v>18.056494990403408</v>
      </c>
      <c r="L1497" s="13">
        <f t="shared" si="286"/>
        <v>0.58846665711087232</v>
      </c>
      <c r="M1497" s="13">
        <f t="shared" si="291"/>
        <v>0.58893087877319716</v>
      </c>
      <c r="N1497" s="13">
        <f t="shared" si="287"/>
        <v>0.36513714483938225</v>
      </c>
      <c r="O1497" s="13">
        <f t="shared" si="288"/>
        <v>11.571936267237286</v>
      </c>
      <c r="Q1497">
        <v>13.42464244124008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113.2628211156248</v>
      </c>
      <c r="G1498" s="13">
        <f t="shared" si="282"/>
        <v>12.31994632208144</v>
      </c>
      <c r="H1498" s="13">
        <f t="shared" si="283"/>
        <v>100.94287479354337</v>
      </c>
      <c r="I1498" s="16">
        <f t="shared" si="290"/>
        <v>118.4109031268359</v>
      </c>
      <c r="J1498" s="13">
        <f t="shared" si="284"/>
        <v>81.708129296397786</v>
      </c>
      <c r="K1498" s="13">
        <f t="shared" si="285"/>
        <v>36.702773830438119</v>
      </c>
      <c r="L1498" s="13">
        <f t="shared" si="286"/>
        <v>11.944390229411812</v>
      </c>
      <c r="M1498" s="13">
        <f t="shared" si="291"/>
        <v>12.168183963345628</v>
      </c>
      <c r="N1498" s="13">
        <f t="shared" si="287"/>
        <v>7.544274057274289</v>
      </c>
      <c r="O1498" s="13">
        <f t="shared" si="288"/>
        <v>19.864220379355729</v>
      </c>
      <c r="Q1498">
        <v>11.0687793516129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124.9045244921825</v>
      </c>
      <c r="G1499" s="13">
        <f t="shared" si="282"/>
        <v>14.268379826268077</v>
      </c>
      <c r="H1499" s="13">
        <f t="shared" si="283"/>
        <v>110.63614466591443</v>
      </c>
      <c r="I1499" s="16">
        <f t="shared" si="290"/>
        <v>135.39452826694074</v>
      </c>
      <c r="J1499" s="13">
        <f t="shared" si="284"/>
        <v>99.246085695378937</v>
      </c>
      <c r="K1499" s="13">
        <f t="shared" si="285"/>
        <v>36.148442571561802</v>
      </c>
      <c r="L1499" s="13">
        <f t="shared" si="286"/>
        <v>11.606792392141397</v>
      </c>
      <c r="M1499" s="13">
        <f t="shared" si="291"/>
        <v>16.230702298212737</v>
      </c>
      <c r="N1499" s="13">
        <f t="shared" si="287"/>
        <v>10.063035424891897</v>
      </c>
      <c r="O1499" s="13">
        <f t="shared" si="288"/>
        <v>24.331415251159974</v>
      </c>
      <c r="Q1499">
        <v>14.81572601172142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83.292023330824648</v>
      </c>
      <c r="G1500" s="13">
        <f t="shared" si="282"/>
        <v>7.303832729228998</v>
      </c>
      <c r="H1500" s="13">
        <f t="shared" si="283"/>
        <v>75.988190601595647</v>
      </c>
      <c r="I1500" s="16">
        <f t="shared" si="290"/>
        <v>100.52984078101605</v>
      </c>
      <c r="J1500" s="13">
        <f t="shared" si="284"/>
        <v>83.03985787235969</v>
      </c>
      <c r="K1500" s="13">
        <f t="shared" si="285"/>
        <v>17.489982908656359</v>
      </c>
      <c r="L1500" s="13">
        <f t="shared" si="286"/>
        <v>0.2434504767622242</v>
      </c>
      <c r="M1500" s="13">
        <f t="shared" si="291"/>
        <v>6.4111173500830638</v>
      </c>
      <c r="N1500" s="13">
        <f t="shared" si="287"/>
        <v>3.9748927570514994</v>
      </c>
      <c r="O1500" s="13">
        <f t="shared" si="288"/>
        <v>11.278725486280496</v>
      </c>
      <c r="Q1500">
        <v>14.955333361158271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12.01014617720932</v>
      </c>
      <c r="G1501" s="13">
        <f t="shared" si="282"/>
        <v>0</v>
      </c>
      <c r="H1501" s="13">
        <f t="shared" si="283"/>
        <v>12.01014617720932</v>
      </c>
      <c r="I1501" s="16">
        <f t="shared" si="290"/>
        <v>29.256678609103457</v>
      </c>
      <c r="J1501" s="13">
        <f t="shared" si="284"/>
        <v>28.934791791263436</v>
      </c>
      <c r="K1501" s="13">
        <f t="shared" si="285"/>
        <v>0.32188681784002071</v>
      </c>
      <c r="L1501" s="13">
        <f t="shared" si="286"/>
        <v>0</v>
      </c>
      <c r="M1501" s="13">
        <f t="shared" si="291"/>
        <v>2.4362245930315645</v>
      </c>
      <c r="N1501" s="13">
        <f t="shared" si="287"/>
        <v>1.51045924767957</v>
      </c>
      <c r="O1501" s="13">
        <f t="shared" si="288"/>
        <v>1.51045924767957</v>
      </c>
      <c r="Q1501">
        <v>18.984344277754669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3.7594472381049848</v>
      </c>
      <c r="G1502" s="13">
        <f t="shared" si="282"/>
        <v>0</v>
      </c>
      <c r="H1502" s="13">
        <f t="shared" si="283"/>
        <v>3.7594472381049848</v>
      </c>
      <c r="I1502" s="16">
        <f t="shared" si="290"/>
        <v>4.0813340559450051</v>
      </c>
      <c r="J1502" s="13">
        <f t="shared" si="284"/>
        <v>4.080787188684047</v>
      </c>
      <c r="K1502" s="13">
        <f t="shared" si="285"/>
        <v>5.468672609580949E-4</v>
      </c>
      <c r="L1502" s="13">
        <f t="shared" si="286"/>
        <v>0</v>
      </c>
      <c r="M1502" s="13">
        <f t="shared" si="291"/>
        <v>0.92576534535199451</v>
      </c>
      <c r="N1502" s="13">
        <f t="shared" si="287"/>
        <v>0.57397451411823663</v>
      </c>
      <c r="O1502" s="13">
        <f t="shared" si="288"/>
        <v>0.57397451411823663</v>
      </c>
      <c r="Q1502">
        <v>22.412726041600639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7.6579433721381616</v>
      </c>
      <c r="G1503" s="13">
        <f t="shared" si="282"/>
        <v>0</v>
      </c>
      <c r="H1503" s="13">
        <f t="shared" si="283"/>
        <v>7.6579433721381616</v>
      </c>
      <c r="I1503" s="16">
        <f t="shared" si="290"/>
        <v>7.6584902393991197</v>
      </c>
      <c r="J1503" s="13">
        <f t="shared" si="284"/>
        <v>7.6560300203478153</v>
      </c>
      <c r="K1503" s="13">
        <f t="shared" si="285"/>
        <v>2.4602190513043354E-3</v>
      </c>
      <c r="L1503" s="13">
        <f t="shared" si="286"/>
        <v>0</v>
      </c>
      <c r="M1503" s="13">
        <f t="shared" si="291"/>
        <v>0.35179083123375787</v>
      </c>
      <c r="N1503" s="13">
        <f t="shared" si="287"/>
        <v>0.21811031536492989</v>
      </c>
      <c r="O1503" s="13">
        <f t="shared" si="288"/>
        <v>0.21811031536492989</v>
      </c>
      <c r="Q1503">
        <v>25.15366899842898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7.8982604693155842</v>
      </c>
      <c r="G1504" s="13">
        <f t="shared" si="282"/>
        <v>0</v>
      </c>
      <c r="H1504" s="13">
        <f t="shared" si="283"/>
        <v>7.8982604693155842</v>
      </c>
      <c r="I1504" s="16">
        <f t="shared" si="290"/>
        <v>7.9007206883668886</v>
      </c>
      <c r="J1504" s="13">
        <f t="shared" si="284"/>
        <v>7.8982720806607496</v>
      </c>
      <c r="K1504" s="13">
        <f t="shared" si="285"/>
        <v>2.4486077061389722E-3</v>
      </c>
      <c r="L1504" s="13">
        <f t="shared" si="286"/>
        <v>0</v>
      </c>
      <c r="M1504" s="13">
        <f t="shared" si="291"/>
        <v>0.13368051586882798</v>
      </c>
      <c r="N1504" s="13">
        <f t="shared" si="287"/>
        <v>8.2881919838673351E-2</v>
      </c>
      <c r="O1504" s="13">
        <f t="shared" si="288"/>
        <v>8.2881919838673351E-2</v>
      </c>
      <c r="Q1504">
        <v>25.86132098290879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30.935681492296109</v>
      </c>
      <c r="G1505" s="13">
        <f t="shared" si="282"/>
        <v>0</v>
      </c>
      <c r="H1505" s="13">
        <f t="shared" si="283"/>
        <v>30.935681492296109</v>
      </c>
      <c r="I1505" s="16">
        <f t="shared" si="290"/>
        <v>30.938130100002248</v>
      </c>
      <c r="J1505" s="13">
        <f t="shared" si="284"/>
        <v>30.804364473854207</v>
      </c>
      <c r="K1505" s="13">
        <f t="shared" si="285"/>
        <v>0.13376562614804044</v>
      </c>
      <c r="L1505" s="13">
        <f t="shared" si="286"/>
        <v>0</v>
      </c>
      <c r="M1505" s="13">
        <f t="shared" si="291"/>
        <v>5.079859603015463E-2</v>
      </c>
      <c r="N1505" s="13">
        <f t="shared" si="287"/>
        <v>3.1495129538695869E-2</v>
      </c>
      <c r="O1505" s="13">
        <f t="shared" si="288"/>
        <v>3.1495129538695869E-2</v>
      </c>
      <c r="Q1505">
        <v>26.502425870967748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16.918095468730471</v>
      </c>
      <c r="G1506" s="13">
        <f t="shared" si="282"/>
        <v>0</v>
      </c>
      <c r="H1506" s="13">
        <f t="shared" si="283"/>
        <v>16.918095468730471</v>
      </c>
      <c r="I1506" s="16">
        <f t="shared" si="290"/>
        <v>17.051861094878511</v>
      </c>
      <c r="J1506" s="13">
        <f t="shared" si="284"/>
        <v>17.02583636983368</v>
      </c>
      <c r="K1506" s="13">
        <f t="shared" si="285"/>
        <v>2.6024725044830888E-2</v>
      </c>
      <c r="L1506" s="13">
        <f t="shared" si="286"/>
        <v>0</v>
      </c>
      <c r="M1506" s="13">
        <f t="shared" si="291"/>
        <v>1.9303466491458761E-2</v>
      </c>
      <c r="N1506" s="13">
        <f t="shared" si="287"/>
        <v>1.1968149224704431E-2</v>
      </c>
      <c r="O1506" s="13">
        <f t="shared" si="288"/>
        <v>1.1968149224704431E-2</v>
      </c>
      <c r="Q1506">
        <v>25.446843687157219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100.19758748970339</v>
      </c>
      <c r="G1507" s="13">
        <f t="shared" si="282"/>
        <v>10.13326125432477</v>
      </c>
      <c r="H1507" s="13">
        <f t="shared" si="283"/>
        <v>90.06432623537863</v>
      </c>
      <c r="I1507" s="16">
        <f t="shared" si="290"/>
        <v>90.090350960423464</v>
      </c>
      <c r="J1507" s="13">
        <f t="shared" si="284"/>
        <v>82.000615619339698</v>
      </c>
      <c r="K1507" s="13">
        <f t="shared" si="285"/>
        <v>8.0897353410837667</v>
      </c>
      <c r="L1507" s="13">
        <f t="shared" si="286"/>
        <v>0</v>
      </c>
      <c r="M1507" s="13">
        <f t="shared" si="291"/>
        <v>7.3353172667543296E-3</v>
      </c>
      <c r="N1507" s="13">
        <f t="shared" si="287"/>
        <v>4.5478967053876841E-3</v>
      </c>
      <c r="O1507" s="13">
        <f t="shared" si="288"/>
        <v>10.137809151030158</v>
      </c>
      <c r="Q1507">
        <v>19.156215714138579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124.5470309446021</v>
      </c>
      <c r="G1508" s="13">
        <f t="shared" si="282"/>
        <v>14.208547310088459</v>
      </c>
      <c r="H1508" s="13">
        <f t="shared" si="283"/>
        <v>110.33848363451364</v>
      </c>
      <c r="I1508" s="16">
        <f t="shared" si="290"/>
        <v>118.4282189755974</v>
      </c>
      <c r="J1508" s="13">
        <f t="shared" si="284"/>
        <v>88.066971600104992</v>
      </c>
      <c r="K1508" s="13">
        <f t="shared" si="285"/>
        <v>30.361247375492411</v>
      </c>
      <c r="L1508" s="13">
        <f t="shared" si="286"/>
        <v>8.0822850677390328</v>
      </c>
      <c r="M1508" s="13">
        <f t="shared" si="291"/>
        <v>8.0850724883003995</v>
      </c>
      <c r="N1508" s="13">
        <f t="shared" si="287"/>
        <v>5.0127449427462478</v>
      </c>
      <c r="O1508" s="13">
        <f t="shared" si="288"/>
        <v>19.221292252834708</v>
      </c>
      <c r="Q1508">
        <v>13.336620234675591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116.80893724750911</v>
      </c>
      <c r="G1509" s="13">
        <f t="shared" si="282"/>
        <v>12.9134480853211</v>
      </c>
      <c r="H1509" s="13">
        <f t="shared" si="283"/>
        <v>103.895489162188</v>
      </c>
      <c r="I1509" s="16">
        <f t="shared" si="290"/>
        <v>126.17445146994137</v>
      </c>
      <c r="J1509" s="13">
        <f t="shared" si="284"/>
        <v>81.943876173012853</v>
      </c>
      <c r="K1509" s="13">
        <f t="shared" si="285"/>
        <v>44.230575296928521</v>
      </c>
      <c r="L1509" s="13">
        <f t="shared" si="286"/>
        <v>16.528958488542319</v>
      </c>
      <c r="M1509" s="13">
        <f t="shared" si="291"/>
        <v>19.601286034096471</v>
      </c>
      <c r="N1509" s="13">
        <f t="shared" si="287"/>
        <v>12.152797341139813</v>
      </c>
      <c r="O1509" s="13">
        <f t="shared" si="288"/>
        <v>25.066245426460913</v>
      </c>
      <c r="Q1509">
        <v>10.375772830803321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106.7535640709235</v>
      </c>
      <c r="G1510" s="13">
        <f t="shared" si="282"/>
        <v>11.230513435584975</v>
      </c>
      <c r="H1510" s="13">
        <f t="shared" si="283"/>
        <v>95.523050635338535</v>
      </c>
      <c r="I1510" s="16">
        <f t="shared" si="290"/>
        <v>123.22466744372474</v>
      </c>
      <c r="J1510" s="13">
        <f t="shared" si="284"/>
        <v>82.506953937152332</v>
      </c>
      <c r="K1510" s="13">
        <f t="shared" si="285"/>
        <v>40.717713506572409</v>
      </c>
      <c r="L1510" s="13">
        <f t="shared" si="286"/>
        <v>14.389561649442706</v>
      </c>
      <c r="M1510" s="13">
        <f t="shared" si="291"/>
        <v>21.838050342399367</v>
      </c>
      <c r="N1510" s="13">
        <f t="shared" si="287"/>
        <v>13.539591212287608</v>
      </c>
      <c r="O1510" s="13">
        <f t="shared" si="288"/>
        <v>24.770104647872582</v>
      </c>
      <c r="Q1510">
        <v>10.8284305516129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209.4914186267531</v>
      </c>
      <c r="G1511" s="13">
        <f t="shared" si="282"/>
        <v>28.425409361890743</v>
      </c>
      <c r="H1511" s="13">
        <f t="shared" si="283"/>
        <v>181.06600926486237</v>
      </c>
      <c r="I1511" s="16">
        <f t="shared" si="290"/>
        <v>207.39416112199208</v>
      </c>
      <c r="J1511" s="13">
        <f t="shared" si="284"/>
        <v>90.54124705797966</v>
      </c>
      <c r="K1511" s="13">
        <f t="shared" si="285"/>
        <v>116.85291406401242</v>
      </c>
      <c r="L1511" s="13">
        <f t="shared" si="286"/>
        <v>60.757286068310357</v>
      </c>
      <c r="M1511" s="13">
        <f t="shared" si="291"/>
        <v>69.055745198422116</v>
      </c>
      <c r="N1511" s="13">
        <f t="shared" si="287"/>
        <v>42.814562023021715</v>
      </c>
      <c r="O1511" s="13">
        <f t="shared" si="288"/>
        <v>71.239971384912451</v>
      </c>
      <c r="Q1511">
        <v>9.3485522870484274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34.551550331453107</v>
      </c>
      <c r="G1512" s="13">
        <f t="shared" si="282"/>
        <v>0</v>
      </c>
      <c r="H1512" s="13">
        <f t="shared" si="283"/>
        <v>34.551550331453107</v>
      </c>
      <c r="I1512" s="16">
        <f t="shared" si="290"/>
        <v>90.647178327155189</v>
      </c>
      <c r="J1512" s="13">
        <f t="shared" si="284"/>
        <v>78.147394580007258</v>
      </c>
      <c r="K1512" s="13">
        <f t="shared" si="285"/>
        <v>12.49978374714793</v>
      </c>
      <c r="L1512" s="13">
        <f t="shared" si="286"/>
        <v>0</v>
      </c>
      <c r="M1512" s="13">
        <f t="shared" si="291"/>
        <v>26.241183175400401</v>
      </c>
      <c r="N1512" s="13">
        <f t="shared" si="287"/>
        <v>16.269533568748248</v>
      </c>
      <c r="O1512" s="13">
        <f t="shared" si="288"/>
        <v>16.269533568748248</v>
      </c>
      <c r="Q1512">
        <v>15.610571823942569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14.14044186082759</v>
      </c>
      <c r="G1513" s="13">
        <f t="shared" si="282"/>
        <v>0</v>
      </c>
      <c r="H1513" s="13">
        <f t="shared" si="283"/>
        <v>14.14044186082759</v>
      </c>
      <c r="I1513" s="16">
        <f t="shared" si="290"/>
        <v>26.64022560797552</v>
      </c>
      <c r="J1513" s="13">
        <f t="shared" si="284"/>
        <v>26.43389542929453</v>
      </c>
      <c r="K1513" s="13">
        <f t="shared" si="285"/>
        <v>0.20633017868098946</v>
      </c>
      <c r="L1513" s="13">
        <f t="shared" si="286"/>
        <v>0</v>
      </c>
      <c r="M1513" s="13">
        <f t="shared" si="291"/>
        <v>9.9716496066521536</v>
      </c>
      <c r="N1513" s="13">
        <f t="shared" si="287"/>
        <v>6.1824227561243355</v>
      </c>
      <c r="O1513" s="13">
        <f t="shared" si="288"/>
        <v>6.1824227561243355</v>
      </c>
      <c r="Q1513">
        <v>20.174630580147561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23.118256322110259</v>
      </c>
      <c r="G1514" s="13">
        <f t="shared" si="282"/>
        <v>0</v>
      </c>
      <c r="H1514" s="13">
        <f t="shared" si="283"/>
        <v>23.118256322110259</v>
      </c>
      <c r="I1514" s="16">
        <f t="shared" si="290"/>
        <v>23.324586500791249</v>
      </c>
      <c r="J1514" s="13">
        <f t="shared" si="284"/>
        <v>23.227711829211888</v>
      </c>
      <c r="K1514" s="13">
        <f t="shared" si="285"/>
        <v>9.6874671579360694E-2</v>
      </c>
      <c r="L1514" s="13">
        <f t="shared" si="286"/>
        <v>0</v>
      </c>
      <c r="M1514" s="13">
        <f t="shared" si="291"/>
        <v>3.7892268505278182</v>
      </c>
      <c r="N1514" s="13">
        <f t="shared" si="287"/>
        <v>2.3493206473272474</v>
      </c>
      <c r="O1514" s="13">
        <f t="shared" si="288"/>
        <v>2.3493206473272474</v>
      </c>
      <c r="Q1514">
        <v>22.740837163152751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3.896249668381385</v>
      </c>
      <c r="G1515" s="13">
        <f t="shared" si="282"/>
        <v>0</v>
      </c>
      <c r="H1515" s="13">
        <f t="shared" si="283"/>
        <v>3.896249668381385</v>
      </c>
      <c r="I1515" s="16">
        <f t="shared" si="290"/>
        <v>3.9931243399607457</v>
      </c>
      <c r="J1515" s="13">
        <f t="shared" si="284"/>
        <v>3.9926949666235454</v>
      </c>
      <c r="K1515" s="13">
        <f t="shared" si="285"/>
        <v>4.2937333720027837E-4</v>
      </c>
      <c r="L1515" s="13">
        <f t="shared" si="286"/>
        <v>0</v>
      </c>
      <c r="M1515" s="13">
        <f t="shared" si="291"/>
        <v>1.4399062032005707</v>
      </c>
      <c r="N1515" s="13">
        <f t="shared" si="287"/>
        <v>0.8927418459843538</v>
      </c>
      <c r="O1515" s="13">
        <f t="shared" si="288"/>
        <v>0.8927418459843538</v>
      </c>
      <c r="Q1515">
        <v>23.666590489489771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4.4088136151860446</v>
      </c>
      <c r="G1516" s="13">
        <f t="shared" si="282"/>
        <v>0</v>
      </c>
      <c r="H1516" s="13">
        <f t="shared" si="283"/>
        <v>4.4088136151860446</v>
      </c>
      <c r="I1516" s="16">
        <f t="shared" si="290"/>
        <v>4.4092429885232445</v>
      </c>
      <c r="J1516" s="13">
        <f t="shared" si="284"/>
        <v>4.4089784495566517</v>
      </c>
      <c r="K1516" s="13">
        <f t="shared" si="285"/>
        <v>2.6453896659273113E-4</v>
      </c>
      <c r="L1516" s="13">
        <f t="shared" si="286"/>
        <v>0</v>
      </c>
      <c r="M1516" s="13">
        <f t="shared" si="291"/>
        <v>0.54716435721621692</v>
      </c>
      <c r="N1516" s="13">
        <f t="shared" si="287"/>
        <v>0.33924190147405447</v>
      </c>
      <c r="O1516" s="13">
        <f t="shared" si="288"/>
        <v>0.33924190147405447</v>
      </c>
      <c r="Q1516">
        <v>29.35050787096775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0.95483870999999998</v>
      </c>
      <c r="G1517" s="13">
        <f t="shared" si="282"/>
        <v>0</v>
      </c>
      <c r="H1517" s="13">
        <f t="shared" si="283"/>
        <v>0.95483870999999998</v>
      </c>
      <c r="I1517" s="16">
        <f t="shared" si="290"/>
        <v>0.95510324896659271</v>
      </c>
      <c r="J1517" s="13">
        <f t="shared" si="284"/>
        <v>0.9550984055970998</v>
      </c>
      <c r="K1517" s="13">
        <f t="shared" si="285"/>
        <v>4.8433694929128634E-6</v>
      </c>
      <c r="L1517" s="13">
        <f t="shared" si="286"/>
        <v>0</v>
      </c>
      <c r="M1517" s="13">
        <f t="shared" si="291"/>
        <v>0.20792245574216245</v>
      </c>
      <c r="N1517" s="13">
        <f t="shared" si="287"/>
        <v>0.12891192256014072</v>
      </c>
      <c r="O1517" s="13">
        <f t="shared" si="288"/>
        <v>0.12891192256014072</v>
      </c>
      <c r="Q1517">
        <v>25.050271957887041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13.521688174349389</v>
      </c>
      <c r="G1518" s="13">
        <f t="shared" si="282"/>
        <v>0</v>
      </c>
      <c r="H1518" s="13">
        <f t="shared" si="283"/>
        <v>13.521688174349389</v>
      </c>
      <c r="I1518" s="16">
        <f t="shared" si="290"/>
        <v>13.521693017718881</v>
      </c>
      <c r="J1518" s="13">
        <f t="shared" si="284"/>
        <v>13.505793526518088</v>
      </c>
      <c r="K1518" s="13">
        <f t="shared" si="285"/>
        <v>1.5899491200793037E-2</v>
      </c>
      <c r="L1518" s="13">
        <f t="shared" si="286"/>
        <v>0</v>
      </c>
      <c r="M1518" s="13">
        <f t="shared" si="291"/>
        <v>7.9010533182021725E-2</v>
      </c>
      <c r="N1518" s="13">
        <f t="shared" si="287"/>
        <v>4.8986530572853466E-2</v>
      </c>
      <c r="O1518" s="13">
        <f t="shared" si="288"/>
        <v>4.8986530572853466E-2</v>
      </c>
      <c r="Q1518">
        <v>23.993713328646709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17.538908928147801</v>
      </c>
      <c r="G1519" s="13">
        <f t="shared" si="282"/>
        <v>0</v>
      </c>
      <c r="H1519" s="13">
        <f t="shared" si="283"/>
        <v>17.538908928147801</v>
      </c>
      <c r="I1519" s="16">
        <f t="shared" si="290"/>
        <v>17.554808419348596</v>
      </c>
      <c r="J1519" s="13">
        <f t="shared" si="284"/>
        <v>17.505464083842178</v>
      </c>
      <c r="K1519" s="13">
        <f t="shared" si="285"/>
        <v>4.9344335506418702E-2</v>
      </c>
      <c r="L1519" s="13">
        <f t="shared" si="286"/>
        <v>0</v>
      </c>
      <c r="M1519" s="13">
        <f t="shared" si="291"/>
        <v>3.0024002609168259E-2</v>
      </c>
      <c r="N1519" s="13">
        <f t="shared" si="287"/>
        <v>1.861488161768432E-2</v>
      </c>
      <c r="O1519" s="13">
        <f t="shared" si="288"/>
        <v>1.861488161768432E-2</v>
      </c>
      <c r="Q1519">
        <v>21.49440369665157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82.913059503451322</v>
      </c>
      <c r="G1520" s="13">
        <f t="shared" si="282"/>
        <v>7.2404068031213251</v>
      </c>
      <c r="H1520" s="13">
        <f t="shared" si="283"/>
        <v>75.672652700329991</v>
      </c>
      <c r="I1520" s="16">
        <f t="shared" si="290"/>
        <v>75.721997035836409</v>
      </c>
      <c r="J1520" s="13">
        <f t="shared" si="284"/>
        <v>69.528025699144294</v>
      </c>
      <c r="K1520" s="13">
        <f t="shared" si="285"/>
        <v>6.1939713366921154</v>
      </c>
      <c r="L1520" s="13">
        <f t="shared" si="286"/>
        <v>0</v>
      </c>
      <c r="M1520" s="13">
        <f t="shared" si="291"/>
        <v>1.1409120991483938E-2</v>
      </c>
      <c r="N1520" s="13">
        <f t="shared" si="287"/>
        <v>7.0736550147200419E-3</v>
      </c>
      <c r="O1520" s="13">
        <f t="shared" si="288"/>
        <v>7.247480458136045</v>
      </c>
      <c r="Q1520">
        <v>17.452593177525031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22.219902202389662</v>
      </c>
      <c r="G1521" s="13">
        <f t="shared" si="282"/>
        <v>0</v>
      </c>
      <c r="H1521" s="13">
        <f t="shared" si="283"/>
        <v>22.219902202389662</v>
      </c>
      <c r="I1521" s="16">
        <f t="shared" si="290"/>
        <v>28.413873539081777</v>
      </c>
      <c r="J1521" s="13">
        <f t="shared" si="284"/>
        <v>27.90322850323945</v>
      </c>
      <c r="K1521" s="13">
        <f t="shared" si="285"/>
        <v>0.51064503584232668</v>
      </c>
      <c r="L1521" s="13">
        <f t="shared" si="286"/>
        <v>0</v>
      </c>
      <c r="M1521" s="13">
        <f t="shared" si="291"/>
        <v>4.3354659767638965E-3</v>
      </c>
      <c r="N1521" s="13">
        <f t="shared" si="287"/>
        <v>2.6879889055936158E-3</v>
      </c>
      <c r="O1521" s="13">
        <f t="shared" si="288"/>
        <v>2.6879889055936158E-3</v>
      </c>
      <c r="Q1521">
        <v>15.00556516142637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104.2609126280875</v>
      </c>
      <c r="G1522" s="13">
        <f t="shared" si="282"/>
        <v>10.813326583422031</v>
      </c>
      <c r="H1522" s="13">
        <f t="shared" si="283"/>
        <v>93.447586044665471</v>
      </c>
      <c r="I1522" s="16">
        <f t="shared" si="290"/>
        <v>93.958231080507801</v>
      </c>
      <c r="J1522" s="13">
        <f t="shared" si="284"/>
        <v>78.623953984653738</v>
      </c>
      <c r="K1522" s="13">
        <f t="shared" si="285"/>
        <v>15.334277095854063</v>
      </c>
      <c r="L1522" s="13">
        <f t="shared" si="286"/>
        <v>0</v>
      </c>
      <c r="M1522" s="13">
        <f t="shared" si="291"/>
        <v>1.6474770711702807E-3</v>
      </c>
      <c r="N1522" s="13">
        <f t="shared" si="287"/>
        <v>1.0214357841255739E-3</v>
      </c>
      <c r="O1522" s="13">
        <f t="shared" si="288"/>
        <v>10.814348019206156</v>
      </c>
      <c r="Q1522">
        <v>14.586794951612911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43.699118216718333</v>
      </c>
      <c r="G1523" s="13">
        <f t="shared" si="282"/>
        <v>0.67729876275220358</v>
      </c>
      <c r="H1523" s="13">
        <f t="shared" si="283"/>
        <v>43.021819453966131</v>
      </c>
      <c r="I1523" s="16">
        <f t="shared" si="290"/>
        <v>58.356096549820194</v>
      </c>
      <c r="J1523" s="13">
        <f t="shared" si="284"/>
        <v>53.48241367897689</v>
      </c>
      <c r="K1523" s="13">
        <f t="shared" si="285"/>
        <v>4.8736828708433038</v>
      </c>
      <c r="L1523" s="13">
        <f t="shared" si="286"/>
        <v>0</v>
      </c>
      <c r="M1523" s="13">
        <f t="shared" si="291"/>
        <v>6.2604128704470672E-4</v>
      </c>
      <c r="N1523" s="13">
        <f t="shared" si="287"/>
        <v>3.8814559796771815E-4</v>
      </c>
      <c r="O1523" s="13">
        <f t="shared" si="288"/>
        <v>0.67768690835017131</v>
      </c>
      <c r="Q1523">
        <v>13.551511246046379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2.9985826485363591</v>
      </c>
      <c r="G1524" s="13">
        <f t="shared" si="282"/>
        <v>0</v>
      </c>
      <c r="H1524" s="13">
        <f t="shared" si="283"/>
        <v>2.9985826485363591</v>
      </c>
      <c r="I1524" s="16">
        <f t="shared" si="290"/>
        <v>7.8722655193796633</v>
      </c>
      <c r="J1524" s="13">
        <f t="shared" si="284"/>
        <v>7.866199048480973</v>
      </c>
      <c r="K1524" s="13">
        <f t="shared" si="285"/>
        <v>6.0664708986903904E-3</v>
      </c>
      <c r="L1524" s="13">
        <f t="shared" si="286"/>
        <v>0</v>
      </c>
      <c r="M1524" s="13">
        <f t="shared" si="291"/>
        <v>2.3789568907698857E-4</v>
      </c>
      <c r="N1524" s="13">
        <f t="shared" si="287"/>
        <v>1.474953272277329E-4</v>
      </c>
      <c r="O1524" s="13">
        <f t="shared" si="288"/>
        <v>1.474953272277329E-4</v>
      </c>
      <c r="Q1524">
        <v>19.327445246461028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83.722128211689338</v>
      </c>
      <c r="G1525" s="13">
        <f t="shared" si="282"/>
        <v>7.3758179648156101</v>
      </c>
      <c r="H1525" s="13">
        <f t="shared" si="283"/>
        <v>76.346310246873728</v>
      </c>
      <c r="I1525" s="16">
        <f t="shared" si="290"/>
        <v>76.352376717772415</v>
      </c>
      <c r="J1525" s="13">
        <f t="shared" si="284"/>
        <v>69.091478397686743</v>
      </c>
      <c r="K1525" s="13">
        <f t="shared" si="285"/>
        <v>7.2608983200856727</v>
      </c>
      <c r="L1525" s="13">
        <f t="shared" si="286"/>
        <v>0</v>
      </c>
      <c r="M1525" s="13">
        <f t="shared" si="291"/>
        <v>9.0400361849255666E-5</v>
      </c>
      <c r="N1525" s="13">
        <f t="shared" si="287"/>
        <v>5.6048224346538515E-5</v>
      </c>
      <c r="O1525" s="13">
        <f t="shared" si="288"/>
        <v>7.3758740130399563</v>
      </c>
      <c r="Q1525">
        <v>16.34236740376123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3.47212026583377</v>
      </c>
      <c r="G1526" s="13">
        <f t="shared" si="282"/>
        <v>0</v>
      </c>
      <c r="H1526" s="13">
        <f t="shared" si="283"/>
        <v>3.47212026583377</v>
      </c>
      <c r="I1526" s="16">
        <f t="shared" si="290"/>
        <v>10.733018585919442</v>
      </c>
      <c r="J1526" s="13">
        <f t="shared" si="284"/>
        <v>10.720524626834393</v>
      </c>
      <c r="K1526" s="13">
        <f t="shared" si="285"/>
        <v>1.24939590850488E-2</v>
      </c>
      <c r="L1526" s="13">
        <f t="shared" si="286"/>
        <v>0</v>
      </c>
      <c r="M1526" s="13">
        <f t="shared" si="291"/>
        <v>3.4352137502717151E-5</v>
      </c>
      <c r="N1526" s="13">
        <f t="shared" si="287"/>
        <v>2.1298325251684633E-5</v>
      </c>
      <c r="O1526" s="13">
        <f t="shared" si="288"/>
        <v>2.1298325251684633E-5</v>
      </c>
      <c r="Q1526">
        <v>20.787969016746182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0.95483870999999998</v>
      </c>
      <c r="G1527" s="13">
        <f t="shared" si="282"/>
        <v>0</v>
      </c>
      <c r="H1527" s="13">
        <f t="shared" si="283"/>
        <v>0.95483870999999998</v>
      </c>
      <c r="I1527" s="16">
        <f t="shared" si="290"/>
        <v>0.96733266908504878</v>
      </c>
      <c r="J1527" s="13">
        <f t="shared" si="284"/>
        <v>0.96732567486946497</v>
      </c>
      <c r="K1527" s="13">
        <f t="shared" si="285"/>
        <v>6.9942155838109699E-6</v>
      </c>
      <c r="L1527" s="13">
        <f t="shared" si="286"/>
        <v>0</v>
      </c>
      <c r="M1527" s="13">
        <f t="shared" si="291"/>
        <v>1.3053812251032518E-5</v>
      </c>
      <c r="N1527" s="13">
        <f t="shared" si="287"/>
        <v>8.0933635956401617E-6</v>
      </c>
      <c r="O1527" s="13">
        <f t="shared" si="288"/>
        <v>8.0933635956401617E-6</v>
      </c>
      <c r="Q1527">
        <v>22.69938796095586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7.9939876890953236</v>
      </c>
      <c r="G1528" s="13">
        <f t="shared" si="282"/>
        <v>0</v>
      </c>
      <c r="H1528" s="13">
        <f t="shared" si="283"/>
        <v>7.9939876890953236</v>
      </c>
      <c r="I1528" s="16">
        <f t="shared" si="290"/>
        <v>7.9939946833109072</v>
      </c>
      <c r="J1528" s="13">
        <f t="shared" si="284"/>
        <v>7.9914717877343779</v>
      </c>
      <c r="K1528" s="13">
        <f t="shared" si="285"/>
        <v>2.5228955765292937E-3</v>
      </c>
      <c r="L1528" s="13">
        <f t="shared" si="286"/>
        <v>0</v>
      </c>
      <c r="M1528" s="13">
        <f t="shared" si="291"/>
        <v>4.9604486553923566E-6</v>
      </c>
      <c r="N1528" s="13">
        <f t="shared" si="287"/>
        <v>3.0754781663432612E-6</v>
      </c>
      <c r="O1528" s="13">
        <f t="shared" si="288"/>
        <v>3.0754781663432612E-6</v>
      </c>
      <c r="Q1528">
        <v>25.89972691645017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13.13684209209057</v>
      </c>
      <c r="G1529" s="13">
        <f t="shared" si="282"/>
        <v>0</v>
      </c>
      <c r="H1529" s="13">
        <f t="shared" si="283"/>
        <v>13.13684209209057</v>
      </c>
      <c r="I1529" s="16">
        <f t="shared" si="290"/>
        <v>13.139364987667099</v>
      </c>
      <c r="J1529" s="13">
        <f t="shared" si="284"/>
        <v>13.130319322380036</v>
      </c>
      <c r="K1529" s="13">
        <f t="shared" si="285"/>
        <v>9.0456652870631871E-3</v>
      </c>
      <c r="L1529" s="13">
        <f t="shared" si="286"/>
        <v>0</v>
      </c>
      <c r="M1529" s="13">
        <f t="shared" si="291"/>
        <v>1.8849704890490955E-6</v>
      </c>
      <c r="N1529" s="13">
        <f t="shared" si="287"/>
        <v>1.1686817032104391E-6</v>
      </c>
      <c r="O1529" s="13">
        <f t="shared" si="288"/>
        <v>1.1686817032104391E-6</v>
      </c>
      <c r="Q1529">
        <v>27.451165870967749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19.647638545104041</v>
      </c>
      <c r="G1530" s="13">
        <f t="shared" si="282"/>
        <v>0</v>
      </c>
      <c r="H1530" s="13">
        <f t="shared" si="283"/>
        <v>19.647638545104041</v>
      </c>
      <c r="I1530" s="16">
        <f t="shared" si="290"/>
        <v>19.656684210391106</v>
      </c>
      <c r="J1530" s="13">
        <f t="shared" si="284"/>
        <v>19.619148302732523</v>
      </c>
      <c r="K1530" s="13">
        <f t="shared" si="285"/>
        <v>3.7535907658583056E-2</v>
      </c>
      <c r="L1530" s="13">
        <f t="shared" si="286"/>
        <v>0</v>
      </c>
      <c r="M1530" s="13">
        <f t="shared" si="291"/>
        <v>7.1628878583865632E-7</v>
      </c>
      <c r="N1530" s="13">
        <f t="shared" si="287"/>
        <v>4.4409904721996694E-7</v>
      </c>
      <c r="O1530" s="13">
        <f t="shared" si="288"/>
        <v>4.4409904721996694E-7</v>
      </c>
      <c r="Q1530">
        <v>25.877288573741129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35.334080093142937</v>
      </c>
      <c r="G1531" s="13">
        <f t="shared" si="282"/>
        <v>0</v>
      </c>
      <c r="H1531" s="13">
        <f t="shared" si="283"/>
        <v>35.334080093142937</v>
      </c>
      <c r="I1531" s="16">
        <f t="shared" si="290"/>
        <v>35.371616000801524</v>
      </c>
      <c r="J1531" s="13">
        <f t="shared" si="284"/>
        <v>34.94978506637419</v>
      </c>
      <c r="K1531" s="13">
        <f t="shared" si="285"/>
        <v>0.42183093442733366</v>
      </c>
      <c r="L1531" s="13">
        <f t="shared" si="286"/>
        <v>0</v>
      </c>
      <c r="M1531" s="13">
        <f t="shared" si="291"/>
        <v>2.7218973861868939E-7</v>
      </c>
      <c r="N1531" s="13">
        <f t="shared" si="287"/>
        <v>1.6875763794358741E-7</v>
      </c>
      <c r="O1531" s="13">
        <f t="shared" si="288"/>
        <v>1.6875763794358741E-7</v>
      </c>
      <c r="Q1531">
        <v>21.0856009834866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20.71399735537414</v>
      </c>
      <c r="G1532" s="13">
        <f t="shared" si="282"/>
        <v>0</v>
      </c>
      <c r="H1532" s="13">
        <f t="shared" si="283"/>
        <v>20.71399735537414</v>
      </c>
      <c r="I1532" s="16">
        <f t="shared" si="290"/>
        <v>21.135828289801474</v>
      </c>
      <c r="J1532" s="13">
        <f t="shared" si="284"/>
        <v>20.992045786629028</v>
      </c>
      <c r="K1532" s="13">
        <f t="shared" si="285"/>
        <v>0.14378250317244579</v>
      </c>
      <c r="L1532" s="13">
        <f t="shared" si="286"/>
        <v>0</v>
      </c>
      <c r="M1532" s="13">
        <f t="shared" si="291"/>
        <v>1.0343210067510198E-7</v>
      </c>
      <c r="N1532" s="13">
        <f t="shared" si="287"/>
        <v>6.4127902418563229E-8</v>
      </c>
      <c r="O1532" s="13">
        <f t="shared" si="288"/>
        <v>6.4127902418563229E-8</v>
      </c>
      <c r="Q1532">
        <v>17.830906078262231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16.914762080769201</v>
      </c>
      <c r="G1533" s="13">
        <f t="shared" si="282"/>
        <v>0</v>
      </c>
      <c r="H1533" s="13">
        <f t="shared" si="283"/>
        <v>16.914762080769201</v>
      </c>
      <c r="I1533" s="16">
        <f t="shared" si="290"/>
        <v>17.058544583941647</v>
      </c>
      <c r="J1533" s="13">
        <f t="shared" si="284"/>
        <v>16.910209661956959</v>
      </c>
      <c r="K1533" s="13">
        <f t="shared" si="285"/>
        <v>0.1483349219846879</v>
      </c>
      <c r="L1533" s="13">
        <f t="shared" si="286"/>
        <v>0</v>
      </c>
      <c r="M1533" s="13">
        <f t="shared" si="291"/>
        <v>3.9304198256538747E-8</v>
      </c>
      <c r="N1533" s="13">
        <f t="shared" si="287"/>
        <v>2.4368602919054022E-8</v>
      </c>
      <c r="O1533" s="13">
        <f t="shared" si="288"/>
        <v>2.4368602919054022E-8</v>
      </c>
      <c r="Q1533">
        <v>12.976730259481171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61.807199468991172</v>
      </c>
      <c r="G1534" s="13">
        <f t="shared" si="282"/>
        <v>3.7079886083214229</v>
      </c>
      <c r="H1534" s="13">
        <f t="shared" si="283"/>
        <v>58.09921086066975</v>
      </c>
      <c r="I1534" s="16">
        <f t="shared" si="290"/>
        <v>58.247545782654441</v>
      </c>
      <c r="J1534" s="13">
        <f t="shared" si="284"/>
        <v>53.161706032096816</v>
      </c>
      <c r="K1534" s="13">
        <f t="shared" si="285"/>
        <v>5.0858397505576249</v>
      </c>
      <c r="L1534" s="13">
        <f t="shared" si="286"/>
        <v>0</v>
      </c>
      <c r="M1534" s="13">
        <f t="shared" si="291"/>
        <v>1.4935595337484726E-8</v>
      </c>
      <c r="N1534" s="13">
        <f t="shared" si="287"/>
        <v>9.2600691092405293E-9</v>
      </c>
      <c r="O1534" s="13">
        <f t="shared" si="288"/>
        <v>3.707988617581492</v>
      </c>
      <c r="Q1534">
        <v>13.154908951612899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5.8974442880550244</v>
      </c>
      <c r="G1535" s="13">
        <f t="shared" si="282"/>
        <v>0</v>
      </c>
      <c r="H1535" s="13">
        <f t="shared" si="283"/>
        <v>5.8974442880550244</v>
      </c>
      <c r="I1535" s="16">
        <f t="shared" si="290"/>
        <v>10.983284038612648</v>
      </c>
      <c r="J1535" s="13">
        <f t="shared" si="284"/>
        <v>10.946941476284989</v>
      </c>
      <c r="K1535" s="13">
        <f t="shared" si="285"/>
        <v>3.6342562327659422E-2</v>
      </c>
      <c r="L1535" s="13">
        <f t="shared" si="286"/>
        <v>0</v>
      </c>
      <c r="M1535" s="13">
        <f t="shared" si="291"/>
        <v>5.6755262282441963E-9</v>
      </c>
      <c r="N1535" s="13">
        <f t="shared" si="287"/>
        <v>3.5188262615114019E-9</v>
      </c>
      <c r="O1535" s="13">
        <f t="shared" si="288"/>
        <v>3.5188262615114019E-9</v>
      </c>
      <c r="Q1535">
        <v>13.659245357554351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60.951894491285351</v>
      </c>
      <c r="G1536" s="13">
        <f t="shared" si="282"/>
        <v>3.5648390346760932</v>
      </c>
      <c r="H1536" s="13">
        <f t="shared" si="283"/>
        <v>57.387055456609261</v>
      </c>
      <c r="I1536" s="16">
        <f t="shared" si="290"/>
        <v>57.423398018936922</v>
      </c>
      <c r="J1536" s="13">
        <f t="shared" si="284"/>
        <v>53.840194835046951</v>
      </c>
      <c r="K1536" s="13">
        <f t="shared" si="285"/>
        <v>3.5832031838899709</v>
      </c>
      <c r="L1536" s="13">
        <f t="shared" si="286"/>
        <v>0</v>
      </c>
      <c r="M1536" s="13">
        <f t="shared" si="291"/>
        <v>2.1566999667327944E-9</v>
      </c>
      <c r="N1536" s="13">
        <f t="shared" si="287"/>
        <v>1.3371539793743326E-9</v>
      </c>
      <c r="O1536" s="13">
        <f t="shared" si="288"/>
        <v>3.5648390360132471</v>
      </c>
      <c r="Q1536">
        <v>15.66803430248466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54.912689595013973</v>
      </c>
      <c r="G1537" s="13">
        <f t="shared" si="282"/>
        <v>2.5540772262076077</v>
      </c>
      <c r="H1537" s="13">
        <f t="shared" si="283"/>
        <v>52.358612368806362</v>
      </c>
      <c r="I1537" s="16">
        <f t="shared" si="290"/>
        <v>55.941815552696333</v>
      </c>
      <c r="J1537" s="13">
        <f t="shared" si="284"/>
        <v>52.895377750774102</v>
      </c>
      <c r="K1537" s="13">
        <f t="shared" si="285"/>
        <v>3.0464378019222309</v>
      </c>
      <c r="L1537" s="13">
        <f t="shared" si="286"/>
        <v>0</v>
      </c>
      <c r="M1537" s="13">
        <f t="shared" si="291"/>
        <v>8.1954598735846184E-10</v>
      </c>
      <c r="N1537" s="13">
        <f t="shared" si="287"/>
        <v>5.0811851216224638E-10</v>
      </c>
      <c r="O1537" s="13">
        <f t="shared" si="288"/>
        <v>2.5540772267157261</v>
      </c>
      <c r="Q1537">
        <v>16.357627925913611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74.43695520201382</v>
      </c>
      <c r="G1538" s="13">
        <f t="shared" si="282"/>
        <v>5.8217891771855061</v>
      </c>
      <c r="H1538" s="13">
        <f t="shared" si="283"/>
        <v>68.615166024828312</v>
      </c>
      <c r="I1538" s="16">
        <f t="shared" si="290"/>
        <v>71.661603826750536</v>
      </c>
      <c r="J1538" s="13">
        <f t="shared" si="284"/>
        <v>68.086566576600021</v>
      </c>
      <c r="K1538" s="13">
        <f t="shared" si="285"/>
        <v>3.5750372501505154</v>
      </c>
      <c r="L1538" s="13">
        <f t="shared" si="286"/>
        <v>0</v>
      </c>
      <c r="M1538" s="13">
        <f t="shared" si="291"/>
        <v>3.1142747519621546E-10</v>
      </c>
      <c r="N1538" s="13">
        <f t="shared" si="287"/>
        <v>1.930850346216536E-10</v>
      </c>
      <c r="O1538" s="13">
        <f t="shared" si="288"/>
        <v>5.8217891773785908</v>
      </c>
      <c r="Q1538">
        <v>20.53417065053322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5.3386381187648677</v>
      </c>
      <c r="G1539" s="13">
        <f t="shared" si="282"/>
        <v>0</v>
      </c>
      <c r="H1539" s="13">
        <f t="shared" si="283"/>
        <v>5.3386381187648677</v>
      </c>
      <c r="I1539" s="16">
        <f t="shared" si="290"/>
        <v>8.9136753689153831</v>
      </c>
      <c r="J1539" s="13">
        <f t="shared" si="284"/>
        <v>8.9100208273270862</v>
      </c>
      <c r="K1539" s="13">
        <f t="shared" si="285"/>
        <v>3.6545415882969223E-3</v>
      </c>
      <c r="L1539" s="13">
        <f t="shared" si="286"/>
        <v>0</v>
      </c>
      <c r="M1539" s="13">
        <f t="shared" si="291"/>
        <v>1.1834244057456187E-10</v>
      </c>
      <c r="N1539" s="13">
        <f t="shared" si="287"/>
        <v>7.337231315622836E-11</v>
      </c>
      <c r="O1539" s="13">
        <f t="shared" si="288"/>
        <v>7.337231315622836E-11</v>
      </c>
      <c r="Q1539">
        <v>25.58190083218609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0.95483870999999998</v>
      </c>
      <c r="G1540" s="13">
        <f t="shared" si="282"/>
        <v>0</v>
      </c>
      <c r="H1540" s="13">
        <f t="shared" si="283"/>
        <v>0.95483870999999998</v>
      </c>
      <c r="I1540" s="16">
        <f t="shared" si="290"/>
        <v>0.9584932515882969</v>
      </c>
      <c r="J1540" s="13">
        <f t="shared" si="284"/>
        <v>0.95849012117243504</v>
      </c>
      <c r="K1540" s="13">
        <f t="shared" si="285"/>
        <v>3.1304158618628009E-6</v>
      </c>
      <c r="L1540" s="13">
        <f t="shared" si="286"/>
        <v>0</v>
      </c>
      <c r="M1540" s="13">
        <f t="shared" si="291"/>
        <v>4.4970127418333505E-11</v>
      </c>
      <c r="N1540" s="13">
        <f t="shared" si="287"/>
        <v>2.7881478999366773E-11</v>
      </c>
      <c r="O1540" s="13">
        <f t="shared" si="288"/>
        <v>2.7881478999366773E-11</v>
      </c>
      <c r="Q1540">
        <v>28.302565870967751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27.15310898394624</v>
      </c>
      <c r="G1541" s="13">
        <f t="shared" si="282"/>
        <v>0</v>
      </c>
      <c r="H1541" s="13">
        <f t="shared" si="283"/>
        <v>27.15310898394624</v>
      </c>
      <c r="I1541" s="16">
        <f t="shared" si="290"/>
        <v>27.153112114362102</v>
      </c>
      <c r="J1541" s="13">
        <f t="shared" si="284"/>
        <v>27.052367337967056</v>
      </c>
      <c r="K1541" s="13">
        <f t="shared" si="285"/>
        <v>0.10074477639504664</v>
      </c>
      <c r="L1541" s="13">
        <f t="shared" si="286"/>
        <v>0</v>
      </c>
      <c r="M1541" s="13">
        <f t="shared" si="291"/>
        <v>1.7088648418966732E-11</v>
      </c>
      <c r="N1541" s="13">
        <f t="shared" si="287"/>
        <v>1.0594962019759374E-11</v>
      </c>
      <c r="O1541" s="13">
        <f t="shared" si="288"/>
        <v>1.0594962019759374E-11</v>
      </c>
      <c r="Q1541">
        <v>25.727182728411769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19.438348859353809</v>
      </c>
      <c r="G1542" s="13">
        <f t="shared" ref="G1542:G1605" si="293">IF((F1542-$J$2)&gt;0,$I$2*(F1542-$J$2),0)</f>
        <v>0</v>
      </c>
      <c r="H1542" s="13">
        <f t="shared" ref="H1542:H1605" si="294">F1542-G1542</f>
        <v>19.438348859353809</v>
      </c>
      <c r="I1542" s="16">
        <f t="shared" si="290"/>
        <v>19.539093635748856</v>
      </c>
      <c r="J1542" s="13">
        <f t="shared" ref="J1542:J1605" si="295">I1542/SQRT(1+(I1542/($K$2*(300+(25*Q1542)+0.05*(Q1542)^3)))^2)</f>
        <v>19.499957818188992</v>
      </c>
      <c r="K1542" s="13">
        <f t="shared" ref="K1542:K1605" si="296">I1542-J1542</f>
        <v>3.9135817559863284E-2</v>
      </c>
      <c r="L1542" s="13">
        <f t="shared" ref="L1542:L1605" si="297">IF(K1542&gt;$N$2,(K1542-$N$2)/$L$2,0)</f>
        <v>0</v>
      </c>
      <c r="M1542" s="13">
        <f t="shared" si="291"/>
        <v>6.4936863992073577E-12</v>
      </c>
      <c r="N1542" s="13">
        <f t="shared" ref="N1542:N1605" si="298">$M$2*M1542</f>
        <v>4.0260855675085614E-12</v>
      </c>
      <c r="O1542" s="13">
        <f t="shared" ref="O1542:O1605" si="299">N1542+G1542</f>
        <v>4.0260855675085614E-12</v>
      </c>
      <c r="Q1542">
        <v>25.4451582311439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11.09010385984427</v>
      </c>
      <c r="G1543" s="13">
        <f t="shared" si="293"/>
        <v>0</v>
      </c>
      <c r="H1543" s="13">
        <f t="shared" si="294"/>
        <v>11.09010385984427</v>
      </c>
      <c r="I1543" s="16">
        <f t="shared" ref="I1543:I1606" si="301">H1543+K1542-L1542</f>
        <v>11.129239677404133</v>
      </c>
      <c r="J1543" s="13">
        <f t="shared" si="295"/>
        <v>11.119824734817774</v>
      </c>
      <c r="K1543" s="13">
        <f t="shared" si="296"/>
        <v>9.4149425863587766E-3</v>
      </c>
      <c r="L1543" s="13">
        <f t="shared" si="297"/>
        <v>0</v>
      </c>
      <c r="M1543" s="13">
        <f t="shared" ref="M1543:M1606" si="302">L1543+M1542-N1542</f>
        <v>2.4676008316987964E-12</v>
      </c>
      <c r="N1543" s="13">
        <f t="shared" si="298"/>
        <v>1.5299125156532538E-12</v>
      </c>
      <c r="O1543" s="13">
        <f t="shared" si="299"/>
        <v>1.5299125156532538E-12</v>
      </c>
      <c r="Q1543">
        <v>23.56801979838777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10.1079748611673</v>
      </c>
      <c r="G1544" s="13">
        <f t="shared" si="293"/>
        <v>0</v>
      </c>
      <c r="H1544" s="13">
        <f t="shared" si="294"/>
        <v>10.1079748611673</v>
      </c>
      <c r="I1544" s="16">
        <f t="shared" si="301"/>
        <v>10.117389803753658</v>
      </c>
      <c r="J1544" s="13">
        <f t="shared" si="295"/>
        <v>10.104659259518229</v>
      </c>
      <c r="K1544" s="13">
        <f t="shared" si="296"/>
        <v>1.273054423542952E-2</v>
      </c>
      <c r="L1544" s="13">
        <f t="shared" si="297"/>
        <v>0</v>
      </c>
      <c r="M1544" s="13">
        <f t="shared" si="302"/>
        <v>9.3768831604554253E-13</v>
      </c>
      <c r="N1544" s="13">
        <f t="shared" si="298"/>
        <v>5.8136675594823642E-13</v>
      </c>
      <c r="O1544" s="13">
        <f t="shared" si="299"/>
        <v>5.8136675594823642E-13</v>
      </c>
      <c r="Q1544">
        <v>19.4034787880774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56.183684236314001</v>
      </c>
      <c r="G1545" s="13">
        <f t="shared" si="293"/>
        <v>2.766799408060939</v>
      </c>
      <c r="H1545" s="13">
        <f t="shared" si="294"/>
        <v>53.41688482825306</v>
      </c>
      <c r="I1545" s="16">
        <f t="shared" si="301"/>
        <v>53.429615372488492</v>
      </c>
      <c r="J1545" s="13">
        <f t="shared" si="295"/>
        <v>50.936630905950452</v>
      </c>
      <c r="K1545" s="13">
        <f t="shared" si="296"/>
        <v>2.4929844665380401</v>
      </c>
      <c r="L1545" s="13">
        <f t="shared" si="297"/>
        <v>0</v>
      </c>
      <c r="M1545" s="13">
        <f t="shared" si="302"/>
        <v>3.5632156009730612E-13</v>
      </c>
      <c r="N1545" s="13">
        <f t="shared" si="298"/>
        <v>2.2091936726032978E-13</v>
      </c>
      <c r="O1545" s="13">
        <f t="shared" si="299"/>
        <v>2.7667994080611598</v>
      </c>
      <c r="Q1545">
        <v>16.891631219368531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35.049510346770688</v>
      </c>
      <c r="G1546" s="13">
        <f t="shared" si="293"/>
        <v>0</v>
      </c>
      <c r="H1546" s="13">
        <f t="shared" si="294"/>
        <v>35.049510346770688</v>
      </c>
      <c r="I1546" s="16">
        <f t="shared" si="301"/>
        <v>37.542494813308728</v>
      </c>
      <c r="J1546" s="13">
        <f t="shared" si="295"/>
        <v>36.248370190603445</v>
      </c>
      <c r="K1546" s="13">
        <f t="shared" si="296"/>
        <v>1.2941246227052829</v>
      </c>
      <c r="L1546" s="13">
        <f t="shared" si="297"/>
        <v>0</v>
      </c>
      <c r="M1546" s="13">
        <f t="shared" si="302"/>
        <v>1.3540219283697634E-13</v>
      </c>
      <c r="N1546" s="13">
        <f t="shared" si="298"/>
        <v>8.3949359558925325E-14</v>
      </c>
      <c r="O1546" s="13">
        <f t="shared" si="299"/>
        <v>8.3949359558925325E-14</v>
      </c>
      <c r="Q1546">
        <v>14.143660451612909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48.935222005188002</v>
      </c>
      <c r="G1547" s="13">
        <f t="shared" si="293"/>
        <v>1.5536481871325336</v>
      </c>
      <c r="H1547" s="13">
        <f t="shared" si="294"/>
        <v>47.381573818055472</v>
      </c>
      <c r="I1547" s="16">
        <f t="shared" si="301"/>
        <v>48.675698440760755</v>
      </c>
      <c r="J1547" s="13">
        <f t="shared" si="295"/>
        <v>47.106541719065717</v>
      </c>
      <c r="K1547" s="13">
        <f t="shared" si="296"/>
        <v>1.5691567216950375</v>
      </c>
      <c r="L1547" s="13">
        <f t="shared" si="297"/>
        <v>0</v>
      </c>
      <c r="M1547" s="13">
        <f t="shared" si="302"/>
        <v>5.1452833278051014E-14</v>
      </c>
      <c r="N1547" s="13">
        <f t="shared" si="298"/>
        <v>3.190075663239163E-14</v>
      </c>
      <c r="O1547" s="13">
        <f t="shared" si="299"/>
        <v>1.5536481871325656</v>
      </c>
      <c r="Q1547">
        <v>18.351572320876709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91.375804341318897</v>
      </c>
      <c r="G1548" s="13">
        <f t="shared" si="293"/>
        <v>8.6567884996939188</v>
      </c>
      <c r="H1548" s="13">
        <f t="shared" si="294"/>
        <v>82.71901584162498</v>
      </c>
      <c r="I1548" s="16">
        <f t="shared" si="301"/>
        <v>84.288172563320018</v>
      </c>
      <c r="J1548" s="13">
        <f t="shared" si="295"/>
        <v>76.268562258035217</v>
      </c>
      <c r="K1548" s="13">
        <f t="shared" si="296"/>
        <v>8.0196103052848002</v>
      </c>
      <c r="L1548" s="13">
        <f t="shared" si="297"/>
        <v>0</v>
      </c>
      <c r="M1548" s="13">
        <f t="shared" si="302"/>
        <v>1.9552076645659384E-14</v>
      </c>
      <c r="N1548" s="13">
        <f t="shared" si="298"/>
        <v>1.2122287520308818E-14</v>
      </c>
      <c r="O1548" s="13">
        <f t="shared" si="299"/>
        <v>8.6567884996939313</v>
      </c>
      <c r="Q1548">
        <v>17.742381120216759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23.930794818330451</v>
      </c>
      <c r="G1549" s="13">
        <f t="shared" si="293"/>
        <v>0</v>
      </c>
      <c r="H1549" s="13">
        <f t="shared" si="294"/>
        <v>23.930794818330451</v>
      </c>
      <c r="I1549" s="16">
        <f t="shared" si="301"/>
        <v>31.950405123615251</v>
      </c>
      <c r="J1549" s="13">
        <f t="shared" si="295"/>
        <v>31.542033251797765</v>
      </c>
      <c r="K1549" s="13">
        <f t="shared" si="296"/>
        <v>0.40837187181748646</v>
      </c>
      <c r="L1549" s="13">
        <f t="shared" si="297"/>
        <v>0</v>
      </c>
      <c r="M1549" s="13">
        <f t="shared" si="302"/>
        <v>7.4297891253505656E-15</v>
      </c>
      <c r="N1549" s="13">
        <f t="shared" si="298"/>
        <v>4.6064692577173507E-15</v>
      </c>
      <c r="O1549" s="13">
        <f t="shared" si="299"/>
        <v>4.6064692577173507E-15</v>
      </c>
      <c r="Q1549">
        <v>19.150620903295941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10.03905677709081</v>
      </c>
      <c r="G1550" s="13">
        <f t="shared" si="293"/>
        <v>0</v>
      </c>
      <c r="H1550" s="13">
        <f t="shared" si="294"/>
        <v>10.03905677709081</v>
      </c>
      <c r="I1550" s="16">
        <f t="shared" si="301"/>
        <v>10.447428648908296</v>
      </c>
      <c r="J1550" s="13">
        <f t="shared" si="295"/>
        <v>10.433685763800314</v>
      </c>
      <c r="K1550" s="13">
        <f t="shared" si="296"/>
        <v>1.3742885107982161E-2</v>
      </c>
      <c r="L1550" s="13">
        <f t="shared" si="297"/>
        <v>0</v>
      </c>
      <c r="M1550" s="13">
        <f t="shared" si="302"/>
        <v>2.8233198676332149E-15</v>
      </c>
      <c r="N1550" s="13">
        <f t="shared" si="298"/>
        <v>1.7504583179325931E-15</v>
      </c>
      <c r="O1550" s="13">
        <f t="shared" si="299"/>
        <v>1.7504583179325931E-15</v>
      </c>
      <c r="Q1550">
        <v>19.542530838895011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19.21222068804806</v>
      </c>
      <c r="G1551" s="13">
        <f t="shared" si="293"/>
        <v>0</v>
      </c>
      <c r="H1551" s="13">
        <f t="shared" si="294"/>
        <v>19.21222068804806</v>
      </c>
      <c r="I1551" s="16">
        <f t="shared" si="301"/>
        <v>19.225963573156044</v>
      </c>
      <c r="J1551" s="13">
        <f t="shared" si="295"/>
        <v>19.183225132213071</v>
      </c>
      <c r="K1551" s="13">
        <f t="shared" si="296"/>
        <v>4.2738440942972744E-2</v>
      </c>
      <c r="L1551" s="13">
        <f t="shared" si="297"/>
        <v>0</v>
      </c>
      <c r="M1551" s="13">
        <f t="shared" si="302"/>
        <v>1.0728615497006217E-15</v>
      </c>
      <c r="N1551" s="13">
        <f t="shared" si="298"/>
        <v>6.6517416081438545E-16</v>
      </c>
      <c r="O1551" s="13">
        <f t="shared" si="299"/>
        <v>6.6517416081438545E-16</v>
      </c>
      <c r="Q1551">
        <v>24.462192340153781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15.80533604619432</v>
      </c>
      <c r="G1552" s="13">
        <f t="shared" si="293"/>
        <v>0</v>
      </c>
      <c r="H1552" s="13">
        <f t="shared" si="294"/>
        <v>15.80533604619432</v>
      </c>
      <c r="I1552" s="16">
        <f t="shared" si="301"/>
        <v>15.848074487137293</v>
      </c>
      <c r="J1552" s="13">
        <f t="shared" si="295"/>
        <v>15.832556142475436</v>
      </c>
      <c r="K1552" s="13">
        <f t="shared" si="296"/>
        <v>1.5518344661856531E-2</v>
      </c>
      <c r="L1552" s="13">
        <f t="shared" si="297"/>
        <v>0</v>
      </c>
      <c r="M1552" s="13">
        <f t="shared" si="302"/>
        <v>4.0768738888623628E-16</v>
      </c>
      <c r="N1552" s="13">
        <f t="shared" si="298"/>
        <v>2.5276618110946651E-16</v>
      </c>
      <c r="O1552" s="13">
        <f t="shared" si="299"/>
        <v>2.5276618110946651E-16</v>
      </c>
      <c r="Q1552">
        <v>27.613268870967751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21.738684022697011</v>
      </c>
      <c r="G1553" s="13">
        <f t="shared" si="293"/>
        <v>0</v>
      </c>
      <c r="H1553" s="13">
        <f t="shared" si="294"/>
        <v>21.738684022697011</v>
      </c>
      <c r="I1553" s="16">
        <f t="shared" si="301"/>
        <v>21.754202367358868</v>
      </c>
      <c r="J1553" s="13">
        <f t="shared" si="295"/>
        <v>21.697334723547257</v>
      </c>
      <c r="K1553" s="13">
        <f t="shared" si="296"/>
        <v>5.6867643811610691E-2</v>
      </c>
      <c r="L1553" s="13">
        <f t="shared" si="297"/>
        <v>0</v>
      </c>
      <c r="M1553" s="13">
        <f t="shared" si="302"/>
        <v>1.5492120777676977E-16</v>
      </c>
      <c r="N1553" s="13">
        <f t="shared" si="298"/>
        <v>9.6051148821597255E-17</v>
      </c>
      <c r="O1553" s="13">
        <f t="shared" si="299"/>
        <v>9.6051148821597255E-17</v>
      </c>
      <c r="Q1553">
        <v>25.06779129423462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7.9418364437478504</v>
      </c>
      <c r="G1554" s="13">
        <f t="shared" si="293"/>
        <v>0</v>
      </c>
      <c r="H1554" s="13">
        <f t="shared" si="294"/>
        <v>7.9418364437478504</v>
      </c>
      <c r="I1554" s="16">
        <f t="shared" si="301"/>
        <v>7.9987040875594611</v>
      </c>
      <c r="J1554" s="13">
        <f t="shared" si="295"/>
        <v>7.9957022034250187</v>
      </c>
      <c r="K1554" s="13">
        <f t="shared" si="296"/>
        <v>3.0018841344423564E-3</v>
      </c>
      <c r="L1554" s="13">
        <f t="shared" si="297"/>
        <v>0</v>
      </c>
      <c r="M1554" s="13">
        <f t="shared" si="302"/>
        <v>5.8870058955172513E-17</v>
      </c>
      <c r="N1554" s="13">
        <f t="shared" si="298"/>
        <v>3.649943655220696E-17</v>
      </c>
      <c r="O1554" s="13">
        <f t="shared" si="299"/>
        <v>3.649943655220696E-17</v>
      </c>
      <c r="Q1554">
        <v>24.660568003646599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45.965033516260597</v>
      </c>
      <c r="G1555" s="13">
        <f t="shared" si="293"/>
        <v>1.0565375343023768</v>
      </c>
      <c r="H1555" s="13">
        <f t="shared" si="294"/>
        <v>44.908495981958218</v>
      </c>
      <c r="I1555" s="16">
        <f t="shared" si="301"/>
        <v>44.91149786609266</v>
      </c>
      <c r="J1555" s="13">
        <f t="shared" si="295"/>
        <v>44.302922249133104</v>
      </c>
      <c r="K1555" s="13">
        <f t="shared" si="296"/>
        <v>0.60857561695955553</v>
      </c>
      <c r="L1555" s="13">
        <f t="shared" si="297"/>
        <v>0</v>
      </c>
      <c r="M1555" s="13">
        <f t="shared" si="302"/>
        <v>2.2370622402965553E-17</v>
      </c>
      <c r="N1555" s="13">
        <f t="shared" si="298"/>
        <v>1.3869785889838643E-17</v>
      </c>
      <c r="O1555" s="13">
        <f t="shared" si="299"/>
        <v>1.0565375343023768</v>
      </c>
      <c r="Q1555">
        <v>23.548868606626669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51.879955175853922</v>
      </c>
      <c r="G1556" s="13">
        <f t="shared" si="293"/>
        <v>2.0464984672873059</v>
      </c>
      <c r="H1556" s="13">
        <f t="shared" si="294"/>
        <v>49.833456708566615</v>
      </c>
      <c r="I1556" s="16">
        <f t="shared" si="301"/>
        <v>50.442032325526171</v>
      </c>
      <c r="J1556" s="13">
        <f t="shared" si="295"/>
        <v>48.350753045288847</v>
      </c>
      <c r="K1556" s="13">
        <f t="shared" si="296"/>
        <v>2.0912792802373232</v>
      </c>
      <c r="L1556" s="13">
        <f t="shared" si="297"/>
        <v>0</v>
      </c>
      <c r="M1556" s="13">
        <f t="shared" si="302"/>
        <v>8.5008365131269106E-18</v>
      </c>
      <c r="N1556" s="13">
        <f t="shared" si="298"/>
        <v>5.2705186381386842E-18</v>
      </c>
      <c r="O1556" s="13">
        <f t="shared" si="299"/>
        <v>2.0464984672873059</v>
      </c>
      <c r="Q1556">
        <v>16.971923067934181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21.960084377198061</v>
      </c>
      <c r="G1557" s="13">
        <f t="shared" si="293"/>
        <v>0</v>
      </c>
      <c r="H1557" s="13">
        <f t="shared" si="294"/>
        <v>21.960084377198061</v>
      </c>
      <c r="I1557" s="16">
        <f t="shared" si="301"/>
        <v>24.051363657435385</v>
      </c>
      <c r="J1557" s="13">
        <f t="shared" si="295"/>
        <v>23.809351473921463</v>
      </c>
      <c r="K1557" s="13">
        <f t="shared" si="296"/>
        <v>0.24201218351392129</v>
      </c>
      <c r="L1557" s="13">
        <f t="shared" si="297"/>
        <v>0</v>
      </c>
      <c r="M1557" s="13">
        <f t="shared" si="302"/>
        <v>3.2303178749882264E-18</v>
      </c>
      <c r="N1557" s="13">
        <f t="shared" si="298"/>
        <v>2.0027970824927003E-18</v>
      </c>
      <c r="O1557" s="13">
        <f t="shared" si="299"/>
        <v>2.0027970824927003E-18</v>
      </c>
      <c r="Q1557">
        <v>16.852586916075289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60.576305601583158</v>
      </c>
      <c r="G1558" s="13">
        <f t="shared" si="293"/>
        <v>3.5019779607571664</v>
      </c>
      <c r="H1558" s="13">
        <f t="shared" si="294"/>
        <v>57.074327640825992</v>
      </c>
      <c r="I1558" s="16">
        <f t="shared" si="301"/>
        <v>57.316339824339913</v>
      </c>
      <c r="J1558" s="13">
        <f t="shared" si="295"/>
        <v>52.877139161262491</v>
      </c>
      <c r="K1558" s="13">
        <f t="shared" si="296"/>
        <v>4.4392006630774219</v>
      </c>
      <c r="L1558" s="13">
        <f t="shared" si="297"/>
        <v>0</v>
      </c>
      <c r="M1558" s="13">
        <f t="shared" si="302"/>
        <v>1.2275207924955261E-18</v>
      </c>
      <c r="N1558" s="13">
        <f t="shared" si="298"/>
        <v>7.6106289134722611E-19</v>
      </c>
      <c r="O1558" s="13">
        <f t="shared" si="299"/>
        <v>3.5019779607571664</v>
      </c>
      <c r="Q1558">
        <v>13.910265951612899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40.423161671950403</v>
      </c>
      <c r="G1559" s="13">
        <f t="shared" si="293"/>
        <v>0.12901271872376616</v>
      </c>
      <c r="H1559" s="13">
        <f t="shared" si="294"/>
        <v>40.294148953226639</v>
      </c>
      <c r="I1559" s="16">
        <f t="shared" si="301"/>
        <v>44.733349616304061</v>
      </c>
      <c r="J1559" s="13">
        <f t="shared" si="295"/>
        <v>42.755826901058576</v>
      </c>
      <c r="K1559" s="13">
        <f t="shared" si="296"/>
        <v>1.9775227152454846</v>
      </c>
      <c r="L1559" s="13">
        <f t="shared" si="297"/>
        <v>0</v>
      </c>
      <c r="M1559" s="13">
        <f t="shared" si="302"/>
        <v>4.6645790114829995E-19</v>
      </c>
      <c r="N1559" s="13">
        <f t="shared" si="298"/>
        <v>2.8920389871194596E-19</v>
      </c>
      <c r="O1559" s="13">
        <f t="shared" si="299"/>
        <v>0.12901271872376616</v>
      </c>
      <c r="Q1559">
        <v>14.76673488068522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13.6415580229746</v>
      </c>
      <c r="G1560" s="13">
        <f t="shared" si="293"/>
        <v>0</v>
      </c>
      <c r="H1560" s="13">
        <f t="shared" si="294"/>
        <v>13.6415580229746</v>
      </c>
      <c r="I1560" s="16">
        <f t="shared" si="301"/>
        <v>15.619080738220084</v>
      </c>
      <c r="J1560" s="13">
        <f t="shared" si="295"/>
        <v>15.576896464071439</v>
      </c>
      <c r="K1560" s="13">
        <f t="shared" si="296"/>
        <v>4.2184274148645784E-2</v>
      </c>
      <c r="L1560" s="13">
        <f t="shared" si="297"/>
        <v>0</v>
      </c>
      <c r="M1560" s="13">
        <f t="shared" si="302"/>
        <v>1.7725400243635399E-19</v>
      </c>
      <c r="N1560" s="13">
        <f t="shared" si="298"/>
        <v>1.0989748151053947E-19</v>
      </c>
      <c r="O1560" s="13">
        <f t="shared" si="299"/>
        <v>1.0989748151053947E-19</v>
      </c>
      <c r="Q1560">
        <v>20.127022453031479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20.160812387679961</v>
      </c>
      <c r="G1561" s="13">
        <f t="shared" si="293"/>
        <v>0</v>
      </c>
      <c r="H1561" s="13">
        <f t="shared" si="294"/>
        <v>20.160812387679961</v>
      </c>
      <c r="I1561" s="16">
        <f t="shared" si="301"/>
        <v>20.202996661828607</v>
      </c>
      <c r="J1561" s="13">
        <f t="shared" si="295"/>
        <v>20.144953116096904</v>
      </c>
      <c r="K1561" s="13">
        <f t="shared" si="296"/>
        <v>5.8043545731703006E-2</v>
      </c>
      <c r="L1561" s="13">
        <f t="shared" si="297"/>
        <v>0</v>
      </c>
      <c r="M1561" s="13">
        <f t="shared" si="302"/>
        <v>6.7356520925814523E-20</v>
      </c>
      <c r="N1561" s="13">
        <f t="shared" si="298"/>
        <v>4.1761042974005005E-20</v>
      </c>
      <c r="O1561" s="13">
        <f t="shared" si="299"/>
        <v>4.1761042974005005E-20</v>
      </c>
      <c r="Q1561">
        <v>23.331731829473991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16.947153378772569</v>
      </c>
      <c r="G1562" s="13">
        <f t="shared" si="293"/>
        <v>0</v>
      </c>
      <c r="H1562" s="13">
        <f t="shared" si="294"/>
        <v>16.947153378772569</v>
      </c>
      <c r="I1562" s="16">
        <f t="shared" si="301"/>
        <v>17.005196924504272</v>
      </c>
      <c r="J1562" s="13">
        <f t="shared" si="295"/>
        <v>16.979746811083658</v>
      </c>
      <c r="K1562" s="13">
        <f t="shared" si="296"/>
        <v>2.5450113420614429E-2</v>
      </c>
      <c r="L1562" s="13">
        <f t="shared" si="297"/>
        <v>0</v>
      </c>
      <c r="M1562" s="13">
        <f t="shared" si="302"/>
        <v>2.5595477951809517E-20</v>
      </c>
      <c r="N1562" s="13">
        <f t="shared" si="298"/>
        <v>1.5869196330121901E-20</v>
      </c>
      <c r="O1562" s="13">
        <f t="shared" si="299"/>
        <v>1.5869196330121901E-20</v>
      </c>
      <c r="Q1562">
        <v>25.548841277821229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10.96390560597669</v>
      </c>
      <c r="G1563" s="13">
        <f t="shared" si="293"/>
        <v>0</v>
      </c>
      <c r="H1563" s="13">
        <f t="shared" si="294"/>
        <v>10.96390560597669</v>
      </c>
      <c r="I1563" s="16">
        <f t="shared" si="301"/>
        <v>10.989355719397304</v>
      </c>
      <c r="J1563" s="13">
        <f t="shared" si="295"/>
        <v>10.982536455788907</v>
      </c>
      <c r="K1563" s="13">
        <f t="shared" si="296"/>
        <v>6.8192636083974634E-3</v>
      </c>
      <c r="L1563" s="13">
        <f t="shared" si="297"/>
        <v>0</v>
      </c>
      <c r="M1563" s="13">
        <f t="shared" si="302"/>
        <v>9.7262816216876166E-21</v>
      </c>
      <c r="N1563" s="13">
        <f t="shared" si="298"/>
        <v>6.0302946054463223E-21</v>
      </c>
      <c r="O1563" s="13">
        <f t="shared" si="299"/>
        <v>6.0302946054463223E-21</v>
      </c>
      <c r="Q1563">
        <v>25.610209656248951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0.95483870999999998</v>
      </c>
      <c r="G1564" s="13">
        <f t="shared" si="293"/>
        <v>0</v>
      </c>
      <c r="H1564" s="13">
        <f t="shared" si="294"/>
        <v>0.95483870999999998</v>
      </c>
      <c r="I1564" s="16">
        <f t="shared" si="301"/>
        <v>0.96165797360839744</v>
      </c>
      <c r="J1564" s="13">
        <f t="shared" si="295"/>
        <v>0.96165483566259879</v>
      </c>
      <c r="K1564" s="13">
        <f t="shared" si="296"/>
        <v>3.1379457986480119E-6</v>
      </c>
      <c r="L1564" s="13">
        <f t="shared" si="297"/>
        <v>0</v>
      </c>
      <c r="M1564" s="13">
        <f t="shared" si="302"/>
        <v>3.6959870162412943E-21</v>
      </c>
      <c r="N1564" s="13">
        <f t="shared" si="298"/>
        <v>2.2915119500696025E-21</v>
      </c>
      <c r="O1564" s="13">
        <f t="shared" si="299"/>
        <v>2.2915119500696025E-21</v>
      </c>
      <c r="Q1564">
        <v>28.35779512880973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10.70043568489413</v>
      </c>
      <c r="G1565" s="13">
        <f t="shared" si="293"/>
        <v>0</v>
      </c>
      <c r="H1565" s="13">
        <f t="shared" si="294"/>
        <v>10.70043568489413</v>
      </c>
      <c r="I1565" s="16">
        <f t="shared" si="301"/>
        <v>10.700438822839928</v>
      </c>
      <c r="J1565" s="13">
        <f t="shared" si="295"/>
        <v>10.696580008678822</v>
      </c>
      <c r="K1565" s="13">
        <f t="shared" si="296"/>
        <v>3.8588141611057836E-3</v>
      </c>
      <c r="L1565" s="13">
        <f t="shared" si="297"/>
        <v>0</v>
      </c>
      <c r="M1565" s="13">
        <f t="shared" si="302"/>
        <v>1.4044750661716918E-21</v>
      </c>
      <c r="N1565" s="13">
        <f t="shared" si="298"/>
        <v>8.7077454102644896E-22</v>
      </c>
      <c r="O1565" s="13">
        <f t="shared" si="299"/>
        <v>8.7077454102644896E-22</v>
      </c>
      <c r="Q1565">
        <v>29.195417870967749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95.952836969193143</v>
      </c>
      <c r="G1566" s="13">
        <f t="shared" si="293"/>
        <v>9.4228313572935551</v>
      </c>
      <c r="H1566" s="13">
        <f t="shared" si="294"/>
        <v>86.530005611899583</v>
      </c>
      <c r="I1566" s="16">
        <f t="shared" si="301"/>
        <v>86.533864426060688</v>
      </c>
      <c r="J1566" s="13">
        <f t="shared" si="295"/>
        <v>83.372548515567303</v>
      </c>
      <c r="K1566" s="13">
        <f t="shared" si="296"/>
        <v>3.1613159104933857</v>
      </c>
      <c r="L1566" s="13">
        <f t="shared" si="297"/>
        <v>0</v>
      </c>
      <c r="M1566" s="13">
        <f t="shared" si="302"/>
        <v>5.3370052514524285E-22</v>
      </c>
      <c r="N1566" s="13">
        <f t="shared" si="298"/>
        <v>3.3089432559005056E-22</v>
      </c>
      <c r="O1566" s="13">
        <f t="shared" si="299"/>
        <v>9.4228313572935551</v>
      </c>
      <c r="Q1566">
        <v>25.586888019608889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14.96892201157449</v>
      </c>
      <c r="G1567" s="13">
        <f t="shared" si="293"/>
        <v>0</v>
      </c>
      <c r="H1567" s="13">
        <f t="shared" si="294"/>
        <v>14.96892201157449</v>
      </c>
      <c r="I1567" s="16">
        <f t="shared" si="301"/>
        <v>18.130237922067877</v>
      </c>
      <c r="J1567" s="13">
        <f t="shared" si="295"/>
        <v>18.072209656885704</v>
      </c>
      <c r="K1567" s="13">
        <f t="shared" si="296"/>
        <v>5.80282651821733E-2</v>
      </c>
      <c r="L1567" s="13">
        <f t="shared" si="297"/>
        <v>0</v>
      </c>
      <c r="M1567" s="13">
        <f t="shared" si="302"/>
        <v>2.0280619955519228E-22</v>
      </c>
      <c r="N1567" s="13">
        <f t="shared" si="298"/>
        <v>1.2573984372421921E-22</v>
      </c>
      <c r="O1567" s="13">
        <f t="shared" si="299"/>
        <v>1.2573984372421921E-22</v>
      </c>
      <c r="Q1567">
        <v>21.028314101874042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10.795859223151369</v>
      </c>
      <c r="G1568" s="13">
        <f t="shared" si="293"/>
        <v>0</v>
      </c>
      <c r="H1568" s="13">
        <f t="shared" si="294"/>
        <v>10.795859223151369</v>
      </c>
      <c r="I1568" s="16">
        <f t="shared" si="301"/>
        <v>10.853887488333543</v>
      </c>
      <c r="J1568" s="13">
        <f t="shared" si="295"/>
        <v>10.831994037596907</v>
      </c>
      <c r="K1568" s="13">
        <f t="shared" si="296"/>
        <v>2.1893450736635955E-2</v>
      </c>
      <c r="L1568" s="13">
        <f t="shared" si="297"/>
        <v>0</v>
      </c>
      <c r="M1568" s="13">
        <f t="shared" si="302"/>
        <v>7.7066355830973071E-23</v>
      </c>
      <c r="N1568" s="13">
        <f t="shared" si="298"/>
        <v>4.7781140615203304E-23</v>
      </c>
      <c r="O1568" s="13">
        <f t="shared" si="299"/>
        <v>4.7781140615203304E-23</v>
      </c>
      <c r="Q1568">
        <v>17.05108100325015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36.107256041308133</v>
      </c>
      <c r="G1569" s="13">
        <f t="shared" si="293"/>
        <v>0</v>
      </c>
      <c r="H1569" s="13">
        <f t="shared" si="294"/>
        <v>36.107256041308133</v>
      </c>
      <c r="I1569" s="16">
        <f t="shared" si="301"/>
        <v>36.129149492044768</v>
      </c>
      <c r="J1569" s="13">
        <f t="shared" si="295"/>
        <v>35.231211787835818</v>
      </c>
      <c r="K1569" s="13">
        <f t="shared" si="296"/>
        <v>0.89793770420894958</v>
      </c>
      <c r="L1569" s="13">
        <f t="shared" si="297"/>
        <v>0</v>
      </c>
      <c r="M1569" s="13">
        <f t="shared" si="302"/>
        <v>2.9285215215769767E-23</v>
      </c>
      <c r="N1569" s="13">
        <f t="shared" si="298"/>
        <v>1.8156833433777255E-23</v>
      </c>
      <c r="O1569" s="13">
        <f t="shared" si="299"/>
        <v>1.8156833433777255E-23</v>
      </c>
      <c r="Q1569">
        <v>16.04790434807143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61.989066428196871</v>
      </c>
      <c r="G1570" s="13">
        <f t="shared" si="293"/>
        <v>3.7384270815550282</v>
      </c>
      <c r="H1570" s="13">
        <f t="shared" si="294"/>
        <v>58.25063934664184</v>
      </c>
      <c r="I1570" s="16">
        <f t="shared" si="301"/>
        <v>59.14857705085079</v>
      </c>
      <c r="J1570" s="13">
        <f t="shared" si="295"/>
        <v>53.96767641260292</v>
      </c>
      <c r="K1570" s="13">
        <f t="shared" si="296"/>
        <v>5.1809006382478699</v>
      </c>
      <c r="L1570" s="13">
        <f t="shared" si="297"/>
        <v>0</v>
      </c>
      <c r="M1570" s="13">
        <f t="shared" si="302"/>
        <v>1.1128381781992512E-23</v>
      </c>
      <c r="N1570" s="13">
        <f t="shared" si="298"/>
        <v>6.8995967048353573E-24</v>
      </c>
      <c r="O1570" s="13">
        <f t="shared" si="299"/>
        <v>3.7384270815550282</v>
      </c>
      <c r="Q1570">
        <v>13.35201190240179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82.274106337395509</v>
      </c>
      <c r="G1571" s="13">
        <f t="shared" si="293"/>
        <v>7.1334673187451658</v>
      </c>
      <c r="H1571" s="13">
        <f t="shared" si="294"/>
        <v>75.140639018650347</v>
      </c>
      <c r="I1571" s="16">
        <f t="shared" si="301"/>
        <v>80.32153965689821</v>
      </c>
      <c r="J1571" s="13">
        <f t="shared" si="295"/>
        <v>69.506815060734326</v>
      </c>
      <c r="K1571" s="13">
        <f t="shared" si="296"/>
        <v>10.814724596163884</v>
      </c>
      <c r="L1571" s="13">
        <f t="shared" si="297"/>
        <v>0</v>
      </c>
      <c r="M1571" s="13">
        <f t="shared" si="302"/>
        <v>4.2287850771571547E-24</v>
      </c>
      <c r="N1571" s="13">
        <f t="shared" si="298"/>
        <v>2.621846747837436E-24</v>
      </c>
      <c r="O1571" s="13">
        <f t="shared" si="299"/>
        <v>7.1334673187451658</v>
      </c>
      <c r="Q1571">
        <v>14.084818951612901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34.674020237338567</v>
      </c>
      <c r="G1572" s="13">
        <f t="shared" si="293"/>
        <v>0</v>
      </c>
      <c r="H1572" s="13">
        <f t="shared" si="294"/>
        <v>34.674020237338567</v>
      </c>
      <c r="I1572" s="16">
        <f t="shared" si="301"/>
        <v>45.488744833502452</v>
      </c>
      <c r="J1572" s="13">
        <f t="shared" si="295"/>
        <v>43.887686608550901</v>
      </c>
      <c r="K1572" s="13">
        <f t="shared" si="296"/>
        <v>1.6010582249515508</v>
      </c>
      <c r="L1572" s="13">
        <f t="shared" si="297"/>
        <v>0</v>
      </c>
      <c r="M1572" s="13">
        <f t="shared" si="302"/>
        <v>1.6069383293197187E-24</v>
      </c>
      <c r="N1572" s="13">
        <f t="shared" si="298"/>
        <v>9.9630176417822555E-25</v>
      </c>
      <c r="O1572" s="13">
        <f t="shared" si="299"/>
        <v>9.9630176417822555E-25</v>
      </c>
      <c r="Q1572">
        <v>16.73648228810066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19.273189379823201</v>
      </c>
      <c r="G1573" s="13">
        <f t="shared" si="293"/>
        <v>0</v>
      </c>
      <c r="H1573" s="13">
        <f t="shared" si="294"/>
        <v>19.273189379823201</v>
      </c>
      <c r="I1573" s="16">
        <f t="shared" si="301"/>
        <v>20.874247604774752</v>
      </c>
      <c r="J1573" s="13">
        <f t="shared" si="295"/>
        <v>20.736026247991695</v>
      </c>
      <c r="K1573" s="13">
        <f t="shared" si="296"/>
        <v>0.13822135678305614</v>
      </c>
      <c r="L1573" s="13">
        <f t="shared" si="297"/>
        <v>0</v>
      </c>
      <c r="M1573" s="13">
        <f t="shared" si="302"/>
        <v>6.1063656514149318E-25</v>
      </c>
      <c r="N1573" s="13">
        <f t="shared" si="298"/>
        <v>3.7859467038772578E-25</v>
      </c>
      <c r="O1573" s="13">
        <f t="shared" si="299"/>
        <v>3.7859467038772578E-25</v>
      </c>
      <c r="Q1573">
        <v>17.847606366070611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12.839996196612541</v>
      </c>
      <c r="G1574" s="13">
        <f t="shared" si="293"/>
        <v>0</v>
      </c>
      <c r="H1574" s="13">
        <f t="shared" si="294"/>
        <v>12.839996196612541</v>
      </c>
      <c r="I1574" s="16">
        <f t="shared" si="301"/>
        <v>12.978217553395597</v>
      </c>
      <c r="J1574" s="13">
        <f t="shared" si="295"/>
        <v>12.960152760543172</v>
      </c>
      <c r="K1574" s="13">
        <f t="shared" si="296"/>
        <v>1.8064792852424461E-2</v>
      </c>
      <c r="L1574" s="13">
        <f t="shared" si="297"/>
        <v>0</v>
      </c>
      <c r="M1574" s="13">
        <f t="shared" si="302"/>
        <v>2.320418947537674E-25</v>
      </c>
      <c r="N1574" s="13">
        <f t="shared" si="298"/>
        <v>1.4386597474733578E-25</v>
      </c>
      <c r="O1574" s="13">
        <f t="shared" si="299"/>
        <v>1.4386597474733578E-25</v>
      </c>
      <c r="Q1574">
        <v>22.208157786277649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32.393271442176292</v>
      </c>
      <c r="G1575" s="13">
        <f t="shared" si="293"/>
        <v>0</v>
      </c>
      <c r="H1575" s="13">
        <f t="shared" si="294"/>
        <v>32.393271442176292</v>
      </c>
      <c r="I1575" s="16">
        <f t="shared" si="301"/>
        <v>32.411336235028713</v>
      </c>
      <c r="J1575" s="13">
        <f t="shared" si="295"/>
        <v>32.234567095454324</v>
      </c>
      <c r="K1575" s="13">
        <f t="shared" si="296"/>
        <v>0.17676913957438956</v>
      </c>
      <c r="L1575" s="13">
        <f t="shared" si="297"/>
        <v>0</v>
      </c>
      <c r="M1575" s="13">
        <f t="shared" si="302"/>
        <v>8.8175920006431619E-26</v>
      </c>
      <c r="N1575" s="13">
        <f t="shared" si="298"/>
        <v>5.4669070403987606E-26</v>
      </c>
      <c r="O1575" s="13">
        <f t="shared" si="299"/>
        <v>5.4669070403987606E-26</v>
      </c>
      <c r="Q1575">
        <v>25.483117584185901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6.9972342506052136</v>
      </c>
      <c r="G1576" s="13">
        <f t="shared" si="293"/>
        <v>0</v>
      </c>
      <c r="H1576" s="13">
        <f t="shared" si="294"/>
        <v>6.9972342506052136</v>
      </c>
      <c r="I1576" s="16">
        <f t="shared" si="301"/>
        <v>7.1740033901796032</v>
      </c>
      <c r="J1576" s="13">
        <f t="shared" si="295"/>
        <v>7.1729151784254181</v>
      </c>
      <c r="K1576" s="13">
        <f t="shared" si="296"/>
        <v>1.0882117541850533E-3</v>
      </c>
      <c r="L1576" s="13">
        <f t="shared" si="297"/>
        <v>0</v>
      </c>
      <c r="M1576" s="13">
        <f t="shared" si="302"/>
        <v>3.3506849602444013E-26</v>
      </c>
      <c r="N1576" s="13">
        <f t="shared" si="298"/>
        <v>2.0774246753515287E-26</v>
      </c>
      <c r="O1576" s="13">
        <f t="shared" si="299"/>
        <v>2.0774246753515287E-26</v>
      </c>
      <c r="Q1576">
        <v>29.692641870967751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7.9299900951065787</v>
      </c>
      <c r="G1577" s="13">
        <f t="shared" si="293"/>
        <v>0</v>
      </c>
      <c r="H1577" s="13">
        <f t="shared" si="294"/>
        <v>7.9299900951065787</v>
      </c>
      <c r="I1577" s="16">
        <f t="shared" si="301"/>
        <v>7.9310783068607638</v>
      </c>
      <c r="J1577" s="13">
        <f t="shared" si="295"/>
        <v>7.9290417746421742</v>
      </c>
      <c r="K1577" s="13">
        <f t="shared" si="296"/>
        <v>2.0365322185895707E-3</v>
      </c>
      <c r="L1577" s="13">
        <f t="shared" si="297"/>
        <v>0</v>
      </c>
      <c r="M1577" s="13">
        <f t="shared" si="302"/>
        <v>1.2732602848928725E-26</v>
      </c>
      <c r="N1577" s="13">
        <f t="shared" si="298"/>
        <v>7.8942137663358094E-27</v>
      </c>
      <c r="O1577" s="13">
        <f t="shared" si="299"/>
        <v>7.8942137663358094E-27</v>
      </c>
      <c r="Q1577">
        <v>27.284511730416451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29.394369277446291</v>
      </c>
      <c r="G1578" s="13">
        <f t="shared" si="293"/>
        <v>0</v>
      </c>
      <c r="H1578" s="13">
        <f t="shared" si="294"/>
        <v>29.394369277446291</v>
      </c>
      <c r="I1578" s="16">
        <f t="shared" si="301"/>
        <v>29.396405809664881</v>
      </c>
      <c r="J1578" s="13">
        <f t="shared" si="295"/>
        <v>29.25598103135194</v>
      </c>
      <c r="K1578" s="13">
        <f t="shared" si="296"/>
        <v>0.14042477831294065</v>
      </c>
      <c r="L1578" s="13">
        <f t="shared" si="297"/>
        <v>0</v>
      </c>
      <c r="M1578" s="13">
        <f t="shared" si="302"/>
        <v>4.8383890825929161E-27</v>
      </c>
      <c r="N1578" s="13">
        <f t="shared" si="298"/>
        <v>2.9998012312076078E-27</v>
      </c>
      <c r="O1578" s="13">
        <f t="shared" si="299"/>
        <v>2.9998012312076078E-27</v>
      </c>
      <c r="Q1578">
        <v>25.038991787846751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27.61285128010487</v>
      </c>
      <c r="G1579" s="13">
        <f t="shared" si="293"/>
        <v>0</v>
      </c>
      <c r="H1579" s="13">
        <f t="shared" si="294"/>
        <v>27.61285128010487</v>
      </c>
      <c r="I1579" s="16">
        <f t="shared" si="301"/>
        <v>27.753276058417811</v>
      </c>
      <c r="J1579" s="13">
        <f t="shared" si="295"/>
        <v>27.55971966250917</v>
      </c>
      <c r="K1579" s="13">
        <f t="shared" si="296"/>
        <v>0.19355639590864016</v>
      </c>
      <c r="L1579" s="13">
        <f t="shared" si="297"/>
        <v>0</v>
      </c>
      <c r="M1579" s="13">
        <f t="shared" si="302"/>
        <v>1.8385878513853083E-27</v>
      </c>
      <c r="N1579" s="13">
        <f t="shared" si="298"/>
        <v>1.139924467858891E-27</v>
      </c>
      <c r="O1579" s="13">
        <f t="shared" si="299"/>
        <v>1.139924467858891E-27</v>
      </c>
      <c r="Q1579">
        <v>21.501838541306459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30.018254180053351</v>
      </c>
      <c r="G1580" s="13">
        <f t="shared" si="293"/>
        <v>0</v>
      </c>
      <c r="H1580" s="13">
        <f t="shared" si="294"/>
        <v>30.018254180053351</v>
      </c>
      <c r="I1580" s="16">
        <f t="shared" si="301"/>
        <v>30.211810575961991</v>
      </c>
      <c r="J1580" s="13">
        <f t="shared" si="295"/>
        <v>29.726922065423427</v>
      </c>
      <c r="K1580" s="13">
        <f t="shared" si="296"/>
        <v>0.48488851053856408</v>
      </c>
      <c r="L1580" s="13">
        <f t="shared" si="297"/>
        <v>0</v>
      </c>
      <c r="M1580" s="13">
        <f t="shared" si="302"/>
        <v>6.9866338352641722E-28</v>
      </c>
      <c r="N1580" s="13">
        <f t="shared" si="298"/>
        <v>4.3317129778637863E-28</v>
      </c>
      <c r="O1580" s="13">
        <f t="shared" si="299"/>
        <v>4.3317129778637863E-28</v>
      </c>
      <c r="Q1580">
        <v>16.710958758818439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68.951102552387482</v>
      </c>
      <c r="G1581" s="13">
        <f t="shared" si="293"/>
        <v>4.9036401094909516</v>
      </c>
      <c r="H1581" s="13">
        <f t="shared" si="294"/>
        <v>64.047462442896531</v>
      </c>
      <c r="I1581" s="16">
        <f t="shared" si="301"/>
        <v>64.532350953435099</v>
      </c>
      <c r="J1581" s="13">
        <f t="shared" si="295"/>
        <v>59.236838877986166</v>
      </c>
      <c r="K1581" s="13">
        <f t="shared" si="296"/>
        <v>5.2955120754489329</v>
      </c>
      <c r="L1581" s="13">
        <f t="shared" si="297"/>
        <v>0</v>
      </c>
      <c r="M1581" s="13">
        <f t="shared" si="302"/>
        <v>2.6549208574003859E-28</v>
      </c>
      <c r="N1581" s="13">
        <f t="shared" si="298"/>
        <v>1.6460509315882392E-28</v>
      </c>
      <c r="O1581" s="13">
        <f t="shared" si="299"/>
        <v>4.9036401094909516</v>
      </c>
      <c r="Q1581">
        <v>15.147816126281739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75.369326940711602</v>
      </c>
      <c r="G1582" s="13">
        <f t="shared" si="293"/>
        <v>5.9778371604809424</v>
      </c>
      <c r="H1582" s="13">
        <f t="shared" si="294"/>
        <v>69.391489780230657</v>
      </c>
      <c r="I1582" s="16">
        <f t="shared" si="301"/>
        <v>74.687001855679597</v>
      </c>
      <c r="J1582" s="13">
        <f t="shared" si="295"/>
        <v>63.658669141106913</v>
      </c>
      <c r="K1582" s="13">
        <f t="shared" si="296"/>
        <v>11.028332714572684</v>
      </c>
      <c r="L1582" s="13">
        <f t="shared" si="297"/>
        <v>0</v>
      </c>
      <c r="M1582" s="13">
        <f t="shared" si="302"/>
        <v>1.0088699258121466E-28</v>
      </c>
      <c r="N1582" s="13">
        <f t="shared" si="298"/>
        <v>6.2549935400353087E-29</v>
      </c>
      <c r="O1582" s="13">
        <f t="shared" si="299"/>
        <v>5.9778371604809424</v>
      </c>
      <c r="Q1582">
        <v>12.1817879516129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2.9300291978191142</v>
      </c>
      <c r="G1583" s="13">
        <f t="shared" si="293"/>
        <v>0</v>
      </c>
      <c r="H1583" s="13">
        <f t="shared" si="294"/>
        <v>2.9300291978191142</v>
      </c>
      <c r="I1583" s="16">
        <f t="shared" si="301"/>
        <v>13.958361912391798</v>
      </c>
      <c r="J1583" s="13">
        <f t="shared" si="295"/>
        <v>13.900763878616644</v>
      </c>
      <c r="K1583" s="13">
        <f t="shared" si="296"/>
        <v>5.7598033775153823E-2</v>
      </c>
      <c r="L1583" s="13">
        <f t="shared" si="297"/>
        <v>0</v>
      </c>
      <c r="M1583" s="13">
        <f t="shared" si="302"/>
        <v>3.8337057180861577E-29</v>
      </c>
      <c r="N1583" s="13">
        <f t="shared" si="298"/>
        <v>2.3768975452134177E-29</v>
      </c>
      <c r="O1583" s="13">
        <f t="shared" si="299"/>
        <v>2.3768975452134177E-29</v>
      </c>
      <c r="Q1583">
        <v>15.51328885969488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59.53462609728512</v>
      </c>
      <c r="G1584" s="13">
        <f t="shared" si="293"/>
        <v>3.3276354971890076</v>
      </c>
      <c r="H1584" s="13">
        <f t="shared" si="294"/>
        <v>56.206990600096113</v>
      </c>
      <c r="I1584" s="16">
        <f t="shared" si="301"/>
        <v>56.26458863387127</v>
      </c>
      <c r="J1584" s="13">
        <f t="shared" si="295"/>
        <v>52.579638007808775</v>
      </c>
      <c r="K1584" s="13">
        <f t="shared" si="296"/>
        <v>3.6849506260624949</v>
      </c>
      <c r="L1584" s="13">
        <f t="shared" si="297"/>
        <v>0</v>
      </c>
      <c r="M1584" s="13">
        <f t="shared" si="302"/>
        <v>1.4568081728727399E-29</v>
      </c>
      <c r="N1584" s="13">
        <f t="shared" si="298"/>
        <v>9.0322106718109877E-30</v>
      </c>
      <c r="O1584" s="13">
        <f t="shared" si="299"/>
        <v>3.3276354971890076</v>
      </c>
      <c r="Q1584">
        <v>14.99329689387721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102.9687009957035</v>
      </c>
      <c r="G1585" s="13">
        <f t="shared" si="293"/>
        <v>10.597053383736611</v>
      </c>
      <c r="H1585" s="13">
        <f t="shared" si="294"/>
        <v>92.371647611966893</v>
      </c>
      <c r="I1585" s="16">
        <f t="shared" si="301"/>
        <v>96.05659823802938</v>
      </c>
      <c r="J1585" s="13">
        <f t="shared" si="295"/>
        <v>81.780304892792074</v>
      </c>
      <c r="K1585" s="13">
        <f t="shared" si="296"/>
        <v>14.276293345237306</v>
      </c>
      <c r="L1585" s="13">
        <f t="shared" si="297"/>
        <v>0</v>
      </c>
      <c r="M1585" s="13">
        <f t="shared" si="302"/>
        <v>5.5358710569164116E-30</v>
      </c>
      <c r="N1585" s="13">
        <f t="shared" si="298"/>
        <v>3.432240055288175E-30</v>
      </c>
      <c r="O1585" s="13">
        <f t="shared" si="299"/>
        <v>10.597053383736611</v>
      </c>
      <c r="Q1585">
        <v>15.765924071970129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7.7715000109264318</v>
      </c>
      <c r="G1586" s="13">
        <f t="shared" si="293"/>
        <v>0</v>
      </c>
      <c r="H1586" s="13">
        <f t="shared" si="294"/>
        <v>7.7715000109264318</v>
      </c>
      <c r="I1586" s="16">
        <f t="shared" si="301"/>
        <v>22.047793356163737</v>
      </c>
      <c r="J1586" s="13">
        <f t="shared" si="295"/>
        <v>21.979579979562867</v>
      </c>
      <c r="K1586" s="13">
        <f t="shared" si="296"/>
        <v>6.821337660086968E-2</v>
      </c>
      <c r="L1586" s="13">
        <f t="shared" si="297"/>
        <v>0</v>
      </c>
      <c r="M1586" s="13">
        <f t="shared" si="302"/>
        <v>2.1036310016282366E-30</v>
      </c>
      <c r="N1586" s="13">
        <f t="shared" si="298"/>
        <v>1.3042512210095066E-30</v>
      </c>
      <c r="O1586" s="13">
        <f t="shared" si="299"/>
        <v>1.3042512210095066E-30</v>
      </c>
      <c r="Q1586">
        <v>24.047382261302872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0.95483870999999998</v>
      </c>
      <c r="G1587" s="13">
        <f t="shared" si="293"/>
        <v>0</v>
      </c>
      <c r="H1587" s="13">
        <f t="shared" si="294"/>
        <v>0.95483870999999998</v>
      </c>
      <c r="I1587" s="16">
        <f t="shared" si="301"/>
        <v>1.0230520866008697</v>
      </c>
      <c r="J1587" s="13">
        <f t="shared" si="295"/>
        <v>1.0230470334474551</v>
      </c>
      <c r="K1587" s="13">
        <f t="shared" si="296"/>
        <v>5.0531534145914492E-6</v>
      </c>
      <c r="L1587" s="13">
        <f t="shared" si="297"/>
        <v>0</v>
      </c>
      <c r="M1587" s="13">
        <f t="shared" si="302"/>
        <v>7.9937978061872998E-31</v>
      </c>
      <c r="N1587" s="13">
        <f t="shared" si="298"/>
        <v>4.9561546398361262E-31</v>
      </c>
      <c r="O1587" s="13">
        <f t="shared" si="299"/>
        <v>4.9561546398361262E-31</v>
      </c>
      <c r="Q1587">
        <v>26.232052404177221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5.6454692744755741</v>
      </c>
      <c r="G1588" s="13">
        <f t="shared" si="293"/>
        <v>0</v>
      </c>
      <c r="H1588" s="13">
        <f t="shared" si="294"/>
        <v>5.6454692744755741</v>
      </c>
      <c r="I1588" s="16">
        <f t="shared" si="301"/>
        <v>5.6454743276289889</v>
      </c>
      <c r="J1588" s="13">
        <f t="shared" si="295"/>
        <v>5.6448886375997684</v>
      </c>
      <c r="K1588" s="13">
        <f t="shared" si="296"/>
        <v>5.8569002922048696E-4</v>
      </c>
      <c r="L1588" s="13">
        <f t="shared" si="297"/>
        <v>0</v>
      </c>
      <c r="M1588" s="13">
        <f t="shared" si="302"/>
        <v>3.0376431663511736E-31</v>
      </c>
      <c r="N1588" s="13">
        <f t="shared" si="298"/>
        <v>1.8833387631377277E-31</v>
      </c>
      <c r="O1588" s="13">
        <f t="shared" si="299"/>
        <v>1.8833387631377277E-31</v>
      </c>
      <c r="Q1588">
        <v>28.953335870967749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0.95483870999999998</v>
      </c>
      <c r="G1589" s="13">
        <f t="shared" si="293"/>
        <v>0</v>
      </c>
      <c r="H1589" s="13">
        <f t="shared" si="294"/>
        <v>0.95483870999999998</v>
      </c>
      <c r="I1589" s="16">
        <f t="shared" si="301"/>
        <v>0.95542440002922047</v>
      </c>
      <c r="J1589" s="13">
        <f t="shared" si="295"/>
        <v>0.95542076947169186</v>
      </c>
      <c r="K1589" s="13">
        <f t="shared" si="296"/>
        <v>3.6305575286110781E-6</v>
      </c>
      <c r="L1589" s="13">
        <f t="shared" si="297"/>
        <v>0</v>
      </c>
      <c r="M1589" s="13">
        <f t="shared" si="302"/>
        <v>1.1543044032134459E-31</v>
      </c>
      <c r="N1589" s="13">
        <f t="shared" si="298"/>
        <v>7.156687299923364E-32</v>
      </c>
      <c r="O1589" s="13">
        <f t="shared" si="299"/>
        <v>7.156687299923364E-32</v>
      </c>
      <c r="Q1589">
        <v>27.14449587276663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111.66067655704551</v>
      </c>
      <c r="G1590" s="13">
        <f t="shared" si="293"/>
        <v>12.051800670580633</v>
      </c>
      <c r="H1590" s="13">
        <f t="shared" si="294"/>
        <v>99.608875886464872</v>
      </c>
      <c r="I1590" s="16">
        <f t="shared" si="301"/>
        <v>99.608879517022402</v>
      </c>
      <c r="J1590" s="13">
        <f t="shared" si="295"/>
        <v>94.932334952803402</v>
      </c>
      <c r="K1590" s="13">
        <f t="shared" si="296"/>
        <v>4.6765445642190002</v>
      </c>
      <c r="L1590" s="13">
        <f t="shared" si="297"/>
        <v>0</v>
      </c>
      <c r="M1590" s="13">
        <f t="shared" si="302"/>
        <v>4.3863567322110949E-32</v>
      </c>
      <c r="N1590" s="13">
        <f t="shared" si="298"/>
        <v>2.719541173970879E-32</v>
      </c>
      <c r="O1590" s="13">
        <f t="shared" si="299"/>
        <v>12.051800670580633</v>
      </c>
      <c r="Q1590">
        <v>25.68901340784566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5.5110560282599836</v>
      </c>
      <c r="G1591" s="13">
        <f t="shared" si="293"/>
        <v>0</v>
      </c>
      <c r="H1591" s="13">
        <f t="shared" si="294"/>
        <v>5.5110560282599836</v>
      </c>
      <c r="I1591" s="16">
        <f t="shared" si="301"/>
        <v>10.187600592478983</v>
      </c>
      <c r="J1591" s="13">
        <f t="shared" si="295"/>
        <v>10.177839826966428</v>
      </c>
      <c r="K1591" s="13">
        <f t="shared" si="296"/>
        <v>9.76076551255467E-3</v>
      </c>
      <c r="L1591" s="13">
        <f t="shared" si="297"/>
        <v>0</v>
      </c>
      <c r="M1591" s="13">
        <f t="shared" si="302"/>
        <v>1.6668155582402158E-32</v>
      </c>
      <c r="N1591" s="13">
        <f t="shared" si="298"/>
        <v>1.0334256461089338E-32</v>
      </c>
      <c r="O1591" s="13">
        <f t="shared" si="299"/>
        <v>1.0334256461089338E-32</v>
      </c>
      <c r="Q1591">
        <v>21.429113919471941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20.591866598534558</v>
      </c>
      <c r="G1592" s="13">
        <f t="shared" si="293"/>
        <v>0</v>
      </c>
      <c r="H1592" s="13">
        <f t="shared" si="294"/>
        <v>20.591866598534558</v>
      </c>
      <c r="I1592" s="16">
        <f t="shared" si="301"/>
        <v>20.601627364047111</v>
      </c>
      <c r="J1592" s="13">
        <f t="shared" si="295"/>
        <v>20.469473011987109</v>
      </c>
      <c r="K1592" s="13">
        <f t="shared" si="296"/>
        <v>0.13215435206000237</v>
      </c>
      <c r="L1592" s="13">
        <f t="shared" si="297"/>
        <v>0</v>
      </c>
      <c r="M1592" s="13">
        <f t="shared" si="302"/>
        <v>6.3338991213128202E-33</v>
      </c>
      <c r="N1592" s="13">
        <f t="shared" si="298"/>
        <v>3.9270174552139482E-33</v>
      </c>
      <c r="O1592" s="13">
        <f t="shared" si="299"/>
        <v>3.9270174552139482E-33</v>
      </c>
      <c r="Q1592">
        <v>17.888380243733639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60.235072326705023</v>
      </c>
      <c r="G1593" s="13">
        <f t="shared" si="293"/>
        <v>3.4448668727994796</v>
      </c>
      <c r="H1593" s="13">
        <f t="shared" si="294"/>
        <v>56.790205453905543</v>
      </c>
      <c r="I1593" s="16">
        <f t="shared" si="301"/>
        <v>56.922359805965542</v>
      </c>
      <c r="J1593" s="13">
        <f t="shared" si="295"/>
        <v>52.240904729092094</v>
      </c>
      <c r="K1593" s="13">
        <f t="shared" si="296"/>
        <v>4.6814550768734478</v>
      </c>
      <c r="L1593" s="13">
        <f t="shared" si="297"/>
        <v>0</v>
      </c>
      <c r="M1593" s="13">
        <f t="shared" si="302"/>
        <v>2.406881666098872E-33</v>
      </c>
      <c r="N1593" s="13">
        <f t="shared" si="298"/>
        <v>1.4922666329813007E-33</v>
      </c>
      <c r="O1593" s="13">
        <f t="shared" si="299"/>
        <v>3.4448668727994796</v>
      </c>
      <c r="Q1593">
        <v>13.3168972516129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76.395865963359824</v>
      </c>
      <c r="G1594" s="13">
        <f t="shared" si="293"/>
        <v>6.1496456115629714</v>
      </c>
      <c r="H1594" s="13">
        <f t="shared" si="294"/>
        <v>70.24622035179685</v>
      </c>
      <c r="I1594" s="16">
        <f t="shared" si="301"/>
        <v>74.927675428670298</v>
      </c>
      <c r="J1594" s="13">
        <f t="shared" si="295"/>
        <v>64.180532449473361</v>
      </c>
      <c r="K1594" s="13">
        <f t="shared" si="296"/>
        <v>10.747142979196937</v>
      </c>
      <c r="L1594" s="13">
        <f t="shared" si="297"/>
        <v>0</v>
      </c>
      <c r="M1594" s="13">
        <f t="shared" si="302"/>
        <v>9.1461503311757133E-34</v>
      </c>
      <c r="N1594" s="13">
        <f t="shared" si="298"/>
        <v>5.6706132053289423E-34</v>
      </c>
      <c r="O1594" s="13">
        <f t="shared" si="299"/>
        <v>6.1496456115629714</v>
      </c>
      <c r="Q1594">
        <v>12.49816539776362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32.905332853126538</v>
      </c>
      <c r="G1595" s="13">
        <f t="shared" si="293"/>
        <v>0</v>
      </c>
      <c r="H1595" s="13">
        <f t="shared" si="294"/>
        <v>32.905332853126538</v>
      </c>
      <c r="I1595" s="16">
        <f t="shared" si="301"/>
        <v>43.652475832323475</v>
      </c>
      <c r="J1595" s="13">
        <f t="shared" si="295"/>
        <v>42.025959371609552</v>
      </c>
      <c r="K1595" s="13">
        <f t="shared" si="296"/>
        <v>1.6265164607139226</v>
      </c>
      <c r="L1595" s="13">
        <f t="shared" si="297"/>
        <v>0</v>
      </c>
      <c r="M1595" s="13">
        <f t="shared" si="302"/>
        <v>3.475537125846771E-34</v>
      </c>
      <c r="N1595" s="13">
        <f t="shared" si="298"/>
        <v>2.154833018024998E-34</v>
      </c>
      <c r="O1595" s="13">
        <f t="shared" si="299"/>
        <v>2.154833018024998E-34</v>
      </c>
      <c r="Q1595">
        <v>15.719990527959521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32.32782303995954</v>
      </c>
      <c r="G1596" s="13">
        <f t="shared" si="293"/>
        <v>0</v>
      </c>
      <c r="H1596" s="13">
        <f t="shared" si="294"/>
        <v>32.32782303995954</v>
      </c>
      <c r="I1596" s="16">
        <f t="shared" si="301"/>
        <v>33.954339500673463</v>
      </c>
      <c r="J1596" s="13">
        <f t="shared" si="295"/>
        <v>33.345779021717</v>
      </c>
      <c r="K1596" s="13">
        <f t="shared" si="296"/>
        <v>0.6085604789564627</v>
      </c>
      <c r="L1596" s="13">
        <f t="shared" si="297"/>
        <v>0</v>
      </c>
      <c r="M1596" s="13">
        <f t="shared" si="302"/>
        <v>1.320704107821773E-34</v>
      </c>
      <c r="N1596" s="13">
        <f t="shared" si="298"/>
        <v>8.1883654684949927E-35</v>
      </c>
      <c r="O1596" s="13">
        <f t="shared" si="299"/>
        <v>8.1883654684949927E-35</v>
      </c>
      <c r="Q1596">
        <v>17.564766421042631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19.23611965899137</v>
      </c>
      <c r="G1597" s="13">
        <f t="shared" si="293"/>
        <v>0</v>
      </c>
      <c r="H1597" s="13">
        <f t="shared" si="294"/>
        <v>19.23611965899137</v>
      </c>
      <c r="I1597" s="16">
        <f t="shared" si="301"/>
        <v>19.844680137947833</v>
      </c>
      <c r="J1597" s="13">
        <f t="shared" si="295"/>
        <v>19.721751979194149</v>
      </c>
      <c r="K1597" s="13">
        <f t="shared" si="296"/>
        <v>0.1229281587536839</v>
      </c>
      <c r="L1597" s="13">
        <f t="shared" si="297"/>
        <v>0</v>
      </c>
      <c r="M1597" s="13">
        <f t="shared" si="302"/>
        <v>5.0186756097227375E-35</v>
      </c>
      <c r="N1597" s="13">
        <f t="shared" si="298"/>
        <v>3.1115788780280972E-35</v>
      </c>
      <c r="O1597" s="13">
        <f t="shared" si="299"/>
        <v>3.1115788780280972E-35</v>
      </c>
      <c r="Q1597">
        <v>17.60796807988709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7.9003420283183958</v>
      </c>
      <c r="G1598" s="13">
        <f t="shared" si="293"/>
        <v>0</v>
      </c>
      <c r="H1598" s="13">
        <f t="shared" si="294"/>
        <v>7.9003420283183958</v>
      </c>
      <c r="I1598" s="16">
        <f t="shared" si="301"/>
        <v>8.0232701870720788</v>
      </c>
      <c r="J1598" s="13">
        <f t="shared" si="295"/>
        <v>8.0189073190316478</v>
      </c>
      <c r="K1598" s="13">
        <f t="shared" si="296"/>
        <v>4.3628680404310671E-3</v>
      </c>
      <c r="L1598" s="13">
        <f t="shared" si="297"/>
        <v>0</v>
      </c>
      <c r="M1598" s="13">
        <f t="shared" si="302"/>
        <v>1.9070967316946403E-35</v>
      </c>
      <c r="N1598" s="13">
        <f t="shared" si="298"/>
        <v>1.182399973650677E-35</v>
      </c>
      <c r="O1598" s="13">
        <f t="shared" si="299"/>
        <v>1.182399973650677E-35</v>
      </c>
      <c r="Q1598">
        <v>22.061713219013839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0.95483870999999998</v>
      </c>
      <c r="G1599" s="13">
        <f t="shared" si="293"/>
        <v>0</v>
      </c>
      <c r="H1599" s="13">
        <f t="shared" si="294"/>
        <v>0.95483870999999998</v>
      </c>
      <c r="I1599" s="16">
        <f t="shared" si="301"/>
        <v>0.95920157804043105</v>
      </c>
      <c r="J1599" s="13">
        <f t="shared" si="295"/>
        <v>0.9591955814196762</v>
      </c>
      <c r="K1599" s="13">
        <f t="shared" si="296"/>
        <v>5.9966207548445283E-6</v>
      </c>
      <c r="L1599" s="13">
        <f t="shared" si="297"/>
        <v>0</v>
      </c>
      <c r="M1599" s="13">
        <f t="shared" si="302"/>
        <v>7.2469675804396334E-36</v>
      </c>
      <c r="N1599" s="13">
        <f t="shared" si="298"/>
        <v>4.4931198998725724E-36</v>
      </c>
      <c r="O1599" s="13">
        <f t="shared" si="299"/>
        <v>4.4931198998725724E-36</v>
      </c>
      <c r="Q1599">
        <v>23.61382944214775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16.88699638470176</v>
      </c>
      <c r="G1600" s="13">
        <f t="shared" si="293"/>
        <v>0</v>
      </c>
      <c r="H1600" s="13">
        <f t="shared" si="294"/>
        <v>16.88699638470176</v>
      </c>
      <c r="I1600" s="16">
        <f t="shared" si="301"/>
        <v>16.887002381322514</v>
      </c>
      <c r="J1600" s="13">
        <f t="shared" si="295"/>
        <v>16.869644697871429</v>
      </c>
      <c r="K1600" s="13">
        <f t="shared" si="296"/>
        <v>1.7357683451084682E-2</v>
      </c>
      <c r="L1600" s="13">
        <f t="shared" si="297"/>
        <v>0</v>
      </c>
      <c r="M1600" s="13">
        <f t="shared" si="302"/>
        <v>2.753847680567061E-36</v>
      </c>
      <c r="N1600" s="13">
        <f t="shared" si="298"/>
        <v>1.7073855619515776E-36</v>
      </c>
      <c r="O1600" s="13">
        <f t="shared" si="299"/>
        <v>1.7073855619515776E-36</v>
      </c>
      <c r="Q1600">
        <v>28.189402870967751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1.3765764674876779</v>
      </c>
      <c r="G1601" s="13">
        <f t="shared" si="293"/>
        <v>0</v>
      </c>
      <c r="H1601" s="13">
        <f t="shared" si="294"/>
        <v>1.3765764674876779</v>
      </c>
      <c r="I1601" s="16">
        <f t="shared" si="301"/>
        <v>1.3939341509387626</v>
      </c>
      <c r="J1601" s="13">
        <f t="shared" si="295"/>
        <v>1.3939149520136827</v>
      </c>
      <c r="K1601" s="13">
        <f t="shared" si="296"/>
        <v>1.9198925079955131E-5</v>
      </c>
      <c r="L1601" s="13">
        <f t="shared" si="297"/>
        <v>0</v>
      </c>
      <c r="M1601" s="13">
        <f t="shared" si="302"/>
        <v>1.0464621186154833E-36</v>
      </c>
      <c r="N1601" s="13">
        <f t="shared" si="298"/>
        <v>6.4880651354159968E-37</v>
      </c>
      <c r="O1601" s="13">
        <f t="shared" si="299"/>
        <v>6.4880651354159968E-37</v>
      </c>
      <c r="Q1601">
        <v>23.312428655615381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40.507163183682238</v>
      </c>
      <c r="G1602" s="13">
        <f t="shared" si="293"/>
        <v>0.1430717747370133</v>
      </c>
      <c r="H1602" s="13">
        <f t="shared" si="294"/>
        <v>40.364091408945221</v>
      </c>
      <c r="I1602" s="16">
        <f t="shared" si="301"/>
        <v>40.364110607870302</v>
      </c>
      <c r="J1602" s="13">
        <f t="shared" si="295"/>
        <v>39.951850047027619</v>
      </c>
      <c r="K1602" s="13">
        <f t="shared" si="296"/>
        <v>0.41226056084268237</v>
      </c>
      <c r="L1602" s="13">
        <f t="shared" si="297"/>
        <v>0</v>
      </c>
      <c r="M1602" s="13">
        <f t="shared" si="302"/>
        <v>3.9765560507388366E-37</v>
      </c>
      <c r="N1602" s="13">
        <f t="shared" si="298"/>
        <v>2.4654647514580789E-37</v>
      </c>
      <c r="O1602" s="13">
        <f t="shared" si="299"/>
        <v>0.1430717747370133</v>
      </c>
      <c r="Q1602">
        <v>24.07887147615957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5.8844964699641542</v>
      </c>
      <c r="G1603" s="13">
        <f t="shared" si="293"/>
        <v>0</v>
      </c>
      <c r="H1603" s="13">
        <f t="shared" si="294"/>
        <v>5.8844964699641542</v>
      </c>
      <c r="I1603" s="16">
        <f t="shared" si="301"/>
        <v>6.2967570308068366</v>
      </c>
      <c r="J1603" s="13">
        <f t="shared" si="295"/>
        <v>6.294515912077765</v>
      </c>
      <c r="K1603" s="13">
        <f t="shared" si="296"/>
        <v>2.2411187290716228E-3</v>
      </c>
      <c r="L1603" s="13">
        <f t="shared" si="297"/>
        <v>0</v>
      </c>
      <c r="M1603" s="13">
        <f t="shared" si="302"/>
        <v>1.5110912992807577E-37</v>
      </c>
      <c r="N1603" s="13">
        <f t="shared" si="298"/>
        <v>9.3687660555406982E-38</v>
      </c>
      <c r="O1603" s="13">
        <f t="shared" si="299"/>
        <v>9.3687660555406982E-38</v>
      </c>
      <c r="Q1603">
        <v>21.63345477839135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84.21724417979236</v>
      </c>
      <c r="G1604" s="13">
        <f t="shared" si="293"/>
        <v>7.4586838916912503</v>
      </c>
      <c r="H1604" s="13">
        <f t="shared" si="294"/>
        <v>76.758560288101108</v>
      </c>
      <c r="I1604" s="16">
        <f t="shared" si="301"/>
        <v>76.760801406830183</v>
      </c>
      <c r="J1604" s="13">
        <f t="shared" si="295"/>
        <v>67.903898109251429</v>
      </c>
      <c r="K1604" s="13">
        <f t="shared" si="296"/>
        <v>8.8569032975787536</v>
      </c>
      <c r="L1604" s="13">
        <f t="shared" si="297"/>
        <v>0</v>
      </c>
      <c r="M1604" s="13">
        <f t="shared" si="302"/>
        <v>5.7421469372668789E-38</v>
      </c>
      <c r="N1604" s="13">
        <f t="shared" si="298"/>
        <v>3.560131101105465E-38</v>
      </c>
      <c r="O1604" s="13">
        <f t="shared" si="299"/>
        <v>7.4586838916912503</v>
      </c>
      <c r="Q1604">
        <v>14.787374376218279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30.879745117144999</v>
      </c>
      <c r="G1605" s="13">
        <f t="shared" si="293"/>
        <v>0</v>
      </c>
      <c r="H1605" s="13">
        <f t="shared" si="294"/>
        <v>30.879745117144999</v>
      </c>
      <c r="I1605" s="16">
        <f t="shared" si="301"/>
        <v>39.736648414723753</v>
      </c>
      <c r="J1605" s="13">
        <f t="shared" si="295"/>
        <v>38.285514411679166</v>
      </c>
      <c r="K1605" s="13">
        <f t="shared" si="296"/>
        <v>1.4511340030445865</v>
      </c>
      <c r="L1605" s="13">
        <f t="shared" si="297"/>
        <v>0</v>
      </c>
      <c r="M1605" s="13">
        <f t="shared" si="302"/>
        <v>2.182015836161414E-38</v>
      </c>
      <c r="N1605" s="13">
        <f t="shared" si="298"/>
        <v>1.3528498184200766E-38</v>
      </c>
      <c r="O1605" s="13">
        <f t="shared" si="299"/>
        <v>1.3528498184200766E-38</v>
      </c>
      <c r="Q1605">
        <v>14.523857173743361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178.2551228452254</v>
      </c>
      <c r="G1606" s="13">
        <f t="shared" ref="G1606:G1669" si="304">IF((F1606-$J$2)&gt;0,$I$2*(F1606-$J$2),0)</f>
        <v>23.197493542461203</v>
      </c>
      <c r="H1606" s="13">
        <f t="shared" ref="H1606:H1669" si="305">F1606-G1606</f>
        <v>155.05762930276421</v>
      </c>
      <c r="I1606" s="16">
        <f t="shared" si="301"/>
        <v>156.5087633058088</v>
      </c>
      <c r="J1606" s="13">
        <f t="shared" ref="J1606:J1669" si="306">I1606/SQRT(1+(I1606/($K$2*(300+(25*Q1606)+0.05*(Q1606)^3)))^2)</f>
        <v>102.27092162394703</v>
      </c>
      <c r="K1606" s="13">
        <f t="shared" ref="K1606:K1669" si="307">I1606-J1606</f>
        <v>54.237841681861767</v>
      </c>
      <c r="L1606" s="13">
        <f t="shared" ref="L1606:L1669" si="308">IF(K1606&gt;$N$2,(K1606-$N$2)/$L$2,0)</f>
        <v>22.623566061982785</v>
      </c>
      <c r="M1606" s="13">
        <f t="shared" si="302"/>
        <v>22.623566061982785</v>
      </c>
      <c r="N1606" s="13">
        <f t="shared" ref="N1606:N1669" si="309">$M$2*M1606</f>
        <v>14.026610958429327</v>
      </c>
      <c r="O1606" s="13">
        <f t="shared" ref="O1606:O1669" si="310">N1606+G1606</f>
        <v>37.224104500890533</v>
      </c>
      <c r="Q1606">
        <v>13.705308951612899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84.177761691407241</v>
      </c>
      <c r="G1607" s="13">
        <f t="shared" si="304"/>
        <v>7.4520758378085921</v>
      </c>
      <c r="H1607" s="13">
        <f t="shared" si="305"/>
        <v>76.725685853598648</v>
      </c>
      <c r="I1607" s="16">
        <f t="shared" ref="I1607:I1670" si="312">H1607+K1606-L1606</f>
        <v>108.33996147347762</v>
      </c>
      <c r="J1607" s="13">
        <f t="shared" si="306"/>
        <v>82.118441239898175</v>
      </c>
      <c r="K1607" s="13">
        <f t="shared" si="307"/>
        <v>26.22152023357944</v>
      </c>
      <c r="L1607" s="13">
        <f t="shared" si="308"/>
        <v>5.5611158072638966</v>
      </c>
      <c r="M1607" s="13">
        <f t="shared" ref="M1607:M1670" si="313">L1607+M1606-N1606</f>
        <v>14.158070910817354</v>
      </c>
      <c r="N1607" s="13">
        <f t="shared" si="309"/>
        <v>8.7780039647067589</v>
      </c>
      <c r="O1607" s="13">
        <f t="shared" si="310"/>
        <v>16.230079802515352</v>
      </c>
      <c r="Q1607">
        <v>12.676191520325309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84.600335917310375</v>
      </c>
      <c r="G1608" s="13">
        <f t="shared" si="304"/>
        <v>7.5228006925075483</v>
      </c>
      <c r="H1608" s="13">
        <f t="shared" si="305"/>
        <v>77.07753522480283</v>
      </c>
      <c r="I1608" s="16">
        <f t="shared" si="312"/>
        <v>97.737939651118367</v>
      </c>
      <c r="J1608" s="13">
        <f t="shared" si="306"/>
        <v>80.460985357922794</v>
      </c>
      <c r="K1608" s="13">
        <f t="shared" si="307"/>
        <v>17.276954293195573</v>
      </c>
      <c r="L1608" s="13">
        <f t="shared" si="308"/>
        <v>0.11371216829652996</v>
      </c>
      <c r="M1608" s="13">
        <f t="shared" si="313"/>
        <v>5.4937791144071255</v>
      </c>
      <c r="N1608" s="13">
        <f t="shared" si="309"/>
        <v>3.406143050932418</v>
      </c>
      <c r="O1608" s="13">
        <f t="shared" si="310"/>
        <v>10.928943743439966</v>
      </c>
      <c r="Q1608">
        <v>14.397680573728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35.958064520000001</v>
      </c>
      <c r="G1609" s="13">
        <f t="shared" si="304"/>
        <v>0</v>
      </c>
      <c r="H1609" s="13">
        <f t="shared" si="305"/>
        <v>35.958064520000001</v>
      </c>
      <c r="I1609" s="16">
        <f t="shared" si="312"/>
        <v>53.121306644899043</v>
      </c>
      <c r="J1609" s="13">
        <f t="shared" si="306"/>
        <v>50.024426322234667</v>
      </c>
      <c r="K1609" s="13">
        <f t="shared" si="307"/>
        <v>3.0968803226643757</v>
      </c>
      <c r="L1609" s="13">
        <f t="shared" si="308"/>
        <v>0</v>
      </c>
      <c r="M1609" s="13">
        <f t="shared" si="313"/>
        <v>2.0876360634747075</v>
      </c>
      <c r="N1609" s="13">
        <f t="shared" si="309"/>
        <v>1.2943343593543186</v>
      </c>
      <c r="O1609" s="13">
        <f t="shared" si="310"/>
        <v>1.2943343593543186</v>
      </c>
      <c r="Q1609">
        <v>15.086817201068101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19.393640155021611</v>
      </c>
      <c r="G1610" s="13">
        <f t="shared" si="304"/>
        <v>0</v>
      </c>
      <c r="H1610" s="13">
        <f t="shared" si="305"/>
        <v>19.393640155021611</v>
      </c>
      <c r="I1610" s="16">
        <f t="shared" si="312"/>
        <v>22.490520477685987</v>
      </c>
      <c r="J1610" s="13">
        <f t="shared" si="306"/>
        <v>22.415020747871186</v>
      </c>
      <c r="K1610" s="13">
        <f t="shared" si="307"/>
        <v>7.5499729814801242E-2</v>
      </c>
      <c r="L1610" s="13">
        <f t="shared" si="308"/>
        <v>0</v>
      </c>
      <c r="M1610" s="13">
        <f t="shared" si="313"/>
        <v>0.79330170412038892</v>
      </c>
      <c r="N1610" s="13">
        <f t="shared" si="309"/>
        <v>0.49184705655464112</v>
      </c>
      <c r="O1610" s="13">
        <f t="shared" si="310"/>
        <v>0.49184705655464112</v>
      </c>
      <c r="Q1610">
        <v>23.7458735654977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2.6763232876286209</v>
      </c>
      <c r="G1611" s="13">
        <f t="shared" si="304"/>
        <v>0</v>
      </c>
      <c r="H1611" s="13">
        <f t="shared" si="305"/>
        <v>2.6763232876286209</v>
      </c>
      <c r="I1611" s="16">
        <f t="shared" si="312"/>
        <v>2.7518230174434222</v>
      </c>
      <c r="J1611" s="13">
        <f t="shared" si="306"/>
        <v>2.7517064509201257</v>
      </c>
      <c r="K1611" s="13">
        <f t="shared" si="307"/>
        <v>1.1656652329650186E-4</v>
      </c>
      <c r="L1611" s="13">
        <f t="shared" si="308"/>
        <v>0</v>
      </c>
      <c r="M1611" s="13">
        <f t="shared" si="313"/>
        <v>0.3014546475657478</v>
      </c>
      <c r="N1611" s="13">
        <f t="shared" si="309"/>
        <v>0.18690188149076364</v>
      </c>
      <c r="O1611" s="13">
        <f t="shared" si="310"/>
        <v>0.18690188149076364</v>
      </c>
      <c r="Q1611">
        <v>25.004938032689019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0.95483870999999998</v>
      </c>
      <c r="G1612" s="13">
        <f t="shared" si="304"/>
        <v>0</v>
      </c>
      <c r="H1612" s="13">
        <f t="shared" si="305"/>
        <v>0.95483870999999998</v>
      </c>
      <c r="I1612" s="16">
        <f t="shared" si="312"/>
        <v>0.95495527652329648</v>
      </c>
      <c r="J1612" s="13">
        <f t="shared" si="306"/>
        <v>0.9549520615953131</v>
      </c>
      <c r="K1612" s="13">
        <f t="shared" si="307"/>
        <v>3.2149279833859623E-6</v>
      </c>
      <c r="L1612" s="13">
        <f t="shared" si="308"/>
        <v>0</v>
      </c>
      <c r="M1612" s="13">
        <f t="shared" si="313"/>
        <v>0.11455276607498416</v>
      </c>
      <c r="N1612" s="13">
        <f t="shared" si="309"/>
        <v>7.102271496649018E-2</v>
      </c>
      <c r="O1612" s="13">
        <f t="shared" si="310"/>
        <v>7.102271496649018E-2</v>
      </c>
      <c r="Q1612">
        <v>28.024627870967748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73.554158919725097</v>
      </c>
      <c r="G1613" s="13">
        <f t="shared" si="304"/>
        <v>5.6740384745480918</v>
      </c>
      <c r="H1613" s="13">
        <f t="shared" si="305"/>
        <v>67.880120445176999</v>
      </c>
      <c r="I1613" s="16">
        <f t="shared" si="312"/>
        <v>67.880123660104985</v>
      </c>
      <c r="J1613" s="13">
        <f t="shared" si="306"/>
        <v>66.541347662665459</v>
      </c>
      <c r="K1613" s="13">
        <f t="shared" si="307"/>
        <v>1.3387759974395266</v>
      </c>
      <c r="L1613" s="13">
        <f t="shared" si="308"/>
        <v>0</v>
      </c>
      <c r="M1613" s="13">
        <f t="shared" si="313"/>
        <v>4.3530051108493978E-2</v>
      </c>
      <c r="N1613" s="13">
        <f t="shared" si="309"/>
        <v>2.6988631687266267E-2</v>
      </c>
      <c r="O1613" s="13">
        <f t="shared" si="310"/>
        <v>5.7010271062353581</v>
      </c>
      <c r="Q1613">
        <v>26.723473746315261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9.1233629011306387</v>
      </c>
      <c r="G1614" s="13">
        <f t="shared" si="304"/>
        <v>0</v>
      </c>
      <c r="H1614" s="13">
        <f t="shared" si="305"/>
        <v>9.1233629011306387</v>
      </c>
      <c r="I1614" s="16">
        <f t="shared" si="312"/>
        <v>10.462138898570165</v>
      </c>
      <c r="J1614" s="13">
        <f t="shared" si="306"/>
        <v>10.45625987191724</v>
      </c>
      <c r="K1614" s="13">
        <f t="shared" si="307"/>
        <v>5.8790266529253898E-3</v>
      </c>
      <c r="L1614" s="13">
        <f t="shared" si="308"/>
        <v>0</v>
      </c>
      <c r="M1614" s="13">
        <f t="shared" si="313"/>
        <v>1.6541419421227711E-2</v>
      </c>
      <c r="N1614" s="13">
        <f t="shared" si="309"/>
        <v>1.025568004116118E-2</v>
      </c>
      <c r="O1614" s="13">
        <f t="shared" si="310"/>
        <v>1.025568004116118E-2</v>
      </c>
      <c r="Q1614">
        <v>25.617103181462991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17.115365647549069</v>
      </c>
      <c r="G1615" s="13">
        <f t="shared" si="304"/>
        <v>0</v>
      </c>
      <c r="H1615" s="13">
        <f t="shared" si="305"/>
        <v>17.115365647549069</v>
      </c>
      <c r="I1615" s="16">
        <f t="shared" si="312"/>
        <v>17.121244674201996</v>
      </c>
      <c r="J1615" s="13">
        <f t="shared" si="306"/>
        <v>17.084411254768302</v>
      </c>
      <c r="K1615" s="13">
        <f t="shared" si="307"/>
        <v>3.6833419433694559E-2</v>
      </c>
      <c r="L1615" s="13">
        <f t="shared" si="308"/>
        <v>0</v>
      </c>
      <c r="M1615" s="13">
        <f t="shared" si="313"/>
        <v>6.2857393800665306E-3</v>
      </c>
      <c r="N1615" s="13">
        <f t="shared" si="309"/>
        <v>3.8971584156412488E-3</v>
      </c>
      <c r="O1615" s="13">
        <f t="shared" si="310"/>
        <v>3.8971584156412488E-3</v>
      </c>
      <c r="Q1615">
        <v>23.042509714656418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140.60624805165551</v>
      </c>
      <c r="G1616" s="13">
        <f t="shared" si="304"/>
        <v>16.896325520053658</v>
      </c>
      <c r="H1616" s="13">
        <f t="shared" si="305"/>
        <v>123.70992253160185</v>
      </c>
      <c r="I1616" s="16">
        <f t="shared" si="312"/>
        <v>123.74675595103554</v>
      </c>
      <c r="J1616" s="13">
        <f t="shared" si="306"/>
        <v>100.38968459821089</v>
      </c>
      <c r="K1616" s="13">
        <f t="shared" si="307"/>
        <v>23.357071352824647</v>
      </c>
      <c r="L1616" s="13">
        <f t="shared" si="308"/>
        <v>3.8166142450125702</v>
      </c>
      <c r="M1616" s="13">
        <f t="shared" si="313"/>
        <v>3.8190028259769955</v>
      </c>
      <c r="N1616" s="13">
        <f t="shared" si="309"/>
        <v>2.3677817521057372</v>
      </c>
      <c r="O1616" s="13">
        <f t="shared" si="310"/>
        <v>19.264107272159396</v>
      </c>
      <c r="Q1616">
        <v>17.139642103277389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115.9023678330942</v>
      </c>
      <c r="G1617" s="13">
        <f t="shared" si="304"/>
        <v>12.761718551954553</v>
      </c>
      <c r="H1617" s="13">
        <f t="shared" si="305"/>
        <v>103.14064928113964</v>
      </c>
      <c r="I1617" s="16">
        <f t="shared" si="312"/>
        <v>122.68110638895172</v>
      </c>
      <c r="J1617" s="13">
        <f t="shared" si="306"/>
        <v>85.576733139598474</v>
      </c>
      <c r="K1617" s="13">
        <f t="shared" si="307"/>
        <v>37.104373249353245</v>
      </c>
      <c r="L1617" s="13">
        <f t="shared" si="308"/>
        <v>12.18897159317909</v>
      </c>
      <c r="M1617" s="13">
        <f t="shared" si="313"/>
        <v>13.640192667050348</v>
      </c>
      <c r="N1617" s="13">
        <f t="shared" si="309"/>
        <v>8.4569194535712153</v>
      </c>
      <c r="O1617" s="13">
        <f t="shared" si="310"/>
        <v>21.218638005525769</v>
      </c>
      <c r="Q1617">
        <v>11.902268824305869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30.928867410901699</v>
      </c>
      <c r="G1618" s="13">
        <f t="shared" si="304"/>
        <v>0</v>
      </c>
      <c r="H1618" s="13">
        <f t="shared" si="305"/>
        <v>30.928867410901699</v>
      </c>
      <c r="I1618" s="16">
        <f t="shared" si="312"/>
        <v>55.844269067075857</v>
      </c>
      <c r="J1618" s="13">
        <f t="shared" si="306"/>
        <v>51.437071212184712</v>
      </c>
      <c r="K1618" s="13">
        <f t="shared" si="307"/>
        <v>4.4071978548911446</v>
      </c>
      <c r="L1618" s="13">
        <f t="shared" si="308"/>
        <v>0</v>
      </c>
      <c r="M1618" s="13">
        <f t="shared" si="313"/>
        <v>5.1832732134791328</v>
      </c>
      <c r="N1618" s="13">
        <f t="shared" si="309"/>
        <v>3.2136293923570625</v>
      </c>
      <c r="O1618" s="13">
        <f t="shared" si="310"/>
        <v>3.2136293923570625</v>
      </c>
      <c r="Q1618">
        <v>13.378762951612909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34.526260712234937</v>
      </c>
      <c r="G1619" s="13">
        <f t="shared" si="304"/>
        <v>0</v>
      </c>
      <c r="H1619" s="13">
        <f t="shared" si="305"/>
        <v>34.526260712234937</v>
      </c>
      <c r="I1619" s="16">
        <f t="shared" si="312"/>
        <v>38.933458567126081</v>
      </c>
      <c r="J1619" s="13">
        <f t="shared" si="306"/>
        <v>37.800318833507177</v>
      </c>
      <c r="K1619" s="13">
        <f t="shared" si="307"/>
        <v>1.1331397336189042</v>
      </c>
      <c r="L1619" s="13">
        <f t="shared" si="308"/>
        <v>0</v>
      </c>
      <c r="M1619" s="13">
        <f t="shared" si="313"/>
        <v>1.9696438211220704</v>
      </c>
      <c r="N1619" s="13">
        <f t="shared" si="309"/>
        <v>1.2211791690956837</v>
      </c>
      <c r="O1619" s="13">
        <f t="shared" si="310"/>
        <v>1.2211791690956837</v>
      </c>
      <c r="Q1619">
        <v>15.941094261163951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259.25296727947011</v>
      </c>
      <c r="G1620" s="13">
        <f t="shared" si="304"/>
        <v>36.753835665072863</v>
      </c>
      <c r="H1620" s="13">
        <f t="shared" si="305"/>
        <v>222.49913161439724</v>
      </c>
      <c r="I1620" s="16">
        <f t="shared" si="312"/>
        <v>223.63227134801616</v>
      </c>
      <c r="J1620" s="13">
        <f t="shared" si="306"/>
        <v>115.38899783460595</v>
      </c>
      <c r="K1620" s="13">
        <f t="shared" si="307"/>
        <v>108.24327351341022</v>
      </c>
      <c r="L1620" s="13">
        <f t="shared" si="308"/>
        <v>55.513858094483091</v>
      </c>
      <c r="M1620" s="13">
        <f t="shared" si="313"/>
        <v>56.262322746509476</v>
      </c>
      <c r="N1620" s="13">
        <f t="shared" si="309"/>
        <v>34.882640102835872</v>
      </c>
      <c r="O1620" s="13">
        <f t="shared" si="310"/>
        <v>71.636475767908735</v>
      </c>
      <c r="Q1620">
        <v>13.662227634471201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12.43724666574372</v>
      </c>
      <c r="G1621" s="13">
        <f t="shared" si="304"/>
        <v>0</v>
      </c>
      <c r="H1621" s="13">
        <f t="shared" si="305"/>
        <v>12.43724666574372</v>
      </c>
      <c r="I1621" s="16">
        <f t="shared" si="312"/>
        <v>65.166662084670833</v>
      </c>
      <c r="J1621" s="13">
        <f t="shared" si="306"/>
        <v>61.401617261123654</v>
      </c>
      <c r="K1621" s="13">
        <f t="shared" si="307"/>
        <v>3.7650448235471785</v>
      </c>
      <c r="L1621" s="13">
        <f t="shared" si="308"/>
        <v>0</v>
      </c>
      <c r="M1621" s="13">
        <f t="shared" si="313"/>
        <v>21.379682643673604</v>
      </c>
      <c r="N1621" s="13">
        <f t="shared" si="309"/>
        <v>13.255403239077635</v>
      </c>
      <c r="O1621" s="13">
        <f t="shared" si="310"/>
        <v>13.255403239077635</v>
      </c>
      <c r="Q1621">
        <v>18.06626507061749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80.048594083837969</v>
      </c>
      <c r="G1622" s="13">
        <f t="shared" si="304"/>
        <v>6.7609906717674457</v>
      </c>
      <c r="H1622" s="13">
        <f t="shared" si="305"/>
        <v>73.287603412070524</v>
      </c>
      <c r="I1622" s="16">
        <f t="shared" si="312"/>
        <v>77.05264823561771</v>
      </c>
      <c r="J1622" s="13">
        <f t="shared" si="306"/>
        <v>70.301406470148464</v>
      </c>
      <c r="K1622" s="13">
        <f t="shared" si="307"/>
        <v>6.7512417654692456</v>
      </c>
      <c r="L1622" s="13">
        <f t="shared" si="308"/>
        <v>0</v>
      </c>
      <c r="M1622" s="13">
        <f t="shared" si="313"/>
        <v>8.1242794045959688</v>
      </c>
      <c r="N1622" s="13">
        <f t="shared" si="309"/>
        <v>5.0370532308495006</v>
      </c>
      <c r="O1622" s="13">
        <f t="shared" si="310"/>
        <v>11.798043902616946</v>
      </c>
      <c r="Q1622">
        <v>17.143603771339489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7.862177637460702</v>
      </c>
      <c r="G1623" s="13">
        <f t="shared" si="304"/>
        <v>0</v>
      </c>
      <c r="H1623" s="13">
        <f t="shared" si="305"/>
        <v>7.862177637460702</v>
      </c>
      <c r="I1623" s="16">
        <f t="shared" si="312"/>
        <v>14.613419402929948</v>
      </c>
      <c r="J1623" s="13">
        <f t="shared" si="306"/>
        <v>14.59478381314498</v>
      </c>
      <c r="K1623" s="13">
        <f t="shared" si="307"/>
        <v>1.8635589784967266E-2</v>
      </c>
      <c r="L1623" s="13">
        <f t="shared" si="308"/>
        <v>0</v>
      </c>
      <c r="M1623" s="13">
        <f t="shared" si="313"/>
        <v>3.0872261737464681</v>
      </c>
      <c r="N1623" s="13">
        <f t="shared" si="309"/>
        <v>1.9140802277228102</v>
      </c>
      <c r="O1623" s="13">
        <f t="shared" si="310"/>
        <v>1.9140802277228102</v>
      </c>
      <c r="Q1623">
        <v>24.52296601149601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0.95483870999999998</v>
      </c>
      <c r="G1624" s="13">
        <f t="shared" si="304"/>
        <v>0</v>
      </c>
      <c r="H1624" s="13">
        <f t="shared" si="305"/>
        <v>0.95483870999999998</v>
      </c>
      <c r="I1624" s="16">
        <f t="shared" si="312"/>
        <v>0.97347429978496725</v>
      </c>
      <c r="J1624" s="13">
        <f t="shared" si="306"/>
        <v>0.97347087952300615</v>
      </c>
      <c r="K1624" s="13">
        <f t="shared" si="307"/>
        <v>3.420261961095683E-6</v>
      </c>
      <c r="L1624" s="13">
        <f t="shared" si="308"/>
        <v>0</v>
      </c>
      <c r="M1624" s="13">
        <f t="shared" si="313"/>
        <v>1.173145946023658</v>
      </c>
      <c r="N1624" s="13">
        <f t="shared" si="309"/>
        <v>0.72735048653466794</v>
      </c>
      <c r="O1624" s="13">
        <f t="shared" si="310"/>
        <v>0.72735048653466794</v>
      </c>
      <c r="Q1624">
        <v>27.993060870967749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0.95483870999999998</v>
      </c>
      <c r="G1625" s="13">
        <f t="shared" si="304"/>
        <v>0</v>
      </c>
      <c r="H1625" s="13">
        <f t="shared" si="305"/>
        <v>0.95483870999999998</v>
      </c>
      <c r="I1625" s="16">
        <f t="shared" si="312"/>
        <v>0.95484213026196108</v>
      </c>
      <c r="J1625" s="13">
        <f t="shared" si="306"/>
        <v>0.95483884538813379</v>
      </c>
      <c r="K1625" s="13">
        <f t="shared" si="307"/>
        <v>3.2848738272805988E-6</v>
      </c>
      <c r="L1625" s="13">
        <f t="shared" si="308"/>
        <v>0</v>
      </c>
      <c r="M1625" s="13">
        <f t="shared" si="313"/>
        <v>0.44579545948899002</v>
      </c>
      <c r="N1625" s="13">
        <f t="shared" si="309"/>
        <v>0.27639318488317383</v>
      </c>
      <c r="O1625" s="13">
        <f t="shared" si="310"/>
        <v>0.27639318488317383</v>
      </c>
      <c r="Q1625">
        <v>27.863793492347192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27.814641036369821</v>
      </c>
      <c r="G1626" s="13">
        <f t="shared" si="304"/>
        <v>0</v>
      </c>
      <c r="H1626" s="13">
        <f t="shared" si="305"/>
        <v>27.814641036369821</v>
      </c>
      <c r="I1626" s="16">
        <f t="shared" si="312"/>
        <v>27.814644321243648</v>
      </c>
      <c r="J1626" s="13">
        <f t="shared" si="306"/>
        <v>27.680924666402024</v>
      </c>
      <c r="K1626" s="13">
        <f t="shared" si="307"/>
        <v>0.13371965484162374</v>
      </c>
      <c r="L1626" s="13">
        <f t="shared" si="308"/>
        <v>0</v>
      </c>
      <c r="M1626" s="13">
        <f t="shared" si="313"/>
        <v>0.16940227460581619</v>
      </c>
      <c r="N1626" s="13">
        <f t="shared" si="309"/>
        <v>0.10502941025560604</v>
      </c>
      <c r="O1626" s="13">
        <f t="shared" si="310"/>
        <v>0.10502941025560604</v>
      </c>
      <c r="Q1626">
        <v>24.200057954689591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23.16283919343811</v>
      </c>
      <c r="G1627" s="13">
        <f t="shared" si="304"/>
        <v>0</v>
      </c>
      <c r="H1627" s="13">
        <f t="shared" si="305"/>
        <v>23.16283919343811</v>
      </c>
      <c r="I1627" s="16">
        <f t="shared" si="312"/>
        <v>23.296558848279734</v>
      </c>
      <c r="J1627" s="13">
        <f t="shared" si="306"/>
        <v>23.205494359993718</v>
      </c>
      <c r="K1627" s="13">
        <f t="shared" si="307"/>
        <v>9.1064488286015433E-2</v>
      </c>
      <c r="L1627" s="13">
        <f t="shared" si="308"/>
        <v>0</v>
      </c>
      <c r="M1627" s="13">
        <f t="shared" si="313"/>
        <v>6.4372864350210154E-2</v>
      </c>
      <c r="N1627" s="13">
        <f t="shared" si="309"/>
        <v>3.9911175897130294E-2</v>
      </c>
      <c r="O1627" s="13">
        <f t="shared" si="310"/>
        <v>3.9911175897130294E-2</v>
      </c>
      <c r="Q1627">
        <v>23.157336782955429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45.979414345318737</v>
      </c>
      <c r="G1628" s="13">
        <f t="shared" si="304"/>
        <v>1.0589444062392865</v>
      </c>
      <c r="H1628" s="13">
        <f t="shared" si="305"/>
        <v>44.920469939079453</v>
      </c>
      <c r="I1628" s="16">
        <f t="shared" si="312"/>
        <v>45.011534427365469</v>
      </c>
      <c r="J1628" s="13">
        <f t="shared" si="306"/>
        <v>43.54163665683874</v>
      </c>
      <c r="K1628" s="13">
        <f t="shared" si="307"/>
        <v>1.4698977705267282</v>
      </c>
      <c r="L1628" s="13">
        <f t="shared" si="308"/>
        <v>0</v>
      </c>
      <c r="M1628" s="13">
        <f t="shared" si="313"/>
        <v>2.4461688453079861E-2</v>
      </c>
      <c r="N1628" s="13">
        <f t="shared" si="309"/>
        <v>1.5166246840909513E-2</v>
      </c>
      <c r="O1628" s="13">
        <f t="shared" si="310"/>
        <v>1.074110653080196</v>
      </c>
      <c r="Q1628">
        <v>17.147010177299361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3.1337672027095018</v>
      </c>
      <c r="G1629" s="13">
        <f t="shared" si="304"/>
        <v>0</v>
      </c>
      <c r="H1629" s="13">
        <f t="shared" si="305"/>
        <v>3.1337672027095018</v>
      </c>
      <c r="I1629" s="16">
        <f t="shared" si="312"/>
        <v>4.6036649732362296</v>
      </c>
      <c r="J1629" s="13">
        <f t="shared" si="306"/>
        <v>4.6013218708358217</v>
      </c>
      <c r="K1629" s="13">
        <f t="shared" si="307"/>
        <v>2.3431024004079148E-3</v>
      </c>
      <c r="L1629" s="13">
        <f t="shared" si="308"/>
        <v>0</v>
      </c>
      <c r="M1629" s="13">
        <f t="shared" si="313"/>
        <v>9.2954416121703472E-3</v>
      </c>
      <c r="N1629" s="13">
        <f t="shared" si="309"/>
        <v>5.7631737995456154E-3</v>
      </c>
      <c r="O1629" s="13">
        <f t="shared" si="310"/>
        <v>5.7631737995456154E-3</v>
      </c>
      <c r="Q1629">
        <v>14.65042981311259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68.196575256290032</v>
      </c>
      <c r="G1630" s="13">
        <f t="shared" si="304"/>
        <v>4.7773573640896236</v>
      </c>
      <c r="H1630" s="13">
        <f t="shared" si="305"/>
        <v>63.419217892200408</v>
      </c>
      <c r="I1630" s="16">
        <f t="shared" si="312"/>
        <v>63.421560994600817</v>
      </c>
      <c r="J1630" s="13">
        <f t="shared" si="306"/>
        <v>57.13155044470259</v>
      </c>
      <c r="K1630" s="13">
        <f t="shared" si="307"/>
        <v>6.2900105498982271</v>
      </c>
      <c r="L1630" s="13">
        <f t="shared" si="308"/>
        <v>0</v>
      </c>
      <c r="M1630" s="13">
        <f t="shared" si="313"/>
        <v>3.5322678126247318E-3</v>
      </c>
      <c r="N1630" s="13">
        <f t="shared" si="309"/>
        <v>2.1900060438273337E-3</v>
      </c>
      <c r="O1630" s="13">
        <f t="shared" si="310"/>
        <v>4.779547370133451</v>
      </c>
      <c r="Q1630">
        <v>13.321358951612901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100.66569009207799</v>
      </c>
      <c r="G1631" s="13">
        <f t="shared" si="304"/>
        <v>10.211606043258339</v>
      </c>
      <c r="H1631" s="13">
        <f t="shared" si="305"/>
        <v>90.454084048819652</v>
      </c>
      <c r="I1631" s="16">
        <f t="shared" si="312"/>
        <v>96.744094598717879</v>
      </c>
      <c r="J1631" s="13">
        <f t="shared" si="306"/>
        <v>75.724554942096674</v>
      </c>
      <c r="K1631" s="13">
        <f t="shared" si="307"/>
        <v>21.019539656621205</v>
      </c>
      <c r="L1631" s="13">
        <f t="shared" si="308"/>
        <v>2.3930148492487424</v>
      </c>
      <c r="M1631" s="13">
        <f t="shared" si="313"/>
        <v>2.3943571110175399</v>
      </c>
      <c r="N1631" s="13">
        <f t="shared" si="309"/>
        <v>1.4845014088308748</v>
      </c>
      <c r="O1631" s="13">
        <f t="shared" si="310"/>
        <v>11.696107452089214</v>
      </c>
      <c r="Q1631">
        <v>12.17601992910453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15.009718916641461</v>
      </c>
      <c r="G1632" s="13">
        <f t="shared" si="304"/>
        <v>0</v>
      </c>
      <c r="H1632" s="13">
        <f t="shared" si="305"/>
        <v>15.009718916641461</v>
      </c>
      <c r="I1632" s="16">
        <f t="shared" si="312"/>
        <v>33.636243724013923</v>
      </c>
      <c r="J1632" s="13">
        <f t="shared" si="306"/>
        <v>32.988284448328429</v>
      </c>
      <c r="K1632" s="13">
        <f t="shared" si="307"/>
        <v>0.64795927568549416</v>
      </c>
      <c r="L1632" s="13">
        <f t="shared" si="308"/>
        <v>0</v>
      </c>
      <c r="M1632" s="13">
        <f t="shared" si="313"/>
        <v>0.90985570218666512</v>
      </c>
      <c r="N1632" s="13">
        <f t="shared" si="309"/>
        <v>0.56411053535573241</v>
      </c>
      <c r="O1632" s="13">
        <f t="shared" si="310"/>
        <v>0.56411053535573241</v>
      </c>
      <c r="Q1632">
        <v>16.904842508307571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20.482842445621792</v>
      </c>
      <c r="G1633" s="13">
        <f t="shared" si="304"/>
        <v>0</v>
      </c>
      <c r="H1633" s="13">
        <f t="shared" si="305"/>
        <v>20.482842445621792</v>
      </c>
      <c r="I1633" s="16">
        <f t="shared" si="312"/>
        <v>21.130801721307286</v>
      </c>
      <c r="J1633" s="13">
        <f t="shared" si="306"/>
        <v>21.024373417615241</v>
      </c>
      <c r="K1633" s="13">
        <f t="shared" si="307"/>
        <v>0.10642830369204503</v>
      </c>
      <c r="L1633" s="13">
        <f t="shared" si="308"/>
        <v>0</v>
      </c>
      <c r="M1633" s="13">
        <f t="shared" si="313"/>
        <v>0.3457451668309327</v>
      </c>
      <c r="N1633" s="13">
        <f t="shared" si="309"/>
        <v>0.21436200343517828</v>
      </c>
      <c r="O1633" s="13">
        <f t="shared" si="310"/>
        <v>0.21436200343517828</v>
      </c>
      <c r="Q1633">
        <v>19.97011495314295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12.472135311382861</v>
      </c>
      <c r="G1634" s="13">
        <f t="shared" si="304"/>
        <v>0</v>
      </c>
      <c r="H1634" s="13">
        <f t="shared" si="305"/>
        <v>12.472135311382861</v>
      </c>
      <c r="I1634" s="16">
        <f t="shared" si="312"/>
        <v>12.578563615074906</v>
      </c>
      <c r="J1634" s="13">
        <f t="shared" si="306"/>
        <v>12.562352964193032</v>
      </c>
      <c r="K1634" s="13">
        <f t="shared" si="307"/>
        <v>1.6210650881873789E-2</v>
      </c>
      <c r="L1634" s="13">
        <f t="shared" si="308"/>
        <v>0</v>
      </c>
      <c r="M1634" s="13">
        <f t="shared" si="313"/>
        <v>0.13138316339575443</v>
      </c>
      <c r="N1634" s="13">
        <f t="shared" si="309"/>
        <v>8.1457561305367743E-2</v>
      </c>
      <c r="O1634" s="13">
        <f t="shared" si="310"/>
        <v>8.1457561305367743E-2</v>
      </c>
      <c r="Q1634">
        <v>22.31175593555842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3.8753174544209119</v>
      </c>
      <c r="G1635" s="13">
        <f t="shared" si="304"/>
        <v>0</v>
      </c>
      <c r="H1635" s="13">
        <f t="shared" si="305"/>
        <v>3.8753174544209119</v>
      </c>
      <c r="I1635" s="16">
        <f t="shared" si="312"/>
        <v>3.8915281053027857</v>
      </c>
      <c r="J1635" s="13">
        <f t="shared" si="306"/>
        <v>3.8911558523678624</v>
      </c>
      <c r="K1635" s="13">
        <f t="shared" si="307"/>
        <v>3.7225293492326728E-4</v>
      </c>
      <c r="L1635" s="13">
        <f t="shared" si="308"/>
        <v>0</v>
      </c>
      <c r="M1635" s="13">
        <f t="shared" si="313"/>
        <v>4.9925602090386684E-2</v>
      </c>
      <c r="N1635" s="13">
        <f t="shared" si="309"/>
        <v>3.0953873296039745E-2</v>
      </c>
      <c r="O1635" s="13">
        <f t="shared" si="310"/>
        <v>3.0953873296039745E-2</v>
      </c>
      <c r="Q1635">
        <v>24.13381451102504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0.95483870999999998</v>
      </c>
      <c r="G1636" s="13">
        <f t="shared" si="304"/>
        <v>0</v>
      </c>
      <c r="H1636" s="13">
        <f t="shared" si="305"/>
        <v>0.95483870999999998</v>
      </c>
      <c r="I1636" s="16">
        <f t="shared" si="312"/>
        <v>0.95521096293492325</v>
      </c>
      <c r="J1636" s="13">
        <f t="shared" si="306"/>
        <v>0.95520803873534066</v>
      </c>
      <c r="K1636" s="13">
        <f t="shared" si="307"/>
        <v>2.9241995825879386E-6</v>
      </c>
      <c r="L1636" s="13">
        <f t="shared" si="308"/>
        <v>0</v>
      </c>
      <c r="M1636" s="13">
        <f t="shared" si="313"/>
        <v>1.8971728794346939E-2</v>
      </c>
      <c r="N1636" s="13">
        <f t="shared" si="309"/>
        <v>1.1762471852495102E-2</v>
      </c>
      <c r="O1636" s="13">
        <f t="shared" si="310"/>
        <v>1.1762471852495102E-2</v>
      </c>
      <c r="Q1636">
        <v>28.73011887096775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49.255871321865612</v>
      </c>
      <c r="G1637" s="13">
        <f t="shared" si="304"/>
        <v>1.6073142058843306</v>
      </c>
      <c r="H1637" s="13">
        <f t="shared" si="305"/>
        <v>47.648557115981284</v>
      </c>
      <c r="I1637" s="16">
        <f t="shared" si="312"/>
        <v>47.648560040180868</v>
      </c>
      <c r="J1637" s="13">
        <f t="shared" si="306"/>
        <v>47.196649327745156</v>
      </c>
      <c r="K1637" s="13">
        <f t="shared" si="307"/>
        <v>0.45191071243571201</v>
      </c>
      <c r="L1637" s="13">
        <f t="shared" si="308"/>
        <v>0</v>
      </c>
      <c r="M1637" s="13">
        <f t="shared" si="313"/>
        <v>7.2092569418518368E-3</v>
      </c>
      <c r="N1637" s="13">
        <f t="shared" si="309"/>
        <v>4.4697393039481387E-3</v>
      </c>
      <c r="O1637" s="13">
        <f t="shared" si="310"/>
        <v>1.6117839451882787</v>
      </c>
      <c r="Q1637">
        <v>27.014644876728092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16.932190667929412</v>
      </c>
      <c r="G1638" s="13">
        <f t="shared" si="304"/>
        <v>0</v>
      </c>
      <c r="H1638" s="13">
        <f t="shared" si="305"/>
        <v>16.932190667929412</v>
      </c>
      <c r="I1638" s="16">
        <f t="shared" si="312"/>
        <v>17.384101380365124</v>
      </c>
      <c r="J1638" s="13">
        <f t="shared" si="306"/>
        <v>17.347918832919422</v>
      </c>
      <c r="K1638" s="13">
        <f t="shared" si="307"/>
        <v>3.6182547445701374E-2</v>
      </c>
      <c r="L1638" s="13">
        <f t="shared" si="308"/>
        <v>0</v>
      </c>
      <c r="M1638" s="13">
        <f t="shared" si="313"/>
        <v>2.7395176379036981E-3</v>
      </c>
      <c r="N1638" s="13">
        <f t="shared" si="309"/>
        <v>1.6985009355002928E-3</v>
      </c>
      <c r="O1638" s="13">
        <f t="shared" si="310"/>
        <v>1.6985009355002928E-3</v>
      </c>
      <c r="Q1638">
        <v>23.495387221422291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19.324981246976741</v>
      </c>
      <c r="G1639" s="13">
        <f t="shared" si="304"/>
        <v>0</v>
      </c>
      <c r="H1639" s="13">
        <f t="shared" si="305"/>
        <v>19.324981246976741</v>
      </c>
      <c r="I1639" s="16">
        <f t="shared" si="312"/>
        <v>19.361163794422442</v>
      </c>
      <c r="J1639" s="13">
        <f t="shared" si="306"/>
        <v>19.285464667106062</v>
      </c>
      <c r="K1639" s="13">
        <f t="shared" si="307"/>
        <v>7.5699127316379844E-2</v>
      </c>
      <c r="L1639" s="13">
        <f t="shared" si="308"/>
        <v>0</v>
      </c>
      <c r="M1639" s="13">
        <f t="shared" si="313"/>
        <v>1.0410167024034053E-3</v>
      </c>
      <c r="N1639" s="13">
        <f t="shared" si="309"/>
        <v>6.4543035549011131E-4</v>
      </c>
      <c r="O1639" s="13">
        <f t="shared" si="310"/>
        <v>6.4543035549011131E-4</v>
      </c>
      <c r="Q1639">
        <v>20.535006911130822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46.008764969609707</v>
      </c>
      <c r="G1640" s="13">
        <f t="shared" si="304"/>
        <v>1.0638567234395748</v>
      </c>
      <c r="H1640" s="13">
        <f t="shared" si="305"/>
        <v>44.944908246170129</v>
      </c>
      <c r="I1640" s="16">
        <f t="shared" si="312"/>
        <v>45.020607373486513</v>
      </c>
      <c r="J1640" s="13">
        <f t="shared" si="306"/>
        <v>43.657821633589698</v>
      </c>
      <c r="K1640" s="13">
        <f t="shared" si="307"/>
        <v>1.3627857398968146</v>
      </c>
      <c r="L1640" s="13">
        <f t="shared" si="308"/>
        <v>0</v>
      </c>
      <c r="M1640" s="13">
        <f t="shared" si="313"/>
        <v>3.9558634691329395E-4</v>
      </c>
      <c r="N1640" s="13">
        <f t="shared" si="309"/>
        <v>2.4526353508624226E-4</v>
      </c>
      <c r="O1640" s="13">
        <f t="shared" si="310"/>
        <v>1.0641019869746611</v>
      </c>
      <c r="Q1640">
        <v>17.713986326182081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106.68939683166219</v>
      </c>
      <c r="G1641" s="13">
        <f t="shared" si="304"/>
        <v>11.219773976349169</v>
      </c>
      <c r="H1641" s="13">
        <f t="shared" si="305"/>
        <v>95.46962285531302</v>
      </c>
      <c r="I1641" s="16">
        <f t="shared" si="312"/>
        <v>96.832408595209841</v>
      </c>
      <c r="J1641" s="13">
        <f t="shared" si="306"/>
        <v>79.737421724251305</v>
      </c>
      <c r="K1641" s="13">
        <f t="shared" si="307"/>
        <v>17.094986870958536</v>
      </c>
      <c r="L1641" s="13">
        <f t="shared" si="308"/>
        <v>2.8906924782183033E-3</v>
      </c>
      <c r="M1641" s="13">
        <f t="shared" si="313"/>
        <v>3.0410152900453551E-3</v>
      </c>
      <c r="N1641" s="13">
        <f t="shared" si="309"/>
        <v>1.8854294798281203E-3</v>
      </c>
      <c r="O1641" s="13">
        <f t="shared" si="310"/>
        <v>11.221659405828996</v>
      </c>
      <c r="Q1641">
        <v>14.27565281527157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27.14046502572414</v>
      </c>
      <c r="G1642" s="13">
        <f t="shared" si="304"/>
        <v>0</v>
      </c>
      <c r="H1642" s="13">
        <f t="shared" si="305"/>
        <v>27.14046502572414</v>
      </c>
      <c r="I1642" s="16">
        <f t="shared" si="312"/>
        <v>44.232561204204458</v>
      </c>
      <c r="J1642" s="13">
        <f t="shared" si="306"/>
        <v>42.073493275889902</v>
      </c>
      <c r="K1642" s="13">
        <f t="shared" si="307"/>
        <v>2.1590679283145562</v>
      </c>
      <c r="L1642" s="13">
        <f t="shared" si="308"/>
        <v>0</v>
      </c>
      <c r="M1642" s="13">
        <f t="shared" si="313"/>
        <v>1.1555858102172349E-3</v>
      </c>
      <c r="N1642" s="13">
        <f t="shared" si="309"/>
        <v>7.1646320233468566E-4</v>
      </c>
      <c r="O1642" s="13">
        <f t="shared" si="310"/>
        <v>7.1646320233468566E-4</v>
      </c>
      <c r="Q1642">
        <v>13.836246547710481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30.300503945235921</v>
      </c>
      <c r="G1643" s="13">
        <f t="shared" si="304"/>
        <v>0</v>
      </c>
      <c r="H1643" s="13">
        <f t="shared" si="305"/>
        <v>30.300503945235921</v>
      </c>
      <c r="I1643" s="16">
        <f t="shared" si="312"/>
        <v>32.459571873550473</v>
      </c>
      <c r="J1643" s="13">
        <f t="shared" si="306"/>
        <v>31.617237754573914</v>
      </c>
      <c r="K1643" s="13">
        <f t="shared" si="307"/>
        <v>0.84233411897655941</v>
      </c>
      <c r="L1643" s="13">
        <f t="shared" si="308"/>
        <v>0</v>
      </c>
      <c r="M1643" s="13">
        <f t="shared" si="313"/>
        <v>4.3912260788254922E-4</v>
      </c>
      <c r="N1643" s="13">
        <f t="shared" si="309"/>
        <v>2.7225601688718053E-4</v>
      </c>
      <c r="O1643" s="13">
        <f t="shared" si="310"/>
        <v>2.7225601688718053E-4</v>
      </c>
      <c r="Q1643">
        <v>14.188642601452729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112.6864806947557</v>
      </c>
      <c r="G1644" s="13">
        <f t="shared" si="304"/>
        <v>12.223486126393958</v>
      </c>
      <c r="H1644" s="13">
        <f t="shared" si="305"/>
        <v>100.46299456836175</v>
      </c>
      <c r="I1644" s="16">
        <f t="shared" si="312"/>
        <v>101.30532868733832</v>
      </c>
      <c r="J1644" s="13">
        <f t="shared" si="306"/>
        <v>82.953053059010955</v>
      </c>
      <c r="K1644" s="13">
        <f t="shared" si="307"/>
        <v>18.352275628327362</v>
      </c>
      <c r="L1644" s="13">
        <f t="shared" si="308"/>
        <v>0.76860245510286396</v>
      </c>
      <c r="M1644" s="13">
        <f t="shared" si="313"/>
        <v>0.76876932169385936</v>
      </c>
      <c r="N1644" s="13">
        <f t="shared" si="309"/>
        <v>0.47663697945019279</v>
      </c>
      <c r="O1644" s="13">
        <f t="shared" si="310"/>
        <v>12.700123105844151</v>
      </c>
      <c r="Q1644">
        <v>14.677842951612901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22.09152993798681</v>
      </c>
      <c r="G1645" s="13">
        <f t="shared" si="304"/>
        <v>0</v>
      </c>
      <c r="H1645" s="13">
        <f t="shared" si="305"/>
        <v>22.09152993798681</v>
      </c>
      <c r="I1645" s="16">
        <f t="shared" si="312"/>
        <v>39.675203111211303</v>
      </c>
      <c r="J1645" s="13">
        <f t="shared" si="306"/>
        <v>38.309732890229334</v>
      </c>
      <c r="K1645" s="13">
        <f t="shared" si="307"/>
        <v>1.3654702209819689</v>
      </c>
      <c r="L1645" s="13">
        <f t="shared" si="308"/>
        <v>0</v>
      </c>
      <c r="M1645" s="13">
        <f t="shared" si="313"/>
        <v>0.29213234224366658</v>
      </c>
      <c r="N1645" s="13">
        <f t="shared" si="309"/>
        <v>0.18112205219107327</v>
      </c>
      <c r="O1645" s="13">
        <f t="shared" si="310"/>
        <v>0.18112205219107327</v>
      </c>
      <c r="Q1645">
        <v>14.95187335378278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5.9464770170401078</v>
      </c>
      <c r="G1646" s="13">
        <f t="shared" si="304"/>
        <v>0</v>
      </c>
      <c r="H1646" s="13">
        <f t="shared" si="305"/>
        <v>5.9464770170401078</v>
      </c>
      <c r="I1646" s="16">
        <f t="shared" si="312"/>
        <v>7.3119472380220767</v>
      </c>
      <c r="J1646" s="13">
        <f t="shared" si="306"/>
        <v>7.3081545533229946</v>
      </c>
      <c r="K1646" s="13">
        <f t="shared" si="307"/>
        <v>3.7926846990821161E-3</v>
      </c>
      <c r="L1646" s="13">
        <f t="shared" si="308"/>
        <v>0</v>
      </c>
      <c r="M1646" s="13">
        <f t="shared" si="313"/>
        <v>0.1110102900525933</v>
      </c>
      <c r="N1646" s="13">
        <f t="shared" si="309"/>
        <v>6.8826379832607851E-2</v>
      </c>
      <c r="O1646" s="13">
        <f t="shared" si="310"/>
        <v>6.8826379832607851E-2</v>
      </c>
      <c r="Q1646">
        <v>21.082534263655649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17.341758837843951</v>
      </c>
      <c r="G1647" s="13">
        <f t="shared" si="304"/>
        <v>0</v>
      </c>
      <c r="H1647" s="13">
        <f t="shared" si="305"/>
        <v>17.341758837843951</v>
      </c>
      <c r="I1647" s="16">
        <f t="shared" si="312"/>
        <v>17.345551522543033</v>
      </c>
      <c r="J1647" s="13">
        <f t="shared" si="306"/>
        <v>17.324082708459731</v>
      </c>
      <c r="K1647" s="13">
        <f t="shared" si="307"/>
        <v>2.146881408330259E-2</v>
      </c>
      <c r="L1647" s="13">
        <f t="shared" si="308"/>
        <v>0</v>
      </c>
      <c r="M1647" s="13">
        <f t="shared" si="313"/>
        <v>4.2183910219985452E-2</v>
      </c>
      <c r="N1647" s="13">
        <f t="shared" si="309"/>
        <v>2.6154024336390979E-2</v>
      </c>
      <c r="O1647" s="13">
        <f t="shared" si="310"/>
        <v>2.6154024336390979E-2</v>
      </c>
      <c r="Q1647">
        <v>27.217405330285011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7.9018951764894618</v>
      </c>
      <c r="G1648" s="13">
        <f t="shared" si="304"/>
        <v>0</v>
      </c>
      <c r="H1648" s="13">
        <f t="shared" si="305"/>
        <v>7.9018951764894618</v>
      </c>
      <c r="I1648" s="16">
        <f t="shared" si="312"/>
        <v>7.9233639905727644</v>
      </c>
      <c r="J1648" s="13">
        <f t="shared" si="306"/>
        <v>7.9211445594890852</v>
      </c>
      <c r="K1648" s="13">
        <f t="shared" si="307"/>
        <v>2.2194310836791686E-3</v>
      </c>
      <c r="L1648" s="13">
        <f t="shared" si="308"/>
        <v>0</v>
      </c>
      <c r="M1648" s="13">
        <f t="shared" si="313"/>
        <v>1.6029885883594473E-2</v>
      </c>
      <c r="N1648" s="13">
        <f t="shared" si="309"/>
        <v>9.9385292478285734E-3</v>
      </c>
      <c r="O1648" s="13">
        <f t="shared" si="310"/>
        <v>9.9385292478285734E-3</v>
      </c>
      <c r="Q1648">
        <v>26.636112009964389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39.029584537562727</v>
      </c>
      <c r="G1649" s="13">
        <f t="shared" si="304"/>
        <v>0</v>
      </c>
      <c r="H1649" s="13">
        <f t="shared" si="305"/>
        <v>39.029584537562727</v>
      </c>
      <c r="I1649" s="16">
        <f t="shared" si="312"/>
        <v>39.031803968646408</v>
      </c>
      <c r="J1649" s="13">
        <f t="shared" si="306"/>
        <v>38.782735719392122</v>
      </c>
      <c r="K1649" s="13">
        <f t="shared" si="307"/>
        <v>0.24906824925428594</v>
      </c>
      <c r="L1649" s="13">
        <f t="shared" si="308"/>
        <v>0</v>
      </c>
      <c r="M1649" s="13">
        <f t="shared" si="313"/>
        <v>6.0913566357658992E-3</v>
      </c>
      <c r="N1649" s="13">
        <f t="shared" si="309"/>
        <v>3.7766411141748574E-3</v>
      </c>
      <c r="O1649" s="13">
        <f t="shared" si="310"/>
        <v>3.7766411141748574E-3</v>
      </c>
      <c r="Q1649">
        <v>27.02944087096775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5.875704582245759</v>
      </c>
      <c r="G1650" s="13">
        <f t="shared" si="304"/>
        <v>0</v>
      </c>
      <c r="H1650" s="13">
        <f t="shared" si="305"/>
        <v>5.875704582245759</v>
      </c>
      <c r="I1650" s="16">
        <f t="shared" si="312"/>
        <v>6.1247728315000449</v>
      </c>
      <c r="J1650" s="13">
        <f t="shared" si="306"/>
        <v>6.1237492397989843</v>
      </c>
      <c r="K1650" s="13">
        <f t="shared" si="307"/>
        <v>1.0235917010605888E-3</v>
      </c>
      <c r="L1650" s="13">
        <f t="shared" si="308"/>
        <v>0</v>
      </c>
      <c r="M1650" s="13">
        <f t="shared" si="313"/>
        <v>2.3147155215910418E-3</v>
      </c>
      <c r="N1650" s="13">
        <f t="shared" si="309"/>
        <v>1.4351236233864459E-3</v>
      </c>
      <c r="O1650" s="13">
        <f t="shared" si="310"/>
        <v>1.4351236233864459E-3</v>
      </c>
      <c r="Q1650">
        <v>26.648326527625919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32.189642767332572</v>
      </c>
      <c r="G1651" s="13">
        <f t="shared" si="304"/>
        <v>0</v>
      </c>
      <c r="H1651" s="13">
        <f t="shared" si="305"/>
        <v>32.189642767332572</v>
      </c>
      <c r="I1651" s="16">
        <f t="shared" si="312"/>
        <v>32.190666359033635</v>
      </c>
      <c r="J1651" s="13">
        <f t="shared" si="306"/>
        <v>31.892463550115277</v>
      </c>
      <c r="K1651" s="13">
        <f t="shared" si="307"/>
        <v>0.29820280891835793</v>
      </c>
      <c r="L1651" s="13">
        <f t="shared" si="308"/>
        <v>0</v>
      </c>
      <c r="M1651" s="13">
        <f t="shared" si="313"/>
        <v>8.7959189820459587E-4</v>
      </c>
      <c r="N1651" s="13">
        <f t="shared" si="309"/>
        <v>5.4534697688684945E-4</v>
      </c>
      <c r="O1651" s="13">
        <f t="shared" si="310"/>
        <v>5.4534697688684945E-4</v>
      </c>
      <c r="Q1651">
        <v>21.567591050665069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30.198374452179419</v>
      </c>
      <c r="G1652" s="13">
        <f t="shared" si="304"/>
        <v>0</v>
      </c>
      <c r="H1652" s="13">
        <f t="shared" si="305"/>
        <v>30.198374452179419</v>
      </c>
      <c r="I1652" s="16">
        <f t="shared" si="312"/>
        <v>30.496577261097777</v>
      </c>
      <c r="J1652" s="13">
        <f t="shared" si="306"/>
        <v>30.08292486933145</v>
      </c>
      <c r="K1652" s="13">
        <f t="shared" si="307"/>
        <v>0.41365239176632684</v>
      </c>
      <c r="L1652" s="13">
        <f t="shared" si="308"/>
        <v>0</v>
      </c>
      <c r="M1652" s="13">
        <f t="shared" si="313"/>
        <v>3.3424492131774641E-4</v>
      </c>
      <c r="N1652" s="13">
        <f t="shared" si="309"/>
        <v>2.0723185121700278E-4</v>
      </c>
      <c r="O1652" s="13">
        <f t="shared" si="310"/>
        <v>2.0723185121700278E-4</v>
      </c>
      <c r="Q1652">
        <v>18.06407451650162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56.882710706862923</v>
      </c>
      <c r="G1653" s="13">
        <f t="shared" si="304"/>
        <v>2.883793163311005</v>
      </c>
      <c r="H1653" s="13">
        <f t="shared" si="305"/>
        <v>53.998917543551919</v>
      </c>
      <c r="I1653" s="16">
        <f t="shared" si="312"/>
        <v>54.412569935318245</v>
      </c>
      <c r="J1653" s="13">
        <f t="shared" si="306"/>
        <v>50.258564457125431</v>
      </c>
      <c r="K1653" s="13">
        <f t="shared" si="307"/>
        <v>4.1540054781928148</v>
      </c>
      <c r="L1653" s="13">
        <f t="shared" si="308"/>
        <v>0</v>
      </c>
      <c r="M1653" s="13">
        <f t="shared" si="313"/>
        <v>1.2701307010074364E-4</v>
      </c>
      <c r="N1653" s="13">
        <f t="shared" si="309"/>
        <v>7.874810346246105E-5</v>
      </c>
      <c r="O1653" s="13">
        <f t="shared" si="310"/>
        <v>2.8838719114144675</v>
      </c>
      <c r="Q1653">
        <v>13.273237005136711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95.655596380274503</v>
      </c>
      <c r="G1654" s="13">
        <f t="shared" si="304"/>
        <v>9.3730831801136194</v>
      </c>
      <c r="H1654" s="13">
        <f t="shared" si="305"/>
        <v>86.282513200160878</v>
      </c>
      <c r="I1654" s="16">
        <f t="shared" si="312"/>
        <v>90.436518678353693</v>
      </c>
      <c r="J1654" s="13">
        <f t="shared" si="306"/>
        <v>70.308626326463042</v>
      </c>
      <c r="K1654" s="13">
        <f t="shared" si="307"/>
        <v>20.127892351890651</v>
      </c>
      <c r="L1654" s="13">
        <f t="shared" si="308"/>
        <v>1.8499853937292701</v>
      </c>
      <c r="M1654" s="13">
        <f t="shared" si="313"/>
        <v>1.8500336586959083</v>
      </c>
      <c r="N1654" s="13">
        <f t="shared" si="309"/>
        <v>1.1470208683914631</v>
      </c>
      <c r="O1654" s="13">
        <f t="shared" si="310"/>
        <v>10.520104048505083</v>
      </c>
      <c r="Q1654">
        <v>10.922285064988969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152.59140220787171</v>
      </c>
      <c r="G1655" s="13">
        <f t="shared" si="304"/>
        <v>18.902241248660577</v>
      </c>
      <c r="H1655" s="13">
        <f t="shared" si="305"/>
        <v>133.68916095921114</v>
      </c>
      <c r="I1655" s="16">
        <f t="shared" si="312"/>
        <v>151.96706791737253</v>
      </c>
      <c r="J1655" s="13">
        <f t="shared" si="306"/>
        <v>95.438324103650174</v>
      </c>
      <c r="K1655" s="13">
        <f t="shared" si="307"/>
        <v>56.528743813722357</v>
      </c>
      <c r="L1655" s="13">
        <f t="shared" si="308"/>
        <v>24.018767203412338</v>
      </c>
      <c r="M1655" s="13">
        <f t="shared" si="313"/>
        <v>24.72177999371678</v>
      </c>
      <c r="N1655" s="13">
        <f t="shared" si="309"/>
        <v>15.327503596104403</v>
      </c>
      <c r="O1655" s="13">
        <f t="shared" si="310"/>
        <v>34.22974484476498</v>
      </c>
      <c r="Q1655">
        <v>12.292386951612899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40.707302116748721</v>
      </c>
      <c r="G1656" s="13">
        <f t="shared" si="304"/>
        <v>0.17656836798161876</v>
      </c>
      <c r="H1656" s="13">
        <f t="shared" si="305"/>
        <v>40.530733748767105</v>
      </c>
      <c r="I1656" s="16">
        <f t="shared" si="312"/>
        <v>73.040710359077124</v>
      </c>
      <c r="J1656" s="13">
        <f t="shared" si="306"/>
        <v>65.18923083586931</v>
      </c>
      <c r="K1656" s="13">
        <f t="shared" si="307"/>
        <v>7.8514795232078143</v>
      </c>
      <c r="L1656" s="13">
        <f t="shared" si="308"/>
        <v>0</v>
      </c>
      <c r="M1656" s="13">
        <f t="shared" si="313"/>
        <v>9.3942763976123764</v>
      </c>
      <c r="N1656" s="13">
        <f t="shared" si="309"/>
        <v>5.8244513665196731</v>
      </c>
      <c r="O1656" s="13">
        <f t="shared" si="310"/>
        <v>6.0010197345012921</v>
      </c>
      <c r="Q1656">
        <v>14.67976390017054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107.20423998801751</v>
      </c>
      <c r="G1657" s="13">
        <f t="shared" si="304"/>
        <v>11.305941577669767</v>
      </c>
      <c r="H1657" s="13">
        <f t="shared" si="305"/>
        <v>95.898298410347735</v>
      </c>
      <c r="I1657" s="16">
        <f t="shared" si="312"/>
        <v>103.74977793355555</v>
      </c>
      <c r="J1657" s="13">
        <f t="shared" si="306"/>
        <v>91.387562041738704</v>
      </c>
      <c r="K1657" s="13">
        <f t="shared" si="307"/>
        <v>12.362215891816845</v>
      </c>
      <c r="L1657" s="13">
        <f t="shared" si="308"/>
        <v>0</v>
      </c>
      <c r="M1657" s="13">
        <f t="shared" si="313"/>
        <v>3.5698250310927033</v>
      </c>
      <c r="N1657" s="13">
        <f t="shared" si="309"/>
        <v>2.213291519277476</v>
      </c>
      <c r="O1657" s="13">
        <f t="shared" si="310"/>
        <v>13.519233096947243</v>
      </c>
      <c r="Q1657">
        <v>18.798671267035719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34.820628475512407</v>
      </c>
      <c r="G1658" s="13">
        <f t="shared" si="304"/>
        <v>0</v>
      </c>
      <c r="H1658" s="13">
        <f t="shared" si="305"/>
        <v>34.820628475512407</v>
      </c>
      <c r="I1658" s="16">
        <f t="shared" si="312"/>
        <v>47.182844367329253</v>
      </c>
      <c r="J1658" s="13">
        <f t="shared" si="306"/>
        <v>46.143379528712849</v>
      </c>
      <c r="K1658" s="13">
        <f t="shared" si="307"/>
        <v>1.0394648386164036</v>
      </c>
      <c r="L1658" s="13">
        <f t="shared" si="308"/>
        <v>0</v>
      </c>
      <c r="M1658" s="13">
        <f t="shared" si="313"/>
        <v>1.3565335118152273</v>
      </c>
      <c r="N1658" s="13">
        <f t="shared" si="309"/>
        <v>0.84105077732544087</v>
      </c>
      <c r="O1658" s="13">
        <f t="shared" si="310"/>
        <v>0.84105077732544087</v>
      </c>
      <c r="Q1658">
        <v>20.711480844221619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2.2522629709453108</v>
      </c>
      <c r="G1659" s="13">
        <f t="shared" si="304"/>
        <v>0</v>
      </c>
      <c r="H1659" s="13">
        <f t="shared" si="305"/>
        <v>2.2522629709453108</v>
      </c>
      <c r="I1659" s="16">
        <f t="shared" si="312"/>
        <v>3.2917278095617144</v>
      </c>
      <c r="J1659" s="13">
        <f t="shared" si="306"/>
        <v>3.2915237619973357</v>
      </c>
      <c r="K1659" s="13">
        <f t="shared" si="307"/>
        <v>2.0404756437875093E-4</v>
      </c>
      <c r="L1659" s="13">
        <f t="shared" si="308"/>
        <v>0</v>
      </c>
      <c r="M1659" s="13">
        <f t="shared" si="313"/>
        <v>0.51548273448978643</v>
      </c>
      <c r="N1659" s="13">
        <f t="shared" si="309"/>
        <v>0.3195992953836676</v>
      </c>
      <c r="O1659" s="13">
        <f t="shared" si="310"/>
        <v>0.3195992953836676</v>
      </c>
      <c r="Q1659">
        <v>24.843561943748899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0.95483870999999998</v>
      </c>
      <c r="G1660" s="13">
        <f t="shared" si="304"/>
        <v>0</v>
      </c>
      <c r="H1660" s="13">
        <f t="shared" si="305"/>
        <v>0.95483870999999998</v>
      </c>
      <c r="I1660" s="16">
        <f t="shared" si="312"/>
        <v>0.95504275756437873</v>
      </c>
      <c r="J1660" s="13">
        <f t="shared" si="306"/>
        <v>0.95503910997013652</v>
      </c>
      <c r="K1660" s="13">
        <f t="shared" si="307"/>
        <v>3.6475942422065089E-6</v>
      </c>
      <c r="L1660" s="13">
        <f t="shared" si="308"/>
        <v>0</v>
      </c>
      <c r="M1660" s="13">
        <f t="shared" si="313"/>
        <v>0.19588343910611883</v>
      </c>
      <c r="N1660" s="13">
        <f t="shared" si="309"/>
        <v>0.12144773224579367</v>
      </c>
      <c r="O1660" s="13">
        <f t="shared" si="310"/>
        <v>0.12144773224579367</v>
      </c>
      <c r="Q1660">
        <v>27.101577870967748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76.522919004115252</v>
      </c>
      <c r="G1661" s="13">
        <f t="shared" si="304"/>
        <v>6.170910060021189</v>
      </c>
      <c r="H1661" s="13">
        <f t="shared" si="305"/>
        <v>70.352008944094067</v>
      </c>
      <c r="I1661" s="16">
        <f t="shared" si="312"/>
        <v>70.352012591688307</v>
      </c>
      <c r="J1661" s="13">
        <f t="shared" si="306"/>
        <v>68.752640583317188</v>
      </c>
      <c r="K1661" s="13">
        <f t="shared" si="307"/>
        <v>1.5993720083711196</v>
      </c>
      <c r="L1661" s="13">
        <f t="shared" si="308"/>
        <v>0</v>
      </c>
      <c r="M1661" s="13">
        <f t="shared" si="313"/>
        <v>7.4435706860325163E-2</v>
      </c>
      <c r="N1661" s="13">
        <f t="shared" si="309"/>
        <v>4.6150138253401599E-2</v>
      </c>
      <c r="O1661" s="13">
        <f t="shared" si="310"/>
        <v>6.2170601982745906</v>
      </c>
      <c r="Q1661">
        <v>26.177718257541741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1.557304699343514</v>
      </c>
      <c r="G1662" s="13">
        <f t="shared" si="304"/>
        <v>0</v>
      </c>
      <c r="H1662" s="13">
        <f t="shared" si="305"/>
        <v>1.557304699343514</v>
      </c>
      <c r="I1662" s="16">
        <f t="shared" si="312"/>
        <v>3.1566767077146336</v>
      </c>
      <c r="J1662" s="13">
        <f t="shared" si="306"/>
        <v>3.1564745324569801</v>
      </c>
      <c r="K1662" s="13">
        <f t="shared" si="307"/>
        <v>2.0217525765353628E-4</v>
      </c>
      <c r="L1662" s="13">
        <f t="shared" si="308"/>
        <v>0</v>
      </c>
      <c r="M1662" s="13">
        <f t="shared" si="313"/>
        <v>2.8285568606923564E-2</v>
      </c>
      <c r="N1662" s="13">
        <f t="shared" si="309"/>
        <v>1.7537052536292608E-2</v>
      </c>
      <c r="O1662" s="13">
        <f t="shared" si="310"/>
        <v>1.7537052536292608E-2</v>
      </c>
      <c r="Q1662">
        <v>24.009781939984968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29.000955052888049</v>
      </c>
      <c r="G1663" s="13">
        <f t="shared" si="304"/>
        <v>0</v>
      </c>
      <c r="H1663" s="13">
        <f t="shared" si="305"/>
        <v>29.000955052888049</v>
      </c>
      <c r="I1663" s="16">
        <f t="shared" si="312"/>
        <v>29.001157228145701</v>
      </c>
      <c r="J1663" s="13">
        <f t="shared" si="306"/>
        <v>28.734041045005991</v>
      </c>
      <c r="K1663" s="13">
        <f t="shared" si="307"/>
        <v>0.26711618313970931</v>
      </c>
      <c r="L1663" s="13">
        <f t="shared" si="308"/>
        <v>0</v>
      </c>
      <c r="M1663" s="13">
        <f t="shared" si="313"/>
        <v>1.0748516070630956E-2</v>
      </c>
      <c r="N1663" s="13">
        <f t="shared" si="309"/>
        <v>6.6640799637911925E-3</v>
      </c>
      <c r="O1663" s="13">
        <f t="shared" si="310"/>
        <v>6.6640799637911925E-3</v>
      </c>
      <c r="Q1663">
        <v>20.134492554339499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35.958064520000001</v>
      </c>
      <c r="G1664" s="13">
        <f t="shared" si="304"/>
        <v>0</v>
      </c>
      <c r="H1664" s="13">
        <f t="shared" si="305"/>
        <v>35.958064520000001</v>
      </c>
      <c r="I1664" s="16">
        <f t="shared" si="312"/>
        <v>36.225180703139714</v>
      </c>
      <c r="J1664" s="13">
        <f t="shared" si="306"/>
        <v>35.292207267290252</v>
      </c>
      <c r="K1664" s="13">
        <f t="shared" si="307"/>
        <v>0.93297343584946191</v>
      </c>
      <c r="L1664" s="13">
        <f t="shared" si="308"/>
        <v>0</v>
      </c>
      <c r="M1664" s="13">
        <f t="shared" si="313"/>
        <v>4.084436106839763E-3</v>
      </c>
      <c r="N1664" s="13">
        <f t="shared" si="309"/>
        <v>2.5323503862406532E-3</v>
      </c>
      <c r="O1664" s="13">
        <f t="shared" si="310"/>
        <v>2.5323503862406532E-3</v>
      </c>
      <c r="Q1664">
        <v>15.821580077391969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30.697555302246691</v>
      </c>
      <c r="G1665" s="13">
        <f t="shared" si="304"/>
        <v>0</v>
      </c>
      <c r="H1665" s="13">
        <f t="shared" si="305"/>
        <v>30.697555302246691</v>
      </c>
      <c r="I1665" s="16">
        <f t="shared" si="312"/>
        <v>31.630528738096153</v>
      </c>
      <c r="J1665" s="13">
        <f t="shared" si="306"/>
        <v>30.808611074035113</v>
      </c>
      <c r="K1665" s="13">
        <f t="shared" si="307"/>
        <v>0.82191766406103994</v>
      </c>
      <c r="L1665" s="13">
        <f t="shared" si="308"/>
        <v>0</v>
      </c>
      <c r="M1665" s="13">
        <f t="shared" si="313"/>
        <v>1.5520857205991098E-3</v>
      </c>
      <c r="N1665" s="13">
        <f t="shared" si="309"/>
        <v>9.622931467714481E-4</v>
      </c>
      <c r="O1665" s="13">
        <f t="shared" si="310"/>
        <v>9.622931467714481E-4</v>
      </c>
      <c r="Q1665">
        <v>13.804181886299959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25.485991737573279</v>
      </c>
      <c r="G1666" s="13">
        <f t="shared" si="304"/>
        <v>0</v>
      </c>
      <c r="H1666" s="13">
        <f t="shared" si="305"/>
        <v>25.485991737573279</v>
      </c>
      <c r="I1666" s="16">
        <f t="shared" si="312"/>
        <v>26.307909401634319</v>
      </c>
      <c r="J1666" s="13">
        <f t="shared" si="306"/>
        <v>25.747096345557626</v>
      </c>
      <c r="K1666" s="13">
        <f t="shared" si="307"/>
        <v>0.56081305607669307</v>
      </c>
      <c r="L1666" s="13">
        <f t="shared" si="308"/>
        <v>0</v>
      </c>
      <c r="M1666" s="13">
        <f t="shared" si="313"/>
        <v>5.8979257382766172E-4</v>
      </c>
      <c r="N1666" s="13">
        <f t="shared" si="309"/>
        <v>3.6567139577315028E-4</v>
      </c>
      <c r="O1666" s="13">
        <f t="shared" si="310"/>
        <v>3.6567139577315028E-4</v>
      </c>
      <c r="Q1666">
        <v>12.614627251612911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60.931038035542741</v>
      </c>
      <c r="G1667" s="13">
        <f t="shared" si="304"/>
        <v>3.5613483584551791</v>
      </c>
      <c r="H1667" s="13">
        <f t="shared" si="305"/>
        <v>57.369689677087564</v>
      </c>
      <c r="I1667" s="16">
        <f t="shared" si="312"/>
        <v>57.930502733164261</v>
      </c>
      <c r="J1667" s="13">
        <f t="shared" si="306"/>
        <v>52.238497930597376</v>
      </c>
      <c r="K1667" s="13">
        <f t="shared" si="307"/>
        <v>5.6920048025668848</v>
      </c>
      <c r="L1667" s="13">
        <f t="shared" si="308"/>
        <v>0</v>
      </c>
      <c r="M1667" s="13">
        <f t="shared" si="313"/>
        <v>2.2412117805451143E-4</v>
      </c>
      <c r="N1667" s="13">
        <f t="shared" si="309"/>
        <v>1.3895513039379709E-4</v>
      </c>
      <c r="O1667" s="13">
        <f t="shared" si="310"/>
        <v>3.5614873135855727</v>
      </c>
      <c r="Q1667">
        <v>12.075784464455131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37.205162134844549</v>
      </c>
      <c r="G1668" s="13">
        <f t="shared" si="304"/>
        <v>0</v>
      </c>
      <c r="H1668" s="13">
        <f t="shared" si="305"/>
        <v>37.205162134844549</v>
      </c>
      <c r="I1668" s="16">
        <f t="shared" si="312"/>
        <v>42.897166937411434</v>
      </c>
      <c r="J1668" s="13">
        <f t="shared" si="306"/>
        <v>41.277779573957432</v>
      </c>
      <c r="K1668" s="13">
        <f t="shared" si="307"/>
        <v>1.6193873634540026</v>
      </c>
      <c r="L1668" s="13">
        <f t="shared" si="308"/>
        <v>0</v>
      </c>
      <c r="M1668" s="13">
        <f t="shared" si="313"/>
        <v>8.5166047660714341E-5</v>
      </c>
      <c r="N1668" s="13">
        <f t="shared" si="309"/>
        <v>5.2802949549642894E-5</v>
      </c>
      <c r="O1668" s="13">
        <f t="shared" si="310"/>
        <v>5.2802949549642894E-5</v>
      </c>
      <c r="Q1668">
        <v>15.37126734102139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40.346244813287697</v>
      </c>
      <c r="G1669" s="13">
        <f t="shared" si="304"/>
        <v>0.11613939773218473</v>
      </c>
      <c r="H1669" s="13">
        <f t="shared" si="305"/>
        <v>40.230105415555514</v>
      </c>
      <c r="I1669" s="16">
        <f t="shared" si="312"/>
        <v>41.849492779009516</v>
      </c>
      <c r="J1669" s="13">
        <f t="shared" si="306"/>
        <v>40.395058827581273</v>
      </c>
      <c r="K1669" s="13">
        <f t="shared" si="307"/>
        <v>1.4544339514282427</v>
      </c>
      <c r="L1669" s="13">
        <f t="shared" si="308"/>
        <v>0</v>
      </c>
      <c r="M1669" s="13">
        <f t="shared" si="313"/>
        <v>3.2363098111071447E-5</v>
      </c>
      <c r="N1669" s="13">
        <f t="shared" si="309"/>
        <v>2.0065120828864297E-5</v>
      </c>
      <c r="O1669" s="13">
        <f t="shared" si="310"/>
        <v>0.1161594628530136</v>
      </c>
      <c r="Q1669">
        <v>15.6428322527424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2.661598027583969</v>
      </c>
      <c r="G1670" s="13">
        <f t="shared" ref="G1670:G1733" si="315">IF((F1670-$J$2)&gt;0,$I$2*(F1670-$J$2),0)</f>
        <v>0</v>
      </c>
      <c r="H1670" s="13">
        <f t="shared" ref="H1670:H1733" si="316">F1670-G1670</f>
        <v>2.661598027583969</v>
      </c>
      <c r="I1670" s="16">
        <f t="shared" si="312"/>
        <v>4.1160319790122113</v>
      </c>
      <c r="J1670" s="13">
        <f t="shared" ref="J1670:J1733" si="317">I1670/SQRT(1+(I1670/($K$2*(300+(25*Q1670)+0.05*(Q1670)^3)))^2)</f>
        <v>4.1156729236090204</v>
      </c>
      <c r="K1670" s="13">
        <f t="shared" ref="K1670:K1733" si="318">I1670-J1670</f>
        <v>3.5905540319092211E-4</v>
      </c>
      <c r="L1670" s="13">
        <f t="shared" ref="L1670:L1733" si="319">IF(K1670&gt;$N$2,(K1670-$N$2)/$L$2,0)</f>
        <v>0</v>
      </c>
      <c r="M1670" s="13">
        <f t="shared" si="313"/>
        <v>1.229797728220715E-5</v>
      </c>
      <c r="N1670" s="13">
        <f t="shared" ref="N1670:N1733" si="320">$M$2*M1670</f>
        <v>7.6247459149684326E-6</v>
      </c>
      <c r="O1670" s="13">
        <f t="shared" ref="O1670:O1733" si="321">N1670+G1670</f>
        <v>7.6247459149684326E-6</v>
      </c>
      <c r="Q1670">
        <v>25.600959532189439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6.5545252666098861</v>
      </c>
      <c r="G1671" s="13">
        <f t="shared" si="315"/>
        <v>0</v>
      </c>
      <c r="H1671" s="13">
        <f t="shared" si="316"/>
        <v>6.5545252666098861</v>
      </c>
      <c r="I1671" s="16">
        <f t="shared" ref="I1671:I1734" si="323">H1671+K1670-L1670</f>
        <v>6.554884322013077</v>
      </c>
      <c r="J1671" s="13">
        <f t="shared" si="317"/>
        <v>6.5534823419410086</v>
      </c>
      <c r="K1671" s="13">
        <f t="shared" si="318"/>
        <v>1.4019800720683762E-3</v>
      </c>
      <c r="L1671" s="13">
        <f t="shared" si="319"/>
        <v>0</v>
      </c>
      <c r="M1671" s="13">
        <f t="shared" ref="M1671:M1734" si="324">L1671+M1670-N1670</f>
        <v>4.6732313672387171E-6</v>
      </c>
      <c r="N1671" s="13">
        <f t="shared" si="320"/>
        <v>2.8974034476880045E-6</v>
      </c>
      <c r="O1671" s="13">
        <f t="shared" si="321"/>
        <v>2.8974034476880045E-6</v>
      </c>
      <c r="Q1671">
        <v>25.84359888198659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0.95483870999999998</v>
      </c>
      <c r="G1672" s="13">
        <f t="shared" si="315"/>
        <v>0</v>
      </c>
      <c r="H1672" s="13">
        <f t="shared" si="316"/>
        <v>0.95483870999999998</v>
      </c>
      <c r="I1672" s="16">
        <f t="shared" si="323"/>
        <v>0.95624069007206836</v>
      </c>
      <c r="J1672" s="13">
        <f t="shared" si="317"/>
        <v>0.95623721792485439</v>
      </c>
      <c r="K1672" s="13">
        <f t="shared" si="318"/>
        <v>3.4721472139676024E-6</v>
      </c>
      <c r="L1672" s="13">
        <f t="shared" si="319"/>
        <v>0</v>
      </c>
      <c r="M1672" s="13">
        <f t="shared" si="324"/>
        <v>1.7758279195507126E-6</v>
      </c>
      <c r="N1672" s="13">
        <f t="shared" si="320"/>
        <v>1.1010133101214418E-6</v>
      </c>
      <c r="O1672" s="13">
        <f t="shared" si="321"/>
        <v>1.1010133101214418E-6</v>
      </c>
      <c r="Q1672">
        <v>27.489381264717409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13.70530111871499</v>
      </c>
      <c r="G1673" s="13">
        <f t="shared" si="315"/>
        <v>0</v>
      </c>
      <c r="H1673" s="13">
        <f t="shared" si="316"/>
        <v>13.70530111871499</v>
      </c>
      <c r="I1673" s="16">
        <f t="shared" si="323"/>
        <v>13.705304590862204</v>
      </c>
      <c r="J1673" s="13">
        <f t="shared" si="317"/>
        <v>13.696106439293112</v>
      </c>
      <c r="K1673" s="13">
        <f t="shared" si="318"/>
        <v>9.1981515690910953E-3</v>
      </c>
      <c r="L1673" s="13">
        <f t="shared" si="319"/>
        <v>0</v>
      </c>
      <c r="M1673" s="13">
        <f t="shared" si="324"/>
        <v>6.7481460942927083E-7</v>
      </c>
      <c r="N1673" s="13">
        <f t="shared" si="320"/>
        <v>4.183850578461479E-7</v>
      </c>
      <c r="O1673" s="13">
        <f t="shared" si="321"/>
        <v>4.183850578461479E-7</v>
      </c>
      <c r="Q1673">
        <v>28.257828870967749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4.538185066326867</v>
      </c>
      <c r="G1674" s="13">
        <f t="shared" si="315"/>
        <v>0</v>
      </c>
      <c r="H1674" s="13">
        <f t="shared" si="316"/>
        <v>4.538185066326867</v>
      </c>
      <c r="I1674" s="16">
        <f t="shared" si="323"/>
        <v>4.5473832178959581</v>
      </c>
      <c r="J1674" s="13">
        <f t="shared" si="317"/>
        <v>4.5469279846171435</v>
      </c>
      <c r="K1674" s="13">
        <f t="shared" si="318"/>
        <v>4.5523327881458187E-4</v>
      </c>
      <c r="L1674" s="13">
        <f t="shared" si="319"/>
        <v>0</v>
      </c>
      <c r="M1674" s="13">
        <f t="shared" si="324"/>
        <v>2.5642955158312293E-7</v>
      </c>
      <c r="N1674" s="13">
        <f t="shared" si="320"/>
        <v>1.5898632198153621E-7</v>
      </c>
      <c r="O1674" s="13">
        <f t="shared" si="321"/>
        <v>1.5898632198153621E-7</v>
      </c>
      <c r="Q1674">
        <v>26.046261835453929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19.194627487733261</v>
      </c>
      <c r="G1675" s="13">
        <f t="shared" si="315"/>
        <v>0</v>
      </c>
      <c r="H1675" s="13">
        <f t="shared" si="316"/>
        <v>19.194627487733261</v>
      </c>
      <c r="I1675" s="16">
        <f t="shared" si="323"/>
        <v>19.195082721012074</v>
      </c>
      <c r="J1675" s="13">
        <f t="shared" si="317"/>
        <v>19.143544058896701</v>
      </c>
      <c r="K1675" s="13">
        <f t="shared" si="318"/>
        <v>5.1538662115373057E-2</v>
      </c>
      <c r="L1675" s="13">
        <f t="shared" si="319"/>
        <v>0</v>
      </c>
      <c r="M1675" s="13">
        <f t="shared" si="324"/>
        <v>9.7443229601586719E-8</v>
      </c>
      <c r="N1675" s="13">
        <f t="shared" si="320"/>
        <v>6.0414802352983761E-8</v>
      </c>
      <c r="O1675" s="13">
        <f t="shared" si="321"/>
        <v>6.0414802352983761E-8</v>
      </c>
      <c r="Q1675">
        <v>23.087106142795911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13.730129956064751</v>
      </c>
      <c r="G1676" s="13">
        <f t="shared" si="315"/>
        <v>0</v>
      </c>
      <c r="H1676" s="13">
        <f t="shared" si="316"/>
        <v>13.730129956064751</v>
      </c>
      <c r="I1676" s="16">
        <f t="shared" si="323"/>
        <v>13.781668618180124</v>
      </c>
      <c r="J1676" s="13">
        <f t="shared" si="317"/>
        <v>13.753402804443548</v>
      </c>
      <c r="K1676" s="13">
        <f t="shared" si="318"/>
        <v>2.8265813736576106E-2</v>
      </c>
      <c r="L1676" s="13">
        <f t="shared" si="319"/>
        <v>0</v>
      </c>
      <c r="M1676" s="13">
        <f t="shared" si="324"/>
        <v>3.7028427248602959E-8</v>
      </c>
      <c r="N1676" s="13">
        <f t="shared" si="320"/>
        <v>2.2957624894133834E-8</v>
      </c>
      <c r="O1676" s="13">
        <f t="shared" si="321"/>
        <v>2.2957624894133834E-8</v>
      </c>
      <c r="Q1676">
        <v>20.309933464674401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5.026169023803857</v>
      </c>
      <c r="G1677" s="13">
        <f t="shared" si="315"/>
        <v>0</v>
      </c>
      <c r="H1677" s="13">
        <f t="shared" si="316"/>
        <v>5.026169023803857</v>
      </c>
      <c r="I1677" s="16">
        <f t="shared" si="323"/>
        <v>5.0544348375404331</v>
      </c>
      <c r="J1677" s="13">
        <f t="shared" si="317"/>
        <v>5.0512090305307913</v>
      </c>
      <c r="K1677" s="13">
        <f t="shared" si="318"/>
        <v>3.2258070096418123E-3</v>
      </c>
      <c r="L1677" s="13">
        <f t="shared" si="319"/>
        <v>0</v>
      </c>
      <c r="M1677" s="13">
        <f t="shared" si="324"/>
        <v>1.4070802354469124E-8</v>
      </c>
      <c r="N1677" s="13">
        <f t="shared" si="320"/>
        <v>8.7238974597708564E-9</v>
      </c>
      <c r="O1677" s="13">
        <f t="shared" si="321"/>
        <v>8.7238974597708564E-9</v>
      </c>
      <c r="Q1677">
        <v>14.3646059516129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20.635222008731251</v>
      </c>
      <c r="G1678" s="13">
        <f t="shared" si="315"/>
        <v>0</v>
      </c>
      <c r="H1678" s="13">
        <f t="shared" si="316"/>
        <v>20.635222008731251</v>
      </c>
      <c r="I1678" s="16">
        <f t="shared" si="323"/>
        <v>20.638447815740893</v>
      </c>
      <c r="J1678" s="13">
        <f t="shared" si="317"/>
        <v>20.486706372784592</v>
      </c>
      <c r="K1678" s="13">
        <f t="shared" si="318"/>
        <v>0.15174144295630043</v>
      </c>
      <c r="L1678" s="13">
        <f t="shared" si="319"/>
        <v>0</v>
      </c>
      <c r="M1678" s="13">
        <f t="shared" si="324"/>
        <v>5.3469048946982679E-9</v>
      </c>
      <c r="N1678" s="13">
        <f t="shared" si="320"/>
        <v>3.315081034712926E-9</v>
      </c>
      <c r="O1678" s="13">
        <f t="shared" si="321"/>
        <v>3.315081034712926E-9</v>
      </c>
      <c r="Q1678">
        <v>16.936473764992581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53.814282954795438</v>
      </c>
      <c r="G1679" s="13">
        <f t="shared" si="315"/>
        <v>2.3702405289651383</v>
      </c>
      <c r="H1679" s="13">
        <f t="shared" si="316"/>
        <v>51.444042425830297</v>
      </c>
      <c r="I1679" s="16">
        <f t="shared" si="323"/>
        <v>51.595783868786597</v>
      </c>
      <c r="J1679" s="13">
        <f t="shared" si="317"/>
        <v>49.387458255260327</v>
      </c>
      <c r="K1679" s="13">
        <f t="shared" si="318"/>
        <v>2.2083256135262701</v>
      </c>
      <c r="L1679" s="13">
        <f t="shared" si="319"/>
        <v>0</v>
      </c>
      <c r="M1679" s="13">
        <f t="shared" si="324"/>
        <v>2.0318238599853419E-9</v>
      </c>
      <c r="N1679" s="13">
        <f t="shared" si="320"/>
        <v>1.259730793190912E-9</v>
      </c>
      <c r="O1679" s="13">
        <f t="shared" si="321"/>
        <v>2.3702405302248692</v>
      </c>
      <c r="Q1679">
        <v>17.05195070568794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40.320226009992517</v>
      </c>
      <c r="G1680" s="13">
        <f t="shared" si="315"/>
        <v>0.11178471642487238</v>
      </c>
      <c r="H1680" s="13">
        <f t="shared" si="316"/>
        <v>40.208441293567645</v>
      </c>
      <c r="I1680" s="16">
        <f t="shared" si="323"/>
        <v>42.416766907093916</v>
      </c>
      <c r="J1680" s="13">
        <f t="shared" si="317"/>
        <v>41.250073609562492</v>
      </c>
      <c r="K1680" s="13">
        <f t="shared" si="318"/>
        <v>1.1666932975314239</v>
      </c>
      <c r="L1680" s="13">
        <f t="shared" si="319"/>
        <v>0</v>
      </c>
      <c r="M1680" s="13">
        <f t="shared" si="324"/>
        <v>7.7209306679442986E-10</v>
      </c>
      <c r="N1680" s="13">
        <f t="shared" si="320"/>
        <v>4.7869770141254656E-10</v>
      </c>
      <c r="O1680" s="13">
        <f t="shared" si="321"/>
        <v>0.11178471690357009</v>
      </c>
      <c r="Q1680">
        <v>17.578825782485019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19.264970293473791</v>
      </c>
      <c r="G1681" s="13">
        <f t="shared" si="315"/>
        <v>0</v>
      </c>
      <c r="H1681" s="13">
        <f t="shared" si="316"/>
        <v>19.264970293473791</v>
      </c>
      <c r="I1681" s="16">
        <f t="shared" si="323"/>
        <v>20.431663591005215</v>
      </c>
      <c r="J1681" s="13">
        <f t="shared" si="317"/>
        <v>20.295862584478193</v>
      </c>
      <c r="K1681" s="13">
        <f t="shared" si="318"/>
        <v>0.13580100652702143</v>
      </c>
      <c r="L1681" s="13">
        <f t="shared" si="319"/>
        <v>0</v>
      </c>
      <c r="M1681" s="13">
        <f t="shared" si="324"/>
        <v>2.9339536538188331E-10</v>
      </c>
      <c r="N1681" s="13">
        <f t="shared" si="320"/>
        <v>1.8190512653676764E-10</v>
      </c>
      <c r="O1681" s="13">
        <f t="shared" si="321"/>
        <v>1.8190512653676764E-10</v>
      </c>
      <c r="Q1681">
        <v>17.517102571188889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27.838182217184059</v>
      </c>
      <c r="G1682" s="13">
        <f t="shared" si="315"/>
        <v>0</v>
      </c>
      <c r="H1682" s="13">
        <f t="shared" si="316"/>
        <v>27.838182217184059</v>
      </c>
      <c r="I1682" s="16">
        <f t="shared" si="323"/>
        <v>27.97398322371108</v>
      </c>
      <c r="J1682" s="13">
        <f t="shared" si="317"/>
        <v>27.792933409984034</v>
      </c>
      <c r="K1682" s="13">
        <f t="shared" si="318"/>
        <v>0.18104981372704643</v>
      </c>
      <c r="L1682" s="13">
        <f t="shared" si="319"/>
        <v>0</v>
      </c>
      <c r="M1682" s="13">
        <f t="shared" si="324"/>
        <v>1.1149023884511566E-10</v>
      </c>
      <c r="N1682" s="13">
        <f t="shared" si="320"/>
        <v>6.9123948083971712E-11</v>
      </c>
      <c r="O1682" s="13">
        <f t="shared" si="321"/>
        <v>6.9123948083971712E-11</v>
      </c>
      <c r="Q1682">
        <v>22.148246232055659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0.95483870999999998</v>
      </c>
      <c r="G1683" s="13">
        <f t="shared" si="315"/>
        <v>0</v>
      </c>
      <c r="H1683" s="13">
        <f t="shared" si="316"/>
        <v>0.95483870999999998</v>
      </c>
      <c r="I1683" s="16">
        <f t="shared" si="323"/>
        <v>1.1358885237270464</v>
      </c>
      <c r="J1683" s="13">
        <f t="shared" si="317"/>
        <v>1.135879431330743</v>
      </c>
      <c r="K1683" s="13">
        <f t="shared" si="318"/>
        <v>9.092396303422845E-6</v>
      </c>
      <c r="L1683" s="13">
        <f t="shared" si="319"/>
        <v>0</v>
      </c>
      <c r="M1683" s="13">
        <f t="shared" si="324"/>
        <v>4.2366290761143949E-11</v>
      </c>
      <c r="N1683" s="13">
        <f t="shared" si="320"/>
        <v>2.6267100271909247E-11</v>
      </c>
      <c r="O1683" s="13">
        <f t="shared" si="321"/>
        <v>2.6267100271909247E-11</v>
      </c>
      <c r="Q1683">
        <v>24.263268246112229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0.95483870999999998</v>
      </c>
      <c r="G1684" s="13">
        <f t="shared" si="315"/>
        <v>0</v>
      </c>
      <c r="H1684" s="13">
        <f t="shared" si="316"/>
        <v>0.95483870999999998</v>
      </c>
      <c r="I1684" s="16">
        <f t="shared" si="323"/>
        <v>0.9548478023963034</v>
      </c>
      <c r="J1684" s="13">
        <f t="shared" si="317"/>
        <v>0.95484271407199472</v>
      </c>
      <c r="K1684" s="13">
        <f t="shared" si="318"/>
        <v>5.0883243086774499E-6</v>
      </c>
      <c r="L1684" s="13">
        <f t="shared" si="319"/>
        <v>0</v>
      </c>
      <c r="M1684" s="13">
        <f t="shared" si="324"/>
        <v>1.6099190489234702E-11</v>
      </c>
      <c r="N1684" s="13">
        <f t="shared" si="320"/>
        <v>9.981498103325516E-12</v>
      </c>
      <c r="O1684" s="13">
        <f t="shared" si="321"/>
        <v>9.981498103325516E-12</v>
      </c>
      <c r="Q1684">
        <v>24.690345832138672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7.869924379818154</v>
      </c>
      <c r="G1685" s="13">
        <f t="shared" si="315"/>
        <v>0</v>
      </c>
      <c r="H1685" s="13">
        <f t="shared" si="316"/>
        <v>7.869924379818154</v>
      </c>
      <c r="I1685" s="16">
        <f t="shared" si="323"/>
        <v>7.8699294681424625</v>
      </c>
      <c r="J1685" s="13">
        <f t="shared" si="317"/>
        <v>7.8676890130050481</v>
      </c>
      <c r="K1685" s="13">
        <f t="shared" si="318"/>
        <v>2.2404551374144432E-3</v>
      </c>
      <c r="L1685" s="13">
        <f t="shared" si="319"/>
        <v>0</v>
      </c>
      <c r="M1685" s="13">
        <f t="shared" si="324"/>
        <v>6.1176923859091864E-12</v>
      </c>
      <c r="N1685" s="13">
        <f t="shared" si="320"/>
        <v>3.7929692792636957E-12</v>
      </c>
      <c r="O1685" s="13">
        <f t="shared" si="321"/>
        <v>3.7929692792636957E-12</v>
      </c>
      <c r="Q1685">
        <v>26.42013087096775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0.95483870999999998</v>
      </c>
      <c r="G1686" s="13">
        <f t="shared" si="315"/>
        <v>0</v>
      </c>
      <c r="H1686" s="13">
        <f t="shared" si="316"/>
        <v>0.95483870999999998</v>
      </c>
      <c r="I1686" s="16">
        <f t="shared" si="323"/>
        <v>0.95707916513741442</v>
      </c>
      <c r="J1686" s="13">
        <f t="shared" si="317"/>
        <v>0.95707418565194924</v>
      </c>
      <c r="K1686" s="13">
        <f t="shared" si="318"/>
        <v>4.9794854651841192E-6</v>
      </c>
      <c r="L1686" s="13">
        <f t="shared" si="319"/>
        <v>0</v>
      </c>
      <c r="M1686" s="13">
        <f t="shared" si="324"/>
        <v>2.3247231066454907E-12</v>
      </c>
      <c r="N1686" s="13">
        <f t="shared" si="320"/>
        <v>1.4413283261202042E-12</v>
      </c>
      <c r="O1686" s="13">
        <f t="shared" si="321"/>
        <v>1.4413283261202042E-12</v>
      </c>
      <c r="Q1686">
        <v>24.895722261472141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82.437977377507423</v>
      </c>
      <c r="G1687" s="13">
        <f t="shared" si="315"/>
        <v>7.1608938743437998</v>
      </c>
      <c r="H1687" s="13">
        <f t="shared" si="316"/>
        <v>75.277083503163624</v>
      </c>
      <c r="I1687" s="16">
        <f t="shared" si="323"/>
        <v>75.277088482649091</v>
      </c>
      <c r="J1687" s="13">
        <f t="shared" si="317"/>
        <v>71.911303721365101</v>
      </c>
      <c r="K1687" s="13">
        <f t="shared" si="318"/>
        <v>3.3657847612839902</v>
      </c>
      <c r="L1687" s="13">
        <f t="shared" si="319"/>
        <v>0</v>
      </c>
      <c r="M1687" s="13">
        <f t="shared" si="324"/>
        <v>8.8339478052528646E-13</v>
      </c>
      <c r="N1687" s="13">
        <f t="shared" si="320"/>
        <v>5.4770476392567759E-13</v>
      </c>
      <c r="O1687" s="13">
        <f t="shared" si="321"/>
        <v>7.1608938743443478</v>
      </c>
      <c r="Q1687">
        <v>22.062728059022941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0.95483870999999998</v>
      </c>
      <c r="G1688" s="13">
        <f t="shared" si="315"/>
        <v>0</v>
      </c>
      <c r="H1688" s="13">
        <f t="shared" si="316"/>
        <v>0.95483870999999998</v>
      </c>
      <c r="I1688" s="16">
        <f t="shared" si="323"/>
        <v>4.3206234712839899</v>
      </c>
      <c r="J1688" s="13">
        <f t="shared" si="317"/>
        <v>4.3196220118099511</v>
      </c>
      <c r="K1688" s="13">
        <f t="shared" si="318"/>
        <v>1.0014594740388461E-3</v>
      </c>
      <c r="L1688" s="13">
        <f t="shared" si="319"/>
        <v>0</v>
      </c>
      <c r="M1688" s="13">
        <f t="shared" si="324"/>
        <v>3.3569001659960886E-13</v>
      </c>
      <c r="N1688" s="13">
        <f t="shared" si="320"/>
        <v>2.0812781029175749E-13</v>
      </c>
      <c r="O1688" s="13">
        <f t="shared" si="321"/>
        <v>2.0812781029175749E-13</v>
      </c>
      <c r="Q1688">
        <v>19.34360411760397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17.217934132092338</v>
      </c>
      <c r="G1689" s="13">
        <f t="shared" si="315"/>
        <v>0</v>
      </c>
      <c r="H1689" s="13">
        <f t="shared" si="316"/>
        <v>17.217934132092338</v>
      </c>
      <c r="I1689" s="16">
        <f t="shared" si="323"/>
        <v>17.218935591566378</v>
      </c>
      <c r="J1689" s="13">
        <f t="shared" si="317"/>
        <v>17.143951330106837</v>
      </c>
      <c r="K1689" s="13">
        <f t="shared" si="318"/>
        <v>7.4984261459540846E-2</v>
      </c>
      <c r="L1689" s="13">
        <f t="shared" si="319"/>
        <v>0</v>
      </c>
      <c r="M1689" s="13">
        <f t="shared" si="324"/>
        <v>1.2756220630785137E-13</v>
      </c>
      <c r="N1689" s="13">
        <f t="shared" si="320"/>
        <v>7.9088567910867855E-14</v>
      </c>
      <c r="O1689" s="13">
        <f t="shared" si="321"/>
        <v>7.9088567910867855E-14</v>
      </c>
      <c r="Q1689">
        <v>18.1128389516129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2025-03-05T08:40:04Z</dcterms:modified>
</cp:coreProperties>
</file>