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MPI-M-MPI-ESM-LR_r1i1p1_MPI-CSC-REMO2009_v1\"/>
    </mc:Choice>
  </mc:AlternateContent>
  <xr:revisionPtr revIDLastSave="0" documentId="13_ncr:1_{E9105D7B-286C-4DA7-B3B4-738271B29078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H1686" i="1"/>
  <c r="G1686" i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H1676" i="1"/>
  <c r="G1676" i="1"/>
  <c r="H1675" i="1"/>
  <c r="G1675" i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H1666" i="1"/>
  <c r="G1666" i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H1624" i="1"/>
  <c r="G1624" i="1"/>
  <c r="G1623" i="1"/>
  <c r="H1623" i="1" s="1"/>
  <c r="G1622" i="1"/>
  <c r="H1622" i="1" s="1"/>
  <c r="G1621" i="1"/>
  <c r="H1621" i="1" s="1"/>
  <c r="G1620" i="1"/>
  <c r="H1620" i="1" s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H1557" i="1"/>
  <c r="G1557" i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H1505" i="1"/>
  <c r="G1505" i="1"/>
  <c r="H1504" i="1"/>
  <c r="G1504" i="1"/>
  <c r="H1503" i="1"/>
  <c r="G1503" i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H1496" i="1"/>
  <c r="G1496" i="1"/>
  <c r="H1495" i="1"/>
  <c r="G1495" i="1"/>
  <c r="H1494" i="1"/>
  <c r="G1494" i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H1485" i="1"/>
  <c r="G1485" i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H1460" i="1"/>
  <c r="G1460" i="1"/>
  <c r="H1459" i="1"/>
  <c r="G1459" i="1"/>
  <c r="H1458" i="1"/>
  <c r="G1458" i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H1448" i="1"/>
  <c r="G1448" i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H1440" i="1"/>
  <c r="G1440" i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G1427" i="1"/>
  <c r="H1427" i="1" s="1"/>
  <c r="H1426" i="1"/>
  <c r="G1426" i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H1414" i="1"/>
  <c r="G1414" i="1"/>
  <c r="H1413" i="1"/>
  <c r="G1413" i="1"/>
  <c r="G1412" i="1"/>
  <c r="H1412" i="1" s="1"/>
  <c r="G1411" i="1"/>
  <c r="H1411" i="1" s="1"/>
  <c r="H1410" i="1"/>
  <c r="G1410" i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389" i="1"/>
  <c r="G1389" i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B1382" i="1"/>
  <c r="G1381" i="1"/>
  <c r="H1381" i="1" s="1"/>
  <c r="G1380" i="1"/>
  <c r="H1380" i="1" s="1"/>
  <c r="G1379" i="1"/>
  <c r="H1379" i="1" s="1"/>
  <c r="B1379" i="1"/>
  <c r="B1380" i="1" s="1"/>
  <c r="B1381" i="1" s="1"/>
  <c r="B1393" i="1" s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G1378" i="1"/>
  <c r="H1378" i="1" s="1"/>
  <c r="G1377" i="1"/>
  <c r="H1377" i="1" s="1"/>
  <c r="H1376" i="1"/>
  <c r="G1376" i="1"/>
  <c r="B1376" i="1"/>
  <c r="G1375" i="1"/>
  <c r="H1375" i="1" s="1"/>
  <c r="B1375" i="1"/>
  <c r="B1387" i="1" s="1"/>
  <c r="H1374" i="1"/>
  <c r="G1374" i="1"/>
  <c r="G1373" i="1"/>
  <c r="H1373" i="1" s="1"/>
  <c r="G1372" i="1"/>
  <c r="H1372" i="1" s="1"/>
  <c r="G1371" i="1"/>
  <c r="H1371" i="1" s="1"/>
  <c r="H1370" i="1"/>
  <c r="G1370" i="1"/>
  <c r="G1369" i="1"/>
  <c r="H1369" i="1" s="1"/>
  <c r="G1368" i="1"/>
  <c r="H1368" i="1" s="1"/>
  <c r="B1368" i="1"/>
  <c r="B1369" i="1" s="1"/>
  <c r="B1370" i="1" s="1"/>
  <c r="B1371" i="1" s="1"/>
  <c r="B1372" i="1" s="1"/>
  <c r="B1373" i="1" s="1"/>
  <c r="G1367" i="1"/>
  <c r="H1367" i="1" s="1"/>
  <c r="B1367" i="1"/>
  <c r="G1366" i="1"/>
  <c r="H1366" i="1" s="1"/>
  <c r="G1365" i="1"/>
  <c r="H1365" i="1" s="1"/>
  <c r="G1364" i="1"/>
  <c r="H1364" i="1" s="1"/>
  <c r="H1363" i="1"/>
  <c r="G1363" i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H1357" i="1"/>
  <c r="G1357" i="1"/>
  <c r="H1356" i="1"/>
  <c r="G1356" i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H1340" i="1"/>
  <c r="G1340" i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H1331" i="1"/>
  <c r="G1331" i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B1329" i="1"/>
  <c r="H1328" i="1"/>
  <c r="G1328" i="1"/>
  <c r="G1327" i="1"/>
  <c r="H1327" i="1" s="1"/>
  <c r="B1327" i="1"/>
  <c r="B1328" i="1" s="1"/>
  <c r="G1326" i="1"/>
  <c r="H1326" i="1" s="1"/>
  <c r="H1325" i="1"/>
  <c r="G1325" i="1"/>
  <c r="G1324" i="1"/>
  <c r="H1324" i="1" s="1"/>
  <c r="B1324" i="1"/>
  <c r="B1325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H1304" i="1"/>
  <c r="G1304" i="1"/>
  <c r="G1303" i="1"/>
  <c r="H1303" i="1" s="1"/>
  <c r="H1302" i="1"/>
  <c r="G1302" i="1"/>
  <c r="H1301" i="1"/>
  <c r="G1301" i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H1293" i="1"/>
  <c r="G1293" i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H1278" i="1"/>
  <c r="G1278" i="1"/>
  <c r="B1278" i="1"/>
  <c r="G1277" i="1"/>
  <c r="H1277" i="1" s="1"/>
  <c r="G1276" i="1"/>
  <c r="H1276" i="1" s="1"/>
  <c r="G1275" i="1"/>
  <c r="H1275" i="1" s="1"/>
  <c r="G1274" i="1"/>
  <c r="H1274" i="1" s="1"/>
  <c r="H1273" i="1"/>
  <c r="G1273" i="1"/>
  <c r="H1272" i="1"/>
  <c r="G1272" i="1"/>
  <c r="G1271" i="1"/>
  <c r="H1271" i="1" s="1"/>
  <c r="B1271" i="1"/>
  <c r="H1270" i="1"/>
  <c r="G1270" i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G1264" i="1"/>
  <c r="H1264" i="1" s="1"/>
  <c r="G1263" i="1"/>
  <c r="H1263" i="1" s="1"/>
  <c r="H1262" i="1"/>
  <c r="G1262" i="1"/>
  <c r="G1261" i="1"/>
  <c r="H1261" i="1" s="1"/>
  <c r="G1260" i="1"/>
  <c r="H1260" i="1" s="1"/>
  <c r="B1260" i="1"/>
  <c r="B1261" i="1" s="1"/>
  <c r="B1262" i="1" s="1"/>
  <c r="B1263" i="1" s="1"/>
  <c r="B1264" i="1" s="1"/>
  <c r="B1265" i="1" s="1"/>
  <c r="G1259" i="1"/>
  <c r="H1259" i="1" s="1"/>
  <c r="B1259" i="1"/>
  <c r="H1258" i="1"/>
  <c r="G1258" i="1"/>
  <c r="H1257" i="1"/>
  <c r="G1257" i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H1249" i="1"/>
  <c r="G1249" i="1"/>
  <c r="B1249" i="1"/>
  <c r="B1250" i="1" s="1"/>
  <c r="B1251" i="1" s="1"/>
  <c r="B1252" i="1" s="1"/>
  <c r="B1253" i="1" s="1"/>
  <c r="H1248" i="1"/>
  <c r="G1248" i="1"/>
  <c r="G1247" i="1"/>
  <c r="H1247" i="1" s="1"/>
  <c r="B1247" i="1"/>
  <c r="B1248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H1242" i="1"/>
  <c r="G1242" i="1"/>
  <c r="G1241" i="1"/>
  <c r="H1241" i="1" s="1"/>
  <c r="H1240" i="1"/>
  <c r="G1240" i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G1236" i="1"/>
  <c r="H1236" i="1" s="1"/>
  <c r="G1235" i="1"/>
  <c r="H1235" i="1" s="1"/>
  <c r="B1235" i="1"/>
  <c r="B1236" i="1" s="1"/>
  <c r="G1234" i="1"/>
  <c r="H1234" i="1" s="1"/>
  <c r="H1233" i="1"/>
  <c r="G1233" i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H1213" i="1"/>
  <c r="G1213" i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G1189" i="1"/>
  <c r="H1189" i="1" s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G1181" i="1"/>
  <c r="H1181" i="1" s="1"/>
  <c r="H1180" i="1"/>
  <c r="G1180" i="1"/>
  <c r="H1179" i="1"/>
  <c r="G1179" i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H1149" i="1"/>
  <c r="G1149" i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H1135" i="1"/>
  <c r="G1135" i="1"/>
  <c r="G1134" i="1"/>
  <c r="H1134" i="1" s="1"/>
  <c r="G1133" i="1"/>
  <c r="H1133" i="1" s="1"/>
  <c r="G1132" i="1"/>
  <c r="H1132" i="1" s="1"/>
  <c r="H1131" i="1"/>
  <c r="G1131" i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G1113" i="1"/>
  <c r="H1113" i="1" s="1"/>
  <c r="H1112" i="1"/>
  <c r="G1112" i="1"/>
  <c r="H1111" i="1"/>
  <c r="G1111" i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H1102" i="1"/>
  <c r="G1102" i="1"/>
  <c r="G1101" i="1"/>
  <c r="H1101" i="1" s="1"/>
  <c r="G1100" i="1"/>
  <c r="H1100" i="1" s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H1083" i="1"/>
  <c r="G1083" i="1"/>
  <c r="H1082" i="1"/>
  <c r="G1082" i="1"/>
  <c r="H1081" i="1"/>
  <c r="G1081" i="1"/>
  <c r="G1080" i="1"/>
  <c r="H1080" i="1" s="1"/>
  <c r="H1079" i="1"/>
  <c r="G1079" i="1"/>
  <c r="G1078" i="1"/>
  <c r="H1078" i="1" s="1"/>
  <c r="G1077" i="1"/>
  <c r="H1077" i="1" s="1"/>
  <c r="G1076" i="1"/>
  <c r="H1076" i="1" s="1"/>
  <c r="G1075" i="1"/>
  <c r="H1075" i="1" s="1"/>
  <c r="G1074" i="1"/>
  <c r="H1074" i="1" s="1"/>
  <c r="H1073" i="1"/>
  <c r="G1073" i="1"/>
  <c r="H1072" i="1"/>
  <c r="G1072" i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H1062" i="1"/>
  <c r="G1062" i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H1032" i="1"/>
  <c r="G1032" i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H1022" i="1"/>
  <c r="G1022" i="1"/>
  <c r="G1021" i="1"/>
  <c r="H1021" i="1" s="1"/>
  <c r="H1020" i="1"/>
  <c r="G1020" i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H1013" i="1"/>
  <c r="G1013" i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H975" i="1"/>
  <c r="G975" i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H961" i="1"/>
  <c r="G961" i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H953" i="1"/>
  <c r="G953" i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H874" i="1"/>
  <c r="G874" i="1"/>
  <c r="G873" i="1"/>
  <c r="H873" i="1" s="1"/>
  <c r="H872" i="1"/>
  <c r="G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H861" i="1"/>
  <c r="G861" i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B853" i="1"/>
  <c r="B854" i="1" s="1"/>
  <c r="B855" i="1" s="1"/>
  <c r="B856" i="1" s="1"/>
  <c r="B857" i="1" s="1"/>
  <c r="G852" i="1"/>
  <c r="H852" i="1" s="1"/>
  <c r="G851" i="1"/>
  <c r="H851" i="1" s="1"/>
  <c r="B851" i="1"/>
  <c r="B852" i="1" s="1"/>
  <c r="H850" i="1"/>
  <c r="G850" i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B841" i="1"/>
  <c r="B842" i="1" s="1"/>
  <c r="B843" i="1" s="1"/>
  <c r="B844" i="1" s="1"/>
  <c r="B845" i="1" s="1"/>
  <c r="G840" i="1"/>
  <c r="H840" i="1" s="1"/>
  <c r="G839" i="1"/>
  <c r="H839" i="1" s="1"/>
  <c r="B839" i="1"/>
  <c r="B840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H834" i="1"/>
  <c r="G834" i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H816" i="1"/>
  <c r="G816" i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G804" i="1"/>
  <c r="H804" i="1" s="1"/>
  <c r="B804" i="1"/>
  <c r="B805" i="1" s="1"/>
  <c r="B806" i="1" s="1"/>
  <c r="B807" i="1" s="1"/>
  <c r="B808" i="1" s="1"/>
  <c r="B809" i="1" s="1"/>
  <c r="G803" i="1"/>
  <c r="H803" i="1" s="1"/>
  <c r="B803" i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H777" i="1"/>
  <c r="G777" i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H722" i="1"/>
  <c r="G722" i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H710" i="1"/>
  <c r="G710" i="1"/>
  <c r="H709" i="1"/>
  <c r="G709" i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H700" i="1"/>
  <c r="G700" i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H678" i="1"/>
  <c r="G678" i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H667" i="1"/>
  <c r="G667" i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H609" i="1"/>
  <c r="G609" i="1"/>
  <c r="H608" i="1"/>
  <c r="G608" i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H537" i="1"/>
  <c r="G537" i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B526" i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25" i="1"/>
  <c r="H525" i="1" s="1"/>
  <c r="G524" i="1"/>
  <c r="H524" i="1" s="1"/>
  <c r="G523" i="1"/>
  <c r="H523" i="1" s="1"/>
  <c r="G522" i="1"/>
  <c r="H522" i="1" s="1"/>
  <c r="B522" i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G501" i="1"/>
  <c r="H501" i="1" s="1"/>
  <c r="H500" i="1"/>
  <c r="G500" i="1"/>
  <c r="G499" i="1"/>
  <c r="H499" i="1" s="1"/>
  <c r="G498" i="1"/>
  <c r="H498" i="1" s="1"/>
  <c r="B498" i="1"/>
  <c r="B510" i="1" s="1"/>
  <c r="G497" i="1"/>
  <c r="H497" i="1" s="1"/>
  <c r="G496" i="1"/>
  <c r="H496" i="1" s="1"/>
  <c r="H495" i="1"/>
  <c r="G495" i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H481" i="1"/>
  <c r="G481" i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H468" i="1"/>
  <c r="G468" i="1"/>
  <c r="G467" i="1"/>
  <c r="H467" i="1" s="1"/>
  <c r="B467" i="1"/>
  <c r="B468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H459" i="1"/>
  <c r="G459" i="1"/>
  <c r="G458" i="1"/>
  <c r="H458" i="1" s="1"/>
  <c r="H457" i="1"/>
  <c r="G457" i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H450" i="1"/>
  <c r="G450" i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G426" i="1"/>
  <c r="H426" i="1" s="1"/>
  <c r="G425" i="1"/>
  <c r="H425" i="1" s="1"/>
  <c r="H424" i="1"/>
  <c r="G424" i="1"/>
  <c r="B424" i="1"/>
  <c r="B425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H398" i="1"/>
  <c r="G398" i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H387" i="1"/>
  <c r="G387" i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H279" i="1"/>
  <c r="G279" i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H252" i="1"/>
  <c r="G252" i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H160" i="1"/>
  <c r="G160" i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H152" i="1"/>
  <c r="G152" i="1"/>
  <c r="H151" i="1"/>
  <c r="G151" i="1"/>
  <c r="G150" i="1"/>
  <c r="H150" i="1" s="1"/>
  <c r="H149" i="1"/>
  <c r="G149" i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H140" i="1"/>
  <c r="G140" i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B72" i="1"/>
  <c r="B73" i="1" s="1"/>
  <c r="B74" i="1" s="1"/>
  <c r="B75" i="1" s="1"/>
  <c r="B76" i="1" s="1"/>
  <c r="B77" i="1" s="1"/>
  <c r="G71" i="1"/>
  <c r="H71" i="1" s="1"/>
  <c r="B71" i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B61" i="1"/>
  <c r="B62" i="1" s="1"/>
  <c r="B63" i="1" s="1"/>
  <c r="B64" i="1" s="1"/>
  <c r="B65" i="1" s="1"/>
  <c r="G60" i="1"/>
  <c r="H60" i="1" s="1"/>
  <c r="B60" i="1"/>
  <c r="G59" i="1"/>
  <c r="H59" i="1" s="1"/>
  <c r="B59" i="1"/>
  <c r="G58" i="1"/>
  <c r="H58" i="1" s="1"/>
  <c r="G57" i="1"/>
  <c r="H57" i="1" s="1"/>
  <c r="H56" i="1"/>
  <c r="G56" i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B8" i="1"/>
  <c r="B9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7" i="1"/>
  <c r="H7" i="1" s="1"/>
  <c r="B7" i="1"/>
  <c r="A7" i="1"/>
  <c r="G6" i="1"/>
  <c r="H6" i="1" s="1"/>
  <c r="I6" i="1" s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81" i="1" s="1"/>
  <c r="B1279" i="1"/>
  <c r="B1291" i="1" s="1"/>
  <c r="B1303" i="1" s="1"/>
  <c r="B1268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J6" i="1"/>
  <c r="K6" i="1" s="1"/>
  <c r="B85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3" i="1"/>
  <c r="B1295" i="1" s="1"/>
  <c r="B1307" i="1" s="1"/>
  <c r="B1272" i="1"/>
  <c r="B888" i="1" l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1280" i="1"/>
  <c r="B1292" i="1" s="1"/>
  <c r="B1304" i="1" s="1"/>
  <c r="B1269" i="1"/>
  <c r="B1281" i="1" s="1"/>
  <c r="B1293" i="1" s="1"/>
  <c r="B1305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L6" i="1"/>
  <c r="M6" i="1" s="1"/>
  <c r="N6" i="1" s="1"/>
  <c r="O6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273" i="1"/>
  <c r="B1284" i="1"/>
  <c r="B1296" i="1" s="1"/>
  <c r="B1308" i="1" s="1"/>
  <c r="B878" i="1" l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I7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4" i="1"/>
  <c r="B1285" i="1"/>
  <c r="B1297" i="1" s="1"/>
  <c r="B1309" i="1" s="1"/>
  <c r="J7" i="1"/>
  <c r="K7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0" i="1" l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L7" i="1"/>
  <c r="M7" i="1" s="1"/>
  <c r="N7" i="1" s="1"/>
  <c r="O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5" i="1"/>
  <c r="B1286" i="1"/>
  <c r="B1298" i="1" s="1"/>
  <c r="B1310" i="1" s="1"/>
  <c r="B880" i="1" l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7" i="1"/>
  <c r="B1299" i="1" s="1"/>
  <c r="B1311" i="1" s="1"/>
  <c r="B1276" i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8" i="1"/>
  <c r="B881" i="1" l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J8" i="1"/>
  <c r="K8" i="1" s="1"/>
  <c r="B1288" i="1"/>
  <c r="B1300" i="1" s="1"/>
  <c r="B1312" i="1" s="1"/>
  <c r="B1277" i="1"/>
  <c r="B1289" i="1" s="1"/>
  <c r="B1301" i="1" s="1"/>
  <c r="B1313" i="1" s="1"/>
  <c r="L8" i="1" l="1"/>
  <c r="M8" i="1" s="1"/>
  <c r="N8" i="1" s="1"/>
  <c r="O8" i="1" s="1"/>
  <c r="I9" i="1" l="1"/>
  <c r="J9" i="1" s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/>
  <c r="K14" i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 l="1"/>
  <c r="J16" i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/>
  <c r="K38" i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 l="1"/>
  <c r="J55" i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 l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 s="1"/>
  <c r="L75" i="1" l="1"/>
  <c r="M75" i="1" s="1"/>
  <c r="N75" i="1" s="1"/>
  <c r="O75" i="1" s="1"/>
  <c r="I76" i="1" l="1"/>
  <c r="J76" i="1" s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 l="1"/>
  <c r="J84" i="1" s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 l="1"/>
  <c r="J87" i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s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 l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 l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s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 l="1"/>
  <c r="J155" i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 s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/>
  <c r="L205" i="1" l="1"/>
  <c r="M205" i="1" s="1"/>
  <c r="N205" i="1" s="1"/>
  <c r="O205" i="1" s="1"/>
  <c r="I206" i="1" l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 l="1"/>
  <c r="K214" i="1" s="1"/>
  <c r="L214" i="1" l="1"/>
  <c r="M214" i="1" s="1"/>
  <c r="N214" i="1" s="1"/>
  <c r="O214" i="1" s="1"/>
  <c r="I215" i="1" l="1"/>
  <c r="J215" i="1" s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 l="1"/>
  <c r="J288" i="1" s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 l="1"/>
  <c r="J320" i="1"/>
  <c r="K320" i="1" s="1"/>
  <c r="L320" i="1" l="1"/>
  <c r="M320" i="1" s="1"/>
  <c r="N320" i="1" s="1"/>
  <c r="O320" i="1" s="1"/>
  <c r="I321" i="1" l="1"/>
  <c r="J321" i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 l="1"/>
  <c r="J324" i="1" l="1"/>
  <c r="K324" i="1" s="1"/>
  <c r="L324" i="1" l="1"/>
  <c r="M324" i="1" s="1"/>
  <c r="N324" i="1" s="1"/>
  <c r="O324" i="1" s="1"/>
  <c r="I325" i="1" l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 l="1"/>
  <c r="J346" i="1" s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/>
  <c r="L352" i="1" l="1"/>
  <c r="M352" i="1" s="1"/>
  <c r="N352" i="1" s="1"/>
  <c r="O352" i="1" s="1"/>
  <c r="I353" i="1" l="1"/>
  <c r="J353" i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s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 l="1"/>
  <c r="J385" i="1"/>
  <c r="K385" i="1" s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 l="1"/>
  <c r="J391" i="1" s="1"/>
  <c r="K391" i="1" s="1"/>
  <c r="L391" i="1" l="1"/>
  <c r="M391" i="1" s="1"/>
  <c r="N391" i="1" s="1"/>
  <c r="O391" i="1" s="1"/>
  <c r="I392" i="1" l="1"/>
  <c r="J392" i="1" s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s="1"/>
  <c r="K417" i="1" s="1"/>
  <c r="L417" i="1" l="1"/>
  <c r="M417" i="1" s="1"/>
  <c r="N417" i="1" s="1"/>
  <c r="O417" i="1" s="1"/>
  <c r="I418" i="1" l="1"/>
  <c r="J418" i="1" s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 l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 l="1"/>
  <c r="J480" i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 l="1"/>
  <c r="J491" i="1"/>
  <c r="K491" i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 l="1"/>
  <c r="J501" i="1" s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 l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s="1"/>
  <c r="K512" i="1" s="1"/>
  <c r="L512" i="1" l="1"/>
  <c r="M512" i="1" s="1"/>
  <c r="N512" i="1" s="1"/>
  <c r="O512" i="1" s="1"/>
  <c r="I513" i="1" l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 l="1"/>
  <c r="J517" i="1" s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 l="1"/>
  <c r="J534" i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 l="1"/>
  <c r="J562" i="1" s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 l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/>
  <c r="K579" i="1" s="1"/>
  <c r="L579" i="1" l="1"/>
  <c r="M579" i="1" s="1"/>
  <c r="N579" i="1" s="1"/>
  <c r="O579" i="1" s="1"/>
  <c r="I580" i="1" l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 l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 l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 l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 l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 l="1"/>
  <c r="J646" i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 l="1"/>
  <c r="J648" i="1" l="1"/>
  <c r="K648" i="1" s="1"/>
  <c r="L648" i="1" l="1"/>
  <c r="M648" i="1" s="1"/>
  <c r="N648" i="1" s="1"/>
  <c r="O648" i="1" s="1"/>
  <c r="I649" i="1" l="1"/>
  <c r="J649" i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 l="1"/>
  <c r="J660" i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 l="1"/>
  <c r="J676" i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 l="1"/>
  <c r="J678" i="1" s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 l="1"/>
  <c r="J707" i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 l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 l="1"/>
  <c r="J743" i="1" s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 l="1"/>
  <c r="J786" i="1" s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/>
  <c r="K788" i="1" s="1"/>
  <c r="L788" i="1" l="1"/>
  <c r="M788" i="1" s="1"/>
  <c r="N788" i="1" s="1"/>
  <c r="O788" i="1" s="1"/>
  <c r="I789" i="1" l="1"/>
  <c r="J789" i="1" s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 l="1"/>
  <c r="J793" i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 l="1"/>
  <c r="J797" i="1" s="1"/>
  <c r="K797" i="1" s="1"/>
  <c r="L797" i="1" l="1"/>
  <c r="M797" i="1" s="1"/>
  <c r="N797" i="1" s="1"/>
  <c r="O797" i="1" s="1"/>
  <c r="I798" i="1" l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s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 l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 l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s="1"/>
  <c r="K819" i="1" s="1"/>
  <c r="L819" i="1" l="1"/>
  <c r="M819" i="1" s="1"/>
  <c r="N819" i="1" s="1"/>
  <c r="O819" i="1" s="1"/>
  <c r="I820" i="1" l="1"/>
  <c r="J820" i="1"/>
  <c r="K820" i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 l="1"/>
  <c r="J823" i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 l="1"/>
  <c r="J832" i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 l="1"/>
  <c r="J854" i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 l="1"/>
  <c r="J863" i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 l="1"/>
  <c r="J871" i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 l="1"/>
  <c r="J879" i="1" s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 l="1"/>
  <c r="J884" i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/>
  <c r="K901" i="1" s="1"/>
  <c r="L901" i="1" l="1"/>
  <c r="M901" i="1" s="1"/>
  <c r="N901" i="1" s="1"/>
  <c r="O901" i="1" s="1"/>
  <c r="I902" i="1" l="1"/>
  <c r="J902" i="1" s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 l="1"/>
  <c r="J917" i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 l="1"/>
  <c r="J924" i="1" s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 l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 l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 l="1"/>
  <c r="J941" i="1" l="1"/>
  <c r="K941" i="1" s="1"/>
  <c r="L941" i="1" l="1"/>
  <c r="M941" i="1" s="1"/>
  <c r="N941" i="1" s="1"/>
  <c r="O941" i="1" s="1"/>
  <c r="I942" i="1" l="1"/>
  <c r="J942" i="1"/>
  <c r="K942" i="1" s="1"/>
  <c r="L942" i="1" l="1"/>
  <c r="M942" i="1" s="1"/>
  <c r="N942" i="1" s="1"/>
  <c r="O942" i="1" s="1"/>
  <c r="I943" i="1" l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 l="1"/>
  <c r="J948" i="1"/>
  <c r="K948" i="1" s="1"/>
  <c r="L948" i="1" l="1"/>
  <c r="M948" i="1" s="1"/>
  <c r="N948" i="1" s="1"/>
  <c r="O948" i="1" s="1"/>
  <c r="I949" i="1" l="1"/>
  <c r="J949" i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 l="1"/>
  <c r="K957" i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/>
  <c r="L975" i="1" l="1"/>
  <c r="M975" i="1" s="1"/>
  <c r="N975" i="1" s="1"/>
  <c r="O975" i="1" s="1"/>
  <c r="I976" i="1" l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 l="1"/>
  <c r="J1002" i="1" l="1"/>
  <c r="K1002" i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/>
  <c r="K1005" i="1" s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 l="1"/>
  <c r="J1024" i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 l="1"/>
  <c r="J1026" i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/>
  <c r="K1033" i="1" s="1"/>
  <c r="L1033" i="1" l="1"/>
  <c r="M1033" i="1" s="1"/>
  <c r="N1033" i="1" s="1"/>
  <c r="O1033" i="1" s="1"/>
  <c r="I1034" i="1" l="1"/>
  <c r="J1034" i="1" l="1"/>
  <c r="K1034" i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s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 l="1"/>
  <c r="J1041" i="1"/>
  <c r="K1041" i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 l="1"/>
  <c r="J1046" i="1" s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 l="1"/>
  <c r="J1051" i="1" s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 l="1"/>
  <c r="J1053" i="1" s="1"/>
  <c r="K1053" i="1" s="1"/>
  <c r="L1053" i="1" l="1"/>
  <c r="M1053" i="1" s="1"/>
  <c r="N1053" i="1" s="1"/>
  <c r="O1053" i="1" s="1"/>
  <c r="I1054" i="1" l="1"/>
  <c r="J1054" i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 l="1"/>
  <c r="J1058" i="1" s="1"/>
  <c r="K1058" i="1" s="1"/>
  <c r="L1058" i="1" l="1"/>
  <c r="M1058" i="1" s="1"/>
  <c r="N1058" i="1" s="1"/>
  <c r="O1058" i="1" s="1"/>
  <c r="I1059" i="1" l="1"/>
  <c r="J1059" i="1" l="1"/>
  <c r="K1059" i="1" s="1"/>
  <c r="L1059" i="1" l="1"/>
  <c r="M1059" i="1" s="1"/>
  <c r="N1059" i="1" s="1"/>
  <c r="O1059" i="1" s="1"/>
  <c r="I1060" i="1" l="1"/>
  <c r="J1060" i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 l="1"/>
  <c r="J1062" i="1"/>
  <c r="K1062" i="1" s="1"/>
  <c r="L1062" i="1" l="1"/>
  <c r="M1062" i="1" s="1"/>
  <c r="N1062" i="1" s="1"/>
  <c r="O1062" i="1" s="1"/>
  <c r="I1063" i="1" l="1"/>
  <c r="J1063" i="1"/>
  <c r="K1063" i="1" s="1"/>
  <c r="L1063" i="1" l="1"/>
  <c r="M1063" i="1" s="1"/>
  <c r="N1063" i="1" s="1"/>
  <c r="O1063" i="1" s="1"/>
  <c r="I1064" i="1" l="1"/>
  <c r="J1064" i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 l="1"/>
  <c r="J1067" i="1" s="1"/>
  <c r="K1067" i="1" s="1"/>
  <c r="L1067" i="1" l="1"/>
  <c r="M1067" i="1" s="1"/>
  <c r="N1067" i="1" s="1"/>
  <c r="O1067" i="1" s="1"/>
  <c r="I1068" i="1" l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 l="1"/>
  <c r="J1071" i="1" s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 l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 l="1"/>
  <c r="J1119" i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 l="1"/>
  <c r="J1155" i="1" s="1"/>
  <c r="K1155" i="1" s="1"/>
  <c r="L1155" i="1" l="1"/>
  <c r="M1155" i="1" s="1"/>
  <c r="N1155" i="1" s="1"/>
  <c r="O1155" i="1" s="1"/>
  <c r="I1156" i="1" l="1"/>
  <c r="J1156" i="1" s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 l="1"/>
  <c r="J1158" i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s="1"/>
  <c r="K1166" i="1" s="1"/>
  <c r="L1166" i="1" l="1"/>
  <c r="M1166" i="1" s="1"/>
  <c r="N1166" i="1" s="1"/>
  <c r="O1166" i="1" s="1"/>
  <c r="I1167" i="1" l="1"/>
  <c r="J1167" i="1"/>
  <c r="K1167" i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s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 l="1"/>
  <c r="J1201" i="1" s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/>
  <c r="K1203" i="1" s="1"/>
  <c r="L1203" i="1" l="1"/>
  <c r="M1203" i="1" s="1"/>
  <c r="N1203" i="1" s="1"/>
  <c r="O1203" i="1" s="1"/>
  <c r="I1204" i="1" l="1"/>
  <c r="J1204" i="1" s="1"/>
  <c r="K1204" i="1" l="1"/>
  <c r="L1204" i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 l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 l="1"/>
  <c r="J1213" i="1" l="1"/>
  <c r="K1213" i="1" s="1"/>
  <c r="L1213" i="1" l="1"/>
  <c r="M1213" i="1" s="1"/>
  <c r="N1213" i="1" s="1"/>
  <c r="O1213" i="1" s="1"/>
  <c r="I1214" i="1" l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 l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 l="1"/>
  <c r="J1274" i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 l="1"/>
  <c r="J1281" i="1" l="1"/>
  <c r="K1281" i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/>
  <c r="K1283" i="1" s="1"/>
  <c r="L1283" i="1" l="1"/>
  <c r="M1283" i="1" s="1"/>
  <c r="N1283" i="1" s="1"/>
  <c r="O1283" i="1" s="1"/>
  <c r="I1284" i="1" l="1"/>
  <c r="J1284" i="1" l="1"/>
  <c r="K1284" i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 l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 l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 l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 l="1"/>
  <c r="J1328" i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 l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 l="1"/>
  <c r="J1342" i="1" s="1"/>
  <c r="K1342" i="1" s="1"/>
  <c r="L1342" i="1" l="1"/>
  <c r="M1342" i="1" s="1"/>
  <c r="N1342" i="1" s="1"/>
  <c r="O1342" i="1" s="1"/>
  <c r="I1343" i="1" l="1"/>
  <c r="J1343" i="1" s="1"/>
  <c r="K1343" i="1" s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 l="1"/>
  <c r="J1351" i="1" l="1"/>
  <c r="K1351" i="1" s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 l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 l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 l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 l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 l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 l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 l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 l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 l="1"/>
  <c r="J1425" i="1" l="1"/>
  <c r="K1425" i="1" s="1"/>
  <c r="L1425" i="1" l="1"/>
  <c r="M1425" i="1" s="1"/>
  <c r="N1425" i="1" s="1"/>
  <c r="O1425" i="1" s="1"/>
  <c r="I1426" i="1" l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 l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 l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 l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 l="1"/>
  <c r="J1465" i="1" l="1"/>
  <c r="K1465" i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 l="1"/>
  <c r="J1473" i="1" l="1"/>
  <c r="K1473" i="1" s="1"/>
  <c r="L1473" i="1" l="1"/>
  <c r="M1473" i="1" s="1"/>
  <c r="N1473" i="1" s="1"/>
  <c r="O1473" i="1" s="1"/>
  <c r="I1474" i="1" l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/>
  <c r="K1492" i="1" s="1"/>
  <c r="L1492" i="1" l="1"/>
  <c r="M1492" i="1" s="1"/>
  <c r="N1492" i="1" s="1"/>
  <c r="O1492" i="1" s="1"/>
  <c r="I1493" i="1" l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 l="1"/>
  <c r="J1497" i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 l="1"/>
  <c r="J1503" i="1" s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 l="1"/>
  <c r="J1513" i="1" l="1"/>
  <c r="K1513" i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 l="1"/>
  <c r="J1515" i="1" l="1"/>
  <c r="K1515" i="1"/>
  <c r="L1515" i="1" l="1"/>
  <c r="M1515" i="1" s="1"/>
  <c r="N1515" i="1" s="1"/>
  <c r="O1515" i="1" s="1"/>
  <c r="I1516" i="1" l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 l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 l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 l="1"/>
  <c r="J1548" i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 l="1"/>
  <c r="K1556" i="1" s="1"/>
  <c r="L1556" i="1" l="1"/>
  <c r="M1556" i="1" s="1"/>
  <c r="N1556" i="1" s="1"/>
  <c r="O1556" i="1" s="1"/>
  <c r="I1557" i="1" l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 l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 l="1"/>
  <c r="J1575" i="1" l="1"/>
  <c r="K1575" i="1" s="1"/>
  <c r="L1575" i="1" l="1"/>
  <c r="M1575" i="1" s="1"/>
  <c r="N1575" i="1" s="1"/>
  <c r="O1575" i="1" s="1"/>
  <c r="I1576" i="1" l="1"/>
  <c r="J1576" i="1" s="1"/>
  <c r="K1576" i="1" s="1"/>
  <c r="L1576" i="1" l="1"/>
  <c r="M1576" i="1" s="1"/>
  <c r="N1576" i="1" s="1"/>
  <c r="O1576" i="1" s="1"/>
  <c r="I1577" i="1" l="1"/>
  <c r="J1577" i="1" s="1"/>
  <c r="K1577" i="1" s="1"/>
  <c r="L1577" i="1" l="1"/>
  <c r="M1577" i="1" s="1"/>
  <c r="N1577" i="1" s="1"/>
  <c r="O1577" i="1" s="1"/>
  <c r="I1578" i="1" l="1"/>
  <c r="J1578" i="1" s="1"/>
  <c r="K1578" i="1" s="1"/>
  <c r="L1578" i="1" l="1"/>
  <c r="M1578" i="1" s="1"/>
  <c r="N1578" i="1" s="1"/>
  <c r="O1578" i="1" s="1"/>
  <c r="I1579" i="1" l="1"/>
  <c r="J1579" i="1" s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 l="1"/>
  <c r="J1582" i="1" s="1"/>
  <c r="K1582" i="1" s="1"/>
  <c r="L1582" i="1" l="1"/>
  <c r="M1582" i="1" s="1"/>
  <c r="N1582" i="1" s="1"/>
  <c r="O1582" i="1" s="1"/>
  <c r="I1583" i="1" l="1"/>
  <c r="J1583" i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 l="1"/>
  <c r="J1588" i="1" l="1"/>
  <c r="K1588" i="1" s="1"/>
  <c r="L1588" i="1" l="1"/>
  <c r="M1588" i="1" s="1"/>
  <c r="N1588" i="1" s="1"/>
  <c r="O1588" i="1" s="1"/>
  <c r="I1589" i="1" l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 l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 l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 l="1"/>
  <c r="J1619" i="1" l="1"/>
  <c r="K1619" i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 l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 l="1"/>
  <c r="J1628" i="1" s="1"/>
  <c r="K1628" i="1" s="1"/>
  <c r="L1628" i="1" l="1"/>
  <c r="M1628" i="1" s="1"/>
  <c r="N1628" i="1" s="1"/>
  <c r="O1628" i="1" s="1"/>
  <c r="I1629" i="1" l="1"/>
  <c r="J1629" i="1"/>
  <c r="K1629" i="1" s="1"/>
  <c r="L1629" i="1" l="1"/>
  <c r="M1629" i="1" s="1"/>
  <c r="N1629" i="1" s="1"/>
  <c r="O1629" i="1" s="1"/>
  <c r="I1630" i="1" l="1"/>
  <c r="J1630" i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 l="1"/>
  <c r="J1637" i="1"/>
  <c r="K1637" i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 l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 l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 l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<sst xmlns="http://schemas.openxmlformats.org/spreadsheetml/2006/main" count="43" uniqueCount="40">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</sst>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7.9288232679624731</c:v>
                </c:pt>
                <c:pt idx="2">
                  <c:v>7.875865541091831</c:v>
                </c:pt>
                <c:pt idx="3">
                  <c:v>27.43129096358016</c:v>
                </c:pt>
                <c:pt idx="4">
                  <c:v>50.68868130806429</c:v>
                </c:pt>
                <c:pt idx="5">
                  <c:v>51.962741301750739</c:v>
                </c:pt>
                <c:pt idx="6">
                  <c:v>54.869667857714106</c:v>
                </c:pt>
                <c:pt idx="7">
                  <c:v>40.159715775025944</c:v>
                </c:pt>
                <c:pt idx="8">
                  <c:v>10.408661633567569</c:v>
                </c:pt>
                <c:pt idx="9">
                  <c:v>3.9552914207556764</c:v>
                </c:pt>
                <c:pt idx="10">
                  <c:v>1.5030107398871571</c:v>
                </c:pt>
                <c:pt idx="11">
                  <c:v>0.57114408115711968</c:v>
                </c:pt>
                <c:pt idx="12">
                  <c:v>0.21703475083970553</c:v>
                </c:pt>
                <c:pt idx="13">
                  <c:v>8.2473205319088111E-2</c:v>
                </c:pt>
                <c:pt idx="14">
                  <c:v>73.714129065436623</c:v>
                </c:pt>
                <c:pt idx="15">
                  <c:v>88.870315400943582</c:v>
                </c:pt>
                <c:pt idx="16">
                  <c:v>22.793987349594069</c:v>
                </c:pt>
                <c:pt idx="17">
                  <c:v>8.6617151928457474</c:v>
                </c:pt>
                <c:pt idx="18">
                  <c:v>3.4423742791485652</c:v>
                </c:pt>
                <c:pt idx="19">
                  <c:v>1.2507516738469258</c:v>
                </c:pt>
                <c:pt idx="20">
                  <c:v>7.7007898511127113</c:v>
                </c:pt>
                <c:pt idx="21">
                  <c:v>3.9562442622392906</c:v>
                </c:pt>
                <c:pt idx="22">
                  <c:v>6.863124584732852E-2</c:v>
                </c:pt>
                <c:pt idx="23">
                  <c:v>2.6079873421984839E-2</c:v>
                </c:pt>
                <c:pt idx="24">
                  <c:v>9.9103519003542404E-3</c:v>
                </c:pt>
                <c:pt idx="25">
                  <c:v>1.4237696483150855</c:v>
                </c:pt>
                <c:pt idx="26">
                  <c:v>6.9294547909249102</c:v>
                </c:pt>
                <c:pt idx="27">
                  <c:v>2.7548329306396302</c:v>
                </c:pt>
                <c:pt idx="28">
                  <c:v>1.0642074510467092</c:v>
                </c:pt>
                <c:pt idx="29">
                  <c:v>3.798549446175326</c:v>
                </c:pt>
                <c:pt idx="30">
                  <c:v>2.9839439115020113E-5</c:v>
                </c:pt>
                <c:pt idx="31">
                  <c:v>2.2477973559094924</c:v>
                </c:pt>
                <c:pt idx="32">
                  <c:v>4.308815008208905E-6</c:v>
                </c:pt>
                <c:pt idx="33">
                  <c:v>1.637349703119384E-6</c:v>
                </c:pt>
                <c:pt idx="34">
                  <c:v>6.2219288718536605E-7</c:v>
                </c:pt>
                <c:pt idx="35">
                  <c:v>2.3643329713043905E-7</c:v>
                </c:pt>
                <c:pt idx="36">
                  <c:v>8.9844652909566838E-8</c:v>
                </c:pt>
                <c:pt idx="37">
                  <c:v>11.354712500404119</c:v>
                </c:pt>
                <c:pt idx="38">
                  <c:v>12.130244614315265</c:v>
                </c:pt>
                <c:pt idx="39">
                  <c:v>70.044707671655019</c:v>
                </c:pt>
                <c:pt idx="40">
                  <c:v>21.935328883749285</c:v>
                </c:pt>
                <c:pt idx="41">
                  <c:v>7.7206306997454357</c:v>
                </c:pt>
                <c:pt idx="42">
                  <c:v>4.5364302522627948</c:v>
                </c:pt>
                <c:pt idx="43">
                  <c:v>8.4734309859197676</c:v>
                </c:pt>
                <c:pt idx="44">
                  <c:v>0.56711701438669304</c:v>
                </c:pt>
                <c:pt idx="45">
                  <c:v>0.16098565014744401</c:v>
                </c:pt>
                <c:pt idx="46">
                  <c:v>6.1174547056028719E-2</c:v>
                </c:pt>
                <c:pt idx="47">
                  <c:v>2.3246327881290912E-2</c:v>
                </c:pt>
                <c:pt idx="48">
                  <c:v>8.8336045948905467E-3</c:v>
                </c:pt>
                <c:pt idx="49">
                  <c:v>18.892813208788013</c:v>
                </c:pt>
                <c:pt idx="50">
                  <c:v>0.85542907214857522</c:v>
                </c:pt>
                <c:pt idx="51">
                  <c:v>40.074337685920938</c:v>
                </c:pt>
                <c:pt idx="52">
                  <c:v>6.8518766600098644</c:v>
                </c:pt>
                <c:pt idx="53">
                  <c:v>10.193609494905861</c:v>
                </c:pt>
                <c:pt idx="54">
                  <c:v>7.1248236334524018</c:v>
                </c:pt>
                <c:pt idx="55">
                  <c:v>0.47285394354532218</c:v>
                </c:pt>
                <c:pt idx="56">
                  <c:v>0.1428709469134633</c:v>
                </c:pt>
                <c:pt idx="57">
                  <c:v>5.4290959827116063E-2</c:v>
                </c:pt>
                <c:pt idx="58">
                  <c:v>2.0630564734304101E-2</c:v>
                </c:pt>
                <c:pt idx="59">
                  <c:v>7.839614599035559E-3</c:v>
                </c:pt>
                <c:pt idx="60">
                  <c:v>2.9790535476335129E-3</c:v>
                </c:pt>
                <c:pt idx="61">
                  <c:v>1.132040348100735E-3</c:v>
                </c:pt>
                <c:pt idx="62">
                  <c:v>10.050998570097359</c:v>
                </c:pt>
                <c:pt idx="63">
                  <c:v>3.5632534036784622</c:v>
                </c:pt>
                <c:pt idx="64">
                  <c:v>13.427199534579788</c:v>
                </c:pt>
                <c:pt idx="65">
                  <c:v>69.449192526445785</c:v>
                </c:pt>
                <c:pt idx="66">
                  <c:v>23.963688460876327</c:v>
                </c:pt>
                <c:pt idx="67">
                  <c:v>7.5982369630894793</c:v>
                </c:pt>
                <c:pt idx="68">
                  <c:v>2.8873300459740019</c:v>
                </c:pt>
                <c:pt idx="69">
                  <c:v>1.097185417470121</c:v>
                </c:pt>
                <c:pt idx="70">
                  <c:v>0.41693045863864592</c:v>
                </c:pt>
                <c:pt idx="71">
                  <c:v>0.15843357428268542</c:v>
                </c:pt>
                <c:pt idx="72">
                  <c:v>6.0204758227420468E-2</c:v>
                </c:pt>
                <c:pt idx="73">
                  <c:v>2.2877808126419773E-2</c:v>
                </c:pt>
                <c:pt idx="74">
                  <c:v>7.6679893514505242</c:v>
                </c:pt>
                <c:pt idx="75">
                  <c:v>20.989839329327346</c:v>
                </c:pt>
                <c:pt idx="76">
                  <c:v>80.18493226761268</c:v>
                </c:pt>
                <c:pt idx="77">
                  <c:v>19.44323764517171</c:v>
                </c:pt>
                <c:pt idx="78">
                  <c:v>7.3436860657440315</c:v>
                </c:pt>
                <c:pt idx="79">
                  <c:v>40.081140717241674</c:v>
                </c:pt>
                <c:pt idx="80">
                  <c:v>6.5970430247279532</c:v>
                </c:pt>
                <c:pt idx="81">
                  <c:v>2.4405799426198609</c:v>
                </c:pt>
                <c:pt idx="82">
                  <c:v>0.92742037819554701</c:v>
                </c:pt>
                <c:pt idx="83">
                  <c:v>0.35241974371430784</c:v>
                </c:pt>
                <c:pt idx="84">
                  <c:v>0.13391950261143698</c:v>
                </c:pt>
                <c:pt idx="85">
                  <c:v>2.7625757661123274</c:v>
                </c:pt>
                <c:pt idx="86">
                  <c:v>21.09921512707372</c:v>
                </c:pt>
                <c:pt idx="87">
                  <c:v>17.873171767517942</c:v>
                </c:pt>
                <c:pt idx="88">
                  <c:v>2.8731142717907927</c:v>
                </c:pt>
                <c:pt idx="89">
                  <c:v>1.0917834232805013</c:v>
                </c:pt>
                <c:pt idx="90">
                  <c:v>5.2076775975796536</c:v>
                </c:pt>
                <c:pt idx="91">
                  <c:v>3.8960219555922868</c:v>
                </c:pt>
                <c:pt idx="92">
                  <c:v>4.0107263573369822</c:v>
                </c:pt>
                <c:pt idx="93">
                  <c:v>2.2765169200854109E-2</c:v>
                </c:pt>
                <c:pt idx="94">
                  <c:v>8.6507642963245604E-3</c:v>
                </c:pt>
                <c:pt idx="95">
                  <c:v>2.511573582260298</c:v>
                </c:pt>
                <c:pt idx="96">
                  <c:v>1.2491703643892663E-3</c:v>
                </c:pt>
                <c:pt idx="97">
                  <c:v>4.7468473846792132E-4</c:v>
                </c:pt>
                <c:pt idx="98">
                  <c:v>4.7654417751510554</c:v>
                </c:pt>
                <c:pt idx="99">
                  <c:v>15.778676870510544</c:v>
                </c:pt>
                <c:pt idx="100">
                  <c:v>1.286301390656045</c:v>
                </c:pt>
                <c:pt idx="101">
                  <c:v>29.530707644992471</c:v>
                </c:pt>
                <c:pt idx="102">
                  <c:v>4.2358098369341004</c:v>
                </c:pt>
                <c:pt idx="103">
                  <c:v>8.9281098206059095</c:v>
                </c:pt>
                <c:pt idx="104">
                  <c:v>0.61165094045328416</c:v>
                </c:pt>
                <c:pt idx="105">
                  <c:v>0.23242735737224798</c:v>
                </c:pt>
                <c:pt idx="106">
                  <c:v>8.8322395801454234E-2</c:v>
                </c:pt>
                <c:pt idx="107">
                  <c:v>3.356251040455261E-2</c:v>
                </c:pt>
                <c:pt idx="108">
                  <c:v>1.2753753953729994E-2</c:v>
                </c:pt>
                <c:pt idx="109">
                  <c:v>4.8464265024173968E-3</c:v>
                </c:pt>
                <c:pt idx="110">
                  <c:v>19.316183178580371</c:v>
                </c:pt>
                <c:pt idx="111">
                  <c:v>12.546715343210769</c:v>
                </c:pt>
                <c:pt idx="112">
                  <c:v>5.0380059336303074</c:v>
                </c:pt>
                <c:pt idx="113">
                  <c:v>2.5373283414716465</c:v>
                </c:pt>
                <c:pt idx="114">
                  <c:v>15.962617731302268</c:v>
                </c:pt>
                <c:pt idx="115">
                  <c:v>32.816423932410821</c:v>
                </c:pt>
                <c:pt idx="116">
                  <c:v>6.4828525924989444</c:v>
                </c:pt>
                <c:pt idx="117">
                  <c:v>2.2993572055897924</c:v>
                </c:pt>
                <c:pt idx="118">
                  <c:v>0.87375573812412133</c:v>
                </c:pt>
                <c:pt idx="119">
                  <c:v>0.33202718048716612</c:v>
                </c:pt>
                <c:pt idx="120">
                  <c:v>0.89000227289860012</c:v>
                </c:pt>
                <c:pt idx="121">
                  <c:v>7.922318397432198</c:v>
                </c:pt>
                <c:pt idx="122">
                  <c:v>50.655494153348371</c:v>
                </c:pt>
                <c:pt idx="123">
                  <c:v>44.247665562523693</c:v>
                </c:pt>
                <c:pt idx="124">
                  <c:v>59.435717384421885</c:v>
                </c:pt>
                <c:pt idx="125">
                  <c:v>39.291914751554671</c:v>
                </c:pt>
                <c:pt idx="126">
                  <c:v>14.965744816506524</c:v>
                </c:pt>
                <c:pt idx="127">
                  <c:v>4.1894203909935488</c:v>
                </c:pt>
                <c:pt idx="128">
                  <c:v>8.522993133647697</c:v>
                </c:pt>
                <c:pt idx="129">
                  <c:v>0.77961840714837449</c:v>
                </c:pt>
                <c:pt idx="130">
                  <c:v>0.22988187569459803</c:v>
                </c:pt>
                <c:pt idx="131">
                  <c:v>8.7355112763947251E-2</c:v>
                </c:pt>
                <c:pt idx="132">
                  <c:v>3.3194942850299961E-2</c:v>
                </c:pt>
                <c:pt idx="133">
                  <c:v>1.2614078283113986E-2</c:v>
                </c:pt>
                <c:pt idx="134">
                  <c:v>12.578639147878693</c:v>
                </c:pt>
                <c:pt idx="135">
                  <c:v>9.7647529517742679E-2</c:v>
                </c:pt>
                <c:pt idx="136">
                  <c:v>4.3375990726511198</c:v>
                </c:pt>
                <c:pt idx="137">
                  <c:v>24.364281637465417</c:v>
                </c:pt>
                <c:pt idx="138">
                  <c:v>33.839287245023314</c:v>
                </c:pt>
                <c:pt idx="139">
                  <c:v>16.846857892141919</c:v>
                </c:pt>
                <c:pt idx="140">
                  <c:v>3.7199865520229634</c:v>
                </c:pt>
                <c:pt idx="141">
                  <c:v>1.4135948897687263</c:v>
                </c:pt>
                <c:pt idx="142">
                  <c:v>0.53716605811211593</c:v>
                </c:pt>
                <c:pt idx="143">
                  <c:v>1.7112802985666531</c:v>
                </c:pt>
                <c:pt idx="144">
                  <c:v>7.7566778791389526E-2</c:v>
                </c:pt>
                <c:pt idx="145">
                  <c:v>2.9475375940728028E-2</c:v>
                </c:pt>
                <c:pt idx="146">
                  <c:v>1.3895197253954938</c:v>
                </c:pt>
                <c:pt idx="147">
                  <c:v>5.252503675643891</c:v>
                </c:pt>
                <c:pt idx="148">
                  <c:v>0.15045784421294336</c:v>
                </c:pt>
                <c:pt idx="149">
                  <c:v>6.1460167487545879E-4</c:v>
                </c:pt>
                <c:pt idx="150">
                  <c:v>3.5712088880701089</c:v>
                </c:pt>
                <c:pt idx="151">
                  <c:v>31.463795077441379</c:v>
                </c:pt>
                <c:pt idx="152">
                  <c:v>10.017334523455947</c:v>
                </c:pt>
                <c:pt idx="153">
                  <c:v>1.4580988392892058</c:v>
                </c:pt>
                <c:pt idx="154">
                  <c:v>0.55407755892989807</c:v>
                </c:pt>
                <c:pt idx="155">
                  <c:v>0.21054947239336133</c:v>
                </c:pt>
                <c:pt idx="156">
                  <c:v>8.0008799509477299E-2</c:v>
                </c:pt>
                <c:pt idx="157">
                  <c:v>1.479460800607453</c:v>
                </c:pt>
                <c:pt idx="158">
                  <c:v>6.8926869048893193</c:v>
                </c:pt>
                <c:pt idx="159">
                  <c:v>4.0854165435288801</c:v>
                </c:pt>
                <c:pt idx="160">
                  <c:v>1.6682922817399342E-3</c:v>
                </c:pt>
                <c:pt idx="161">
                  <c:v>6.3395106706117487E-4</c:v>
                </c:pt>
                <c:pt idx="162">
                  <c:v>3.7637058701976431</c:v>
                </c:pt>
                <c:pt idx="163">
                  <c:v>0.42519342584375192</c:v>
                </c:pt>
                <c:pt idx="164">
                  <c:v>3.4786162951780787E-5</c:v>
                </c:pt>
                <c:pt idx="165">
                  <c:v>1.3218741921676702E-5</c:v>
                </c:pt>
                <c:pt idx="166">
                  <c:v>5.0231219302371463E-6</c:v>
                </c:pt>
                <c:pt idx="167">
                  <c:v>1.9087863334901154E-6</c:v>
                </c:pt>
                <c:pt idx="168">
                  <c:v>7.2533880672624384E-7</c:v>
                </c:pt>
                <c:pt idx="169">
                  <c:v>11.066939558484657</c:v>
                </c:pt>
                <c:pt idx="170">
                  <c:v>1.0473892369126963E-7</c:v>
                </c:pt>
                <c:pt idx="171">
                  <c:v>7.4206474359677568</c:v>
                </c:pt>
                <c:pt idx="172">
                  <c:v>5.1151288304731883</c:v>
                </c:pt>
                <c:pt idx="173">
                  <c:v>18.134602441657922</c:v>
                </c:pt>
                <c:pt idx="174">
                  <c:v>20.847476371575286</c:v>
                </c:pt>
                <c:pt idx="175">
                  <c:v>3.3701450901921692</c:v>
                </c:pt>
                <c:pt idx="176">
                  <c:v>2.0053445503795491</c:v>
                </c:pt>
                <c:pt idx="177">
                  <c:v>0.48664895102374928</c:v>
                </c:pt>
                <c:pt idx="178">
                  <c:v>0.18492660138902473</c:v>
                </c:pt>
                <c:pt idx="179">
                  <c:v>7.0272108527829391E-2</c:v>
                </c:pt>
                <c:pt idx="180">
                  <c:v>2.6703401240575173E-2</c:v>
                </c:pt>
                <c:pt idx="181">
                  <c:v>1.0147292471418566E-2</c:v>
                </c:pt>
                <c:pt idx="182">
                  <c:v>3.855971139139055E-3</c:v>
                </c:pt>
                <c:pt idx="183">
                  <c:v>5.4282083709992754</c:v>
                </c:pt>
                <c:pt idx="184">
                  <c:v>5.9944868222301917</c:v>
                </c:pt>
                <c:pt idx="185">
                  <c:v>4.5174970565422319</c:v>
                </c:pt>
                <c:pt idx="186">
                  <c:v>11.340015183811531</c:v>
                </c:pt>
                <c:pt idx="187">
                  <c:v>0.43494168695954721</c:v>
                </c:pt>
                <c:pt idx="188">
                  <c:v>4.0225203471695199</c:v>
                </c:pt>
                <c:pt idx="189">
                  <c:v>6.2805579596958622E-2</c:v>
                </c:pt>
                <c:pt idx="190">
                  <c:v>2.3866120246844272E-2</c:v>
                </c:pt>
                <c:pt idx="191">
                  <c:v>9.0691256938008249E-3</c:v>
                </c:pt>
                <c:pt idx="192">
                  <c:v>3.4462677636443134E-3</c:v>
                </c:pt>
                <c:pt idx="193">
                  <c:v>16.402520378708704</c:v>
                </c:pt>
                <c:pt idx="194">
                  <c:v>63.360933355063338</c:v>
                </c:pt>
                <c:pt idx="195">
                  <c:v>15.834485567209967</c:v>
                </c:pt>
                <c:pt idx="196">
                  <c:v>5.013644456599426</c:v>
                </c:pt>
                <c:pt idx="197">
                  <c:v>9.1495245926478646</c:v>
                </c:pt>
                <c:pt idx="198">
                  <c:v>0.72397025953295702</c:v>
                </c:pt>
                <c:pt idx="199">
                  <c:v>1.366459123198732</c:v>
                </c:pt>
                <c:pt idx="200">
                  <c:v>0.10454130547655899</c:v>
                </c:pt>
                <c:pt idx="201">
                  <c:v>3.9725696081092415E-2</c:v>
                </c:pt>
                <c:pt idx="202">
                  <c:v>1.509576451081512E-2</c:v>
                </c:pt>
                <c:pt idx="203">
                  <c:v>5.7363905141097462E-3</c:v>
                </c:pt>
                <c:pt idx="204">
                  <c:v>2.1798283953617039E-3</c:v>
                </c:pt>
                <c:pt idx="205">
                  <c:v>2.2500347773814142</c:v>
                </c:pt>
                <c:pt idx="206">
                  <c:v>3.1476722029023004E-4</c:v>
                </c:pt>
                <c:pt idx="207">
                  <c:v>26.68876806137655</c:v>
                </c:pt>
                <c:pt idx="208">
                  <c:v>3.257255224276141</c:v>
                </c:pt>
                <c:pt idx="209">
                  <c:v>20.544670405305759</c:v>
                </c:pt>
                <c:pt idx="210">
                  <c:v>2.8962565236762643</c:v>
                </c:pt>
                <c:pt idx="211">
                  <c:v>1.2023384196135536</c:v>
                </c:pt>
                <c:pt idx="212">
                  <c:v>1.2186685354797864</c:v>
                </c:pt>
                <c:pt idx="213">
                  <c:v>0.15892338796716396</c:v>
                </c:pt>
                <c:pt idx="214">
                  <c:v>6.03908874275223E-2</c:v>
                </c:pt>
                <c:pt idx="215">
                  <c:v>2.2948537222458477E-2</c:v>
                </c:pt>
                <c:pt idx="216">
                  <c:v>8.7204441445342205E-3</c:v>
                </c:pt>
                <c:pt idx="217">
                  <c:v>4.432236447589009</c:v>
                </c:pt>
                <c:pt idx="218">
                  <c:v>4.1071332950837318</c:v>
                </c:pt>
                <c:pt idx="219">
                  <c:v>2.6390570355590324</c:v>
                </c:pt>
                <c:pt idx="220">
                  <c:v>3.2015148493408523</c:v>
                </c:pt>
                <c:pt idx="221">
                  <c:v>3.2506594067815828</c:v>
                </c:pt>
                <c:pt idx="222">
                  <c:v>7.6603129165944797</c:v>
                </c:pt>
                <c:pt idx="223">
                  <c:v>5.0804096284021565</c:v>
                </c:pt>
                <c:pt idx="224">
                  <c:v>3.7914678495799353E-6</c:v>
                </c:pt>
                <c:pt idx="225">
                  <c:v>1.4407577828403755E-6</c:v>
                </c:pt>
                <c:pt idx="226">
                  <c:v>5.474879574793426E-7</c:v>
                </c:pt>
                <c:pt idx="227">
                  <c:v>2.0804542384215021E-7</c:v>
                </c:pt>
                <c:pt idx="228">
                  <c:v>2.2489872464591869</c:v>
                </c:pt>
                <c:pt idx="229">
                  <c:v>3.0041759202806486E-8</c:v>
                </c:pt>
                <c:pt idx="230">
                  <c:v>9.4831311635608007</c:v>
                </c:pt>
                <c:pt idx="231">
                  <c:v>20.24098435536207</c:v>
                </c:pt>
                <c:pt idx="232">
                  <c:v>2.6068274666927929</c:v>
                </c:pt>
                <c:pt idx="233">
                  <c:v>5.7153187177643012</c:v>
                </c:pt>
                <c:pt idx="234">
                  <c:v>2.6053284719860548</c:v>
                </c:pt>
                <c:pt idx="235">
                  <c:v>0.38009479110878525</c:v>
                </c:pt>
                <c:pt idx="236">
                  <c:v>5.1308711804853455E-2</c:v>
                </c:pt>
                <c:pt idx="237">
                  <c:v>1.9497310485844313E-2</c:v>
                </c:pt>
                <c:pt idx="238">
                  <c:v>7.4089779846208386E-3</c:v>
                </c:pt>
                <c:pt idx="239">
                  <c:v>2.8154116341559186E-3</c:v>
                </c:pt>
                <c:pt idx="240">
                  <c:v>1.0698564209792492E-3</c:v>
                </c:pt>
                <c:pt idx="241">
                  <c:v>3.6307729816055963</c:v>
                </c:pt>
                <c:pt idx="242">
                  <c:v>59.232562067919673</c:v>
                </c:pt>
                <c:pt idx="243">
                  <c:v>15.761622756362929</c:v>
                </c:pt>
                <c:pt idx="244">
                  <c:v>4.5606482920340454</c:v>
                </c:pt>
                <c:pt idx="245">
                  <c:v>1.7330463509729377</c:v>
                </c:pt>
                <c:pt idx="246">
                  <c:v>0.6585576133697163</c:v>
                </c:pt>
                <c:pt idx="247">
                  <c:v>0.25025189308049223</c:v>
                </c:pt>
                <c:pt idx="248">
                  <c:v>8.6381757753094064</c:v>
                </c:pt>
                <c:pt idx="249">
                  <c:v>0.13422657306965174</c:v>
                </c:pt>
                <c:pt idx="250">
                  <c:v>1.3731821877112768E-2</c:v>
                </c:pt>
                <c:pt idx="251">
                  <c:v>5.2180923133028521E-3</c:v>
                </c:pt>
                <c:pt idx="252">
                  <c:v>1.9828750790550839E-3</c:v>
                </c:pt>
                <c:pt idx="253">
                  <c:v>7.5349253004093207E-4</c:v>
                </c:pt>
                <c:pt idx="254">
                  <c:v>37.861395642116356</c:v>
                </c:pt>
                <c:pt idx="255">
                  <c:v>5.5482741137497005</c:v>
                </c:pt>
                <c:pt idx="256">
                  <c:v>9.7045209779127592</c:v>
                </c:pt>
                <c:pt idx="257">
                  <c:v>0.80117078202545688</c:v>
                </c:pt>
                <c:pt idx="258">
                  <c:v>15.946054865427449</c:v>
                </c:pt>
                <c:pt idx="259">
                  <c:v>29.070336635759269</c:v>
                </c:pt>
                <c:pt idx="260">
                  <c:v>19.185728198524586</c:v>
                </c:pt>
                <c:pt idx="261">
                  <c:v>3.0934769529787682</c:v>
                </c:pt>
                <c:pt idx="262">
                  <c:v>1.1755212421319321</c:v>
                </c:pt>
                <c:pt idx="263">
                  <c:v>0.44669807201013428</c:v>
                </c:pt>
                <c:pt idx="264">
                  <c:v>0.16974526736385101</c:v>
                </c:pt>
                <c:pt idx="265">
                  <c:v>15.374992544515436</c:v>
                </c:pt>
                <c:pt idx="266">
                  <c:v>12.990325685245041</c:v>
                </c:pt>
                <c:pt idx="267">
                  <c:v>34.821421177645455</c:v>
                </c:pt>
                <c:pt idx="268">
                  <c:v>30.565369452540772</c:v>
                </c:pt>
                <c:pt idx="269">
                  <c:v>7.0672284237416596</c:v>
                </c:pt>
                <c:pt idx="270">
                  <c:v>2.6855468010218302</c:v>
                </c:pt>
                <c:pt idx="271">
                  <c:v>6.2805702486634836</c:v>
                </c:pt>
                <c:pt idx="272">
                  <c:v>5.6124380257441624</c:v>
                </c:pt>
                <c:pt idx="273">
                  <c:v>0.14736132406566987</c:v>
                </c:pt>
                <c:pt idx="274">
                  <c:v>5.5997303144954554E-2</c:v>
                </c:pt>
                <c:pt idx="275">
                  <c:v>2.1278975195082733E-2</c:v>
                </c:pt>
                <c:pt idx="276">
                  <c:v>8.086010574131438E-3</c:v>
                </c:pt>
                <c:pt idx="277">
                  <c:v>3.072684018169946E-3</c:v>
                </c:pt>
                <c:pt idx="278">
                  <c:v>1.1676199269045795E-3</c:v>
                </c:pt>
                <c:pt idx="279">
                  <c:v>64.13641904727956</c:v>
                </c:pt>
                <c:pt idx="280">
                  <c:v>47.329826491168092</c:v>
                </c:pt>
                <c:pt idx="281">
                  <c:v>16.181118815300064</c:v>
                </c:pt>
                <c:pt idx="282">
                  <c:v>5.2052878657551656</c:v>
                </c:pt>
                <c:pt idx="283">
                  <c:v>27.04547930897218</c:v>
                </c:pt>
                <c:pt idx="284">
                  <c:v>3.9533187895701127</c:v>
                </c:pt>
                <c:pt idx="285">
                  <c:v>1.502261140036643</c:v>
                </c:pt>
                <c:pt idx="286">
                  <c:v>0.57085923321392429</c:v>
                </c:pt>
                <c:pt idx="287">
                  <c:v>0.21692650862129129</c:v>
                </c:pt>
                <c:pt idx="288">
                  <c:v>8.2432073276090687E-2</c:v>
                </c:pt>
                <c:pt idx="289">
                  <c:v>3.1324187844914461E-2</c:v>
                </c:pt>
                <c:pt idx="290">
                  <c:v>10.412655965554345</c:v>
                </c:pt>
                <c:pt idx="291">
                  <c:v>64.575310957593871</c:v>
                </c:pt>
                <c:pt idx="292">
                  <c:v>31.445597505258156</c:v>
                </c:pt>
                <c:pt idx="293">
                  <c:v>8.6977187028546616</c:v>
                </c:pt>
                <c:pt idx="294">
                  <c:v>7.2075168581521147</c:v>
                </c:pt>
                <c:pt idx="295">
                  <c:v>13.50683343404121</c:v>
                </c:pt>
                <c:pt idx="296">
                  <c:v>1.9954739872712213</c:v>
                </c:pt>
                <c:pt idx="297">
                  <c:v>0.65547797273298303</c:v>
                </c:pt>
                <c:pt idx="298">
                  <c:v>8.5659457982373621E-2</c:v>
                </c:pt>
                <c:pt idx="299">
                  <c:v>3.2550594033301974E-2</c:v>
                </c:pt>
                <c:pt idx="300">
                  <c:v>1.2369225732654754E-2</c:v>
                </c:pt>
                <c:pt idx="301">
                  <c:v>4.7003057784088063E-3</c:v>
                </c:pt>
                <c:pt idx="302">
                  <c:v>1.7861161957953462E-3</c:v>
                </c:pt>
                <c:pt idx="303">
                  <c:v>0.13956631433140354</c:v>
                </c:pt>
                <c:pt idx="304">
                  <c:v>2.57915178672848E-4</c:v>
                </c:pt>
                <c:pt idx="305">
                  <c:v>31.206728096185802</c:v>
                </c:pt>
                <c:pt idx="306">
                  <c:v>34.807530962319348</c:v>
                </c:pt>
                <c:pt idx="307">
                  <c:v>36.088791384838061</c:v>
                </c:pt>
                <c:pt idx="308">
                  <c:v>7.7665203761278283</c:v>
                </c:pt>
                <c:pt idx="309">
                  <c:v>2.9512777429285753</c:v>
                </c:pt>
                <c:pt idx="310">
                  <c:v>1.1214855423128585</c:v>
                </c:pt>
                <c:pt idx="311">
                  <c:v>0.42616450607888617</c:v>
                </c:pt>
                <c:pt idx="312">
                  <c:v>3.9452893234660769</c:v>
                </c:pt>
                <c:pt idx="313">
                  <c:v>16.528059085913405</c:v>
                </c:pt>
                <c:pt idx="314">
                  <c:v>4.3850557156617009</c:v>
                </c:pt>
                <c:pt idx="315">
                  <c:v>3.0763189637963335</c:v>
                </c:pt>
                <c:pt idx="316">
                  <c:v>33.644016973436585</c:v>
                </c:pt>
                <c:pt idx="317">
                  <c:v>27.898349505643498</c:v>
                </c:pt>
                <c:pt idx="318">
                  <c:v>5.7473266678855692</c:v>
                </c:pt>
                <c:pt idx="319">
                  <c:v>7.6893133134950782</c:v>
                </c:pt>
                <c:pt idx="320">
                  <c:v>13.066199413074319</c:v>
                </c:pt>
                <c:pt idx="321">
                  <c:v>0.39761119426993929</c:v>
                </c:pt>
                <c:pt idx="322">
                  <c:v>0.15109225382257693</c:v>
                </c:pt>
                <c:pt idx="323">
                  <c:v>5.7415056452579244E-2</c:v>
                </c:pt>
                <c:pt idx="324">
                  <c:v>2.1817721451980115E-2</c:v>
                </c:pt>
                <c:pt idx="325">
                  <c:v>8.2907341517524449E-3</c:v>
                </c:pt>
                <c:pt idx="326">
                  <c:v>26.017834898024056</c:v>
                </c:pt>
                <c:pt idx="327">
                  <c:v>3.004002518820998</c:v>
                </c:pt>
                <c:pt idx="328">
                  <c:v>1.5968029223001057</c:v>
                </c:pt>
                <c:pt idx="329">
                  <c:v>0.43377796371775218</c:v>
                </c:pt>
                <c:pt idx="330">
                  <c:v>5.8104678957839164</c:v>
                </c:pt>
                <c:pt idx="331">
                  <c:v>6.0659335845630267</c:v>
                </c:pt>
                <c:pt idx="332">
                  <c:v>2.3802264425120498E-2</c:v>
                </c:pt>
                <c:pt idx="333">
                  <c:v>9.0448604815457894E-3</c:v>
                </c:pt>
                <c:pt idx="334">
                  <c:v>3.4370469829873994E-3</c:v>
                </c:pt>
                <c:pt idx="335">
                  <c:v>1.3060778535352118E-3</c:v>
                </c:pt>
                <c:pt idx="336">
                  <c:v>4.9630958434338055E-4</c:v>
                </c:pt>
                <c:pt idx="337">
                  <c:v>1.8859764205048459E-4</c:v>
                </c:pt>
                <c:pt idx="338">
                  <c:v>1.371427691791862</c:v>
                </c:pt>
                <c:pt idx="339">
                  <c:v>15.764951663262115</c:v>
                </c:pt>
                <c:pt idx="340">
                  <c:v>4.9802737608913734</c:v>
                </c:pt>
                <c:pt idx="341">
                  <c:v>20.682272504892399</c:v>
                </c:pt>
                <c:pt idx="342">
                  <c:v>2.9859809531681893</c:v>
                </c:pt>
                <c:pt idx="343">
                  <c:v>1.869399983965589</c:v>
                </c:pt>
                <c:pt idx="344">
                  <c:v>0.56483702264986502</c:v>
                </c:pt>
                <c:pt idx="345">
                  <c:v>0.1638467468622449</c:v>
                </c:pt>
                <c:pt idx="346">
                  <c:v>6.2261763807653053E-2</c:v>
                </c:pt>
                <c:pt idx="347">
                  <c:v>2.3659470246908159E-2</c:v>
                </c:pt>
                <c:pt idx="348">
                  <c:v>8.9905986938251005E-3</c:v>
                </c:pt>
                <c:pt idx="349">
                  <c:v>12.808157806142257</c:v>
                </c:pt>
                <c:pt idx="350">
                  <c:v>5.9579094587501329</c:v>
                </c:pt>
                <c:pt idx="351">
                  <c:v>4.9333213152757082E-4</c:v>
                </c:pt>
                <c:pt idx="352">
                  <c:v>0.14207435000515337</c:v>
                </c:pt>
                <c:pt idx="353">
                  <c:v>7.1237159792581235E-5</c:v>
                </c:pt>
                <c:pt idx="354">
                  <c:v>9.5585354986397003E-2</c:v>
                </c:pt>
                <c:pt idx="355">
                  <c:v>1.0286645874048726E-5</c:v>
                </c:pt>
                <c:pt idx="356">
                  <c:v>3.9089254321385169E-6</c:v>
                </c:pt>
                <c:pt idx="357">
                  <c:v>1.4853916642126364E-6</c:v>
                </c:pt>
                <c:pt idx="358">
                  <c:v>5.6444883240080175E-7</c:v>
                </c:pt>
                <c:pt idx="359">
                  <c:v>5.1542726101410201</c:v>
                </c:pt>
                <c:pt idx="360">
                  <c:v>8.1506411398675774E-8</c:v>
                </c:pt>
                <c:pt idx="361">
                  <c:v>3.09724363314968E-8</c:v>
                </c:pt>
                <c:pt idx="362">
                  <c:v>5.9505772652506908</c:v>
                </c:pt>
                <c:pt idx="363">
                  <c:v>1.4554315686838675</c:v>
                </c:pt>
                <c:pt idx="364">
                  <c:v>1.6995195263818925E-9</c:v>
                </c:pt>
                <c:pt idx="365">
                  <c:v>2.3710893943124791</c:v>
                </c:pt>
                <c:pt idx="366">
                  <c:v>21.832914475387593</c:v>
                </c:pt>
                <c:pt idx="367">
                  <c:v>7.7617781771905676</c:v>
                </c:pt>
                <c:pt idx="368">
                  <c:v>1.149745659738022</c:v>
                </c:pt>
                <c:pt idx="369">
                  <c:v>0.27712951132632629</c:v>
                </c:pt>
                <c:pt idx="370">
                  <c:v>0.10530921430400399</c:v>
                </c:pt>
                <c:pt idx="371">
                  <c:v>4.0017501435521519E-2</c:v>
                </c:pt>
                <c:pt idx="372">
                  <c:v>2.5234287618596629</c:v>
                </c:pt>
                <c:pt idx="373">
                  <c:v>5.7785272072893067E-3</c:v>
                </c:pt>
                <c:pt idx="374">
                  <c:v>2.1958403387699367E-3</c:v>
                </c:pt>
                <c:pt idx="375">
                  <c:v>4.7328741012030138</c:v>
                </c:pt>
                <c:pt idx="376">
                  <c:v>6.8876079746292307</c:v>
                </c:pt>
                <c:pt idx="377">
                  <c:v>2.4192603234757426</c:v>
                </c:pt>
                <c:pt idx="378">
                  <c:v>3.3639976490761501</c:v>
                </c:pt>
                <c:pt idx="379">
                  <c:v>7.4255812042324401</c:v>
                </c:pt>
                <c:pt idx="380">
                  <c:v>1.3609569726302444</c:v>
                </c:pt>
                <c:pt idx="381">
                  <c:v>2.5123835163937697E-6</c:v>
                </c:pt>
                <c:pt idx="382">
                  <c:v>9.5470573622963274E-7</c:v>
                </c:pt>
                <c:pt idx="383">
                  <c:v>3.6278817976726038E-7</c:v>
                </c:pt>
                <c:pt idx="384">
                  <c:v>1.3785950831155892E-7</c:v>
                </c:pt>
                <c:pt idx="385">
                  <c:v>5.2386613158392399E-8</c:v>
                </c:pt>
                <c:pt idx="386">
                  <c:v>1.990691300018911E-8</c:v>
                </c:pt>
                <c:pt idx="387">
                  <c:v>1.0650892295078311</c:v>
                </c:pt>
                <c:pt idx="388">
                  <c:v>12.991404782379725</c:v>
                </c:pt>
                <c:pt idx="389">
                  <c:v>30.658237749617861</c:v>
                </c:pt>
                <c:pt idx="390">
                  <c:v>5.6688566165229721</c:v>
                </c:pt>
                <c:pt idx="391">
                  <c:v>6.7794704053901098</c:v>
                </c:pt>
                <c:pt idx="392">
                  <c:v>0.79279513586504025</c:v>
                </c:pt>
                <c:pt idx="393">
                  <c:v>0.30126215162871534</c:v>
                </c:pt>
                <c:pt idx="394">
                  <c:v>0.11447961761891183</c:v>
                </c:pt>
                <c:pt idx="395">
                  <c:v>4.3502254695186496E-2</c:v>
                </c:pt>
                <c:pt idx="396">
                  <c:v>1.6530856784170867E-2</c:v>
                </c:pt>
                <c:pt idx="397">
                  <c:v>6.28172557798493E-3</c:v>
                </c:pt>
                <c:pt idx="398">
                  <c:v>14.090353032590437</c:v>
                </c:pt>
                <c:pt idx="399">
                  <c:v>35.558745765982422</c:v>
                </c:pt>
                <c:pt idx="400">
                  <c:v>68.521505239528892</c:v>
                </c:pt>
                <c:pt idx="401">
                  <c:v>31.585725783143907</c:v>
                </c:pt>
                <c:pt idx="402">
                  <c:v>13.929367957444498</c:v>
                </c:pt>
                <c:pt idx="403">
                  <c:v>81.37282102523173</c:v>
                </c:pt>
                <c:pt idx="404">
                  <c:v>41.505883728835592</c:v>
                </c:pt>
                <c:pt idx="405">
                  <c:v>11.101832166275344</c:v>
                </c:pt>
                <c:pt idx="406">
                  <c:v>4.2186962231846303</c:v>
                </c:pt>
                <c:pt idx="407">
                  <c:v>1.6031045648101592</c:v>
                </c:pt>
                <c:pt idx="408">
                  <c:v>0.60917973462786057</c:v>
                </c:pt>
                <c:pt idx="409">
                  <c:v>3.7800834277743198</c:v>
                </c:pt>
                <c:pt idx="410">
                  <c:v>6.0639177599459213</c:v>
                </c:pt>
                <c:pt idx="411">
                  <c:v>4.1564677522236044</c:v>
                </c:pt>
                <c:pt idx="412">
                  <c:v>1.2702225951429984E-2</c:v>
                </c:pt>
                <c:pt idx="413">
                  <c:v>11.935678378280278</c:v>
                </c:pt>
                <c:pt idx="414">
                  <c:v>1.7223521669610733</c:v>
                </c:pt>
                <c:pt idx="415">
                  <c:v>0.23970711886620805</c:v>
                </c:pt>
                <c:pt idx="416">
                  <c:v>4.947303683381266</c:v>
                </c:pt>
                <c:pt idx="417">
                  <c:v>3.6841687511884591</c:v>
                </c:pt>
                <c:pt idx="418">
                  <c:v>1.3153209026426574E-2</c:v>
                </c:pt>
                <c:pt idx="419">
                  <c:v>4.9982194300420982E-3</c:v>
                </c:pt>
                <c:pt idx="420">
                  <c:v>1.4314160433018419</c:v>
                </c:pt>
                <c:pt idx="421">
                  <c:v>7.2174288569807905E-4</c:v>
                </c:pt>
                <c:pt idx="422">
                  <c:v>2.7426229656527001E-4</c:v>
                </c:pt>
                <c:pt idx="423">
                  <c:v>2.2464784254930006</c:v>
                </c:pt>
                <c:pt idx="424">
                  <c:v>2.0407147328246742</c:v>
                </c:pt>
                <c:pt idx="425">
                  <c:v>5.2471122613096179</c:v>
                </c:pt>
                <c:pt idx="426">
                  <c:v>5.7187418801092091E-6</c:v>
                </c:pt>
                <c:pt idx="427">
                  <c:v>5.1828521667236016</c:v>
                </c:pt>
                <c:pt idx="428">
                  <c:v>7.6690561886241833</c:v>
                </c:pt>
                <c:pt idx="429">
                  <c:v>3.1379880444535253E-7</c:v>
                </c:pt>
                <c:pt idx="430">
                  <c:v>1.1924354568923396E-7</c:v>
                </c:pt>
                <c:pt idx="431">
                  <c:v>4.5312547361908897E-8</c:v>
                </c:pt>
                <c:pt idx="432">
                  <c:v>1.7218767997525382E-8</c:v>
                </c:pt>
                <c:pt idx="433">
                  <c:v>7.8725948747971319</c:v>
                </c:pt>
                <c:pt idx="434">
                  <c:v>9.0954515827838325</c:v>
                </c:pt>
                <c:pt idx="435">
                  <c:v>0.10192084528333499</c:v>
                </c:pt>
                <c:pt idx="436">
                  <c:v>5.0862092197888362</c:v>
                </c:pt>
                <c:pt idx="437">
                  <c:v>1.927297686749555</c:v>
                </c:pt>
                <c:pt idx="438">
                  <c:v>0.13971332530232752</c:v>
                </c:pt>
                <c:pt idx="439">
                  <c:v>21.384092731006703</c:v>
                </c:pt>
                <c:pt idx="440">
                  <c:v>2.3025569791916096</c:v>
                </c:pt>
                <c:pt idx="441">
                  <c:v>0.87497165209281158</c:v>
                </c:pt>
                <c:pt idx="442">
                  <c:v>0.3324892277952684</c:v>
                </c:pt>
                <c:pt idx="443">
                  <c:v>0.12634590656220199</c:v>
                </c:pt>
                <c:pt idx="444">
                  <c:v>4.8011444493636764E-2</c:v>
                </c:pt>
                <c:pt idx="445">
                  <c:v>9.839311567735967</c:v>
                </c:pt>
                <c:pt idx="446">
                  <c:v>5.2356737164631353</c:v>
                </c:pt>
                <c:pt idx="447">
                  <c:v>2.6344839822548365E-3</c:v>
                </c:pt>
                <c:pt idx="448">
                  <c:v>1.0011039132568377E-3</c:v>
                </c:pt>
                <c:pt idx="449">
                  <c:v>3.8041948703759835E-4</c:v>
                </c:pt>
                <c:pt idx="450">
                  <c:v>17.289039780870564</c:v>
                </c:pt>
                <c:pt idx="451">
                  <c:v>3.8445348090905482</c:v>
                </c:pt>
                <c:pt idx="452">
                  <c:v>10.439770780430312</c:v>
                </c:pt>
                <c:pt idx="453">
                  <c:v>0.17417507564551651</c:v>
                </c:pt>
                <c:pt idx="454">
                  <c:v>6.6186528745296277E-2</c:v>
                </c:pt>
                <c:pt idx="455">
                  <c:v>2.515088092321259E-2</c:v>
                </c:pt>
                <c:pt idx="456">
                  <c:v>9.5573347508207829E-3</c:v>
                </c:pt>
                <c:pt idx="457">
                  <c:v>5.2723247013769878</c:v>
                </c:pt>
                <c:pt idx="458">
                  <c:v>1.3800791380185211E-3</c:v>
                </c:pt>
                <c:pt idx="459">
                  <c:v>3.9788740597413179</c:v>
                </c:pt>
                <c:pt idx="460">
                  <c:v>22.559458355283411</c:v>
                </c:pt>
                <c:pt idx="461">
                  <c:v>6.0521939054102649</c:v>
                </c:pt>
                <c:pt idx="462">
                  <c:v>1.0521006944530062</c:v>
                </c:pt>
                <c:pt idx="463">
                  <c:v>6.5981862151930981</c:v>
                </c:pt>
                <c:pt idx="464">
                  <c:v>0.15192334027901411</c:v>
                </c:pt>
                <c:pt idx="465">
                  <c:v>5.7730869306025362E-2</c:v>
                </c:pt>
                <c:pt idx="466">
                  <c:v>2.1937730336289641E-2</c:v>
                </c:pt>
                <c:pt idx="467">
                  <c:v>8.3363375277900626E-3</c:v>
                </c:pt>
                <c:pt idx="468">
                  <c:v>3.1678082605602234E-3</c:v>
                </c:pt>
                <c:pt idx="469">
                  <c:v>1.2037671390128851E-3</c:v>
                </c:pt>
                <c:pt idx="470">
                  <c:v>3.0680082636715706</c:v>
                </c:pt>
                <c:pt idx="471">
                  <c:v>1.7382397487346055E-4</c:v>
                </c:pt>
                <c:pt idx="472">
                  <c:v>6.6053110451915029E-5</c:v>
                </c:pt>
                <c:pt idx="473">
                  <c:v>2.5100181971727709E-5</c:v>
                </c:pt>
                <c:pt idx="474">
                  <c:v>9.5380691492565273E-6</c:v>
                </c:pt>
                <c:pt idx="475">
                  <c:v>3.6244662767174808E-6</c:v>
                </c:pt>
                <c:pt idx="476">
                  <c:v>5.2238832075566837</c:v>
                </c:pt>
                <c:pt idx="477">
                  <c:v>5.2337293035800429E-7</c:v>
                </c:pt>
                <c:pt idx="478">
                  <c:v>1.9888171353604161E-7</c:v>
                </c:pt>
                <c:pt idx="479">
                  <c:v>7.5575051143695817E-8</c:v>
                </c:pt>
                <c:pt idx="480">
                  <c:v>2.8718519434604406E-8</c:v>
                </c:pt>
                <c:pt idx="481">
                  <c:v>0.64991183265936514</c:v>
                </c:pt>
                <c:pt idx="482">
                  <c:v>6.7042673115071967</c:v>
                </c:pt>
                <c:pt idx="483">
                  <c:v>32.108349349042648</c:v>
                </c:pt>
                <c:pt idx="484">
                  <c:v>29.535291461698705</c:v>
                </c:pt>
                <c:pt idx="485">
                  <c:v>10.350850123911044</c:v>
                </c:pt>
                <c:pt idx="486">
                  <c:v>16.842946617372927</c:v>
                </c:pt>
                <c:pt idx="487">
                  <c:v>4.476284799653099</c:v>
                </c:pt>
                <c:pt idx="488">
                  <c:v>0.87526767478461343</c:v>
                </c:pt>
                <c:pt idx="489">
                  <c:v>0.33260171641815311</c:v>
                </c:pt>
                <c:pt idx="490">
                  <c:v>0.12638865223889817</c:v>
                </c:pt>
                <c:pt idx="491">
                  <c:v>4.8027687850781299E-2</c:v>
                </c:pt>
                <c:pt idx="492">
                  <c:v>1.1297705067852617</c:v>
                </c:pt>
                <c:pt idx="493">
                  <c:v>6.9351981256528198E-3</c:v>
                </c:pt>
                <c:pt idx="494">
                  <c:v>28.955459461039361</c:v>
                </c:pt>
                <c:pt idx="495">
                  <c:v>66.866931465357297</c:v>
                </c:pt>
                <c:pt idx="496">
                  <c:v>14.69852846811345</c:v>
                </c:pt>
                <c:pt idx="497">
                  <c:v>9.0487329174373823</c:v>
                </c:pt>
                <c:pt idx="498">
                  <c:v>9.3120982550493707</c:v>
                </c:pt>
                <c:pt idx="499">
                  <c:v>0.80653765410232114</c:v>
                </c:pt>
                <c:pt idx="500">
                  <c:v>0.30648430855888198</c:v>
                </c:pt>
                <c:pt idx="501">
                  <c:v>0.11646403725237515</c:v>
                </c:pt>
                <c:pt idx="502">
                  <c:v>4.4256334155902563E-2</c:v>
                </c:pt>
                <c:pt idx="503">
                  <c:v>1.6817406979242975E-2</c:v>
                </c:pt>
                <c:pt idx="504">
                  <c:v>4.066264024454413</c:v>
                </c:pt>
                <c:pt idx="505">
                  <c:v>2.4284335678026849E-3</c:v>
                </c:pt>
                <c:pt idx="506">
                  <c:v>2.2445975480124307</c:v>
                </c:pt>
                <c:pt idx="507">
                  <c:v>3.5066580719070767E-4</c:v>
                </c:pt>
                <c:pt idx="508">
                  <c:v>25.633135320935523</c:v>
                </c:pt>
                <c:pt idx="509">
                  <c:v>17.428118123925771</c:v>
                </c:pt>
                <c:pt idx="510">
                  <c:v>5.6137571080420532</c:v>
                </c:pt>
                <c:pt idx="511">
                  <c:v>1.3706961806932336</c:v>
                </c:pt>
                <c:pt idx="512">
                  <c:v>0.52086454866342879</c:v>
                </c:pt>
                <c:pt idx="513">
                  <c:v>0.19792852849210296</c:v>
                </c:pt>
                <c:pt idx="514">
                  <c:v>7.5212840826999125E-2</c:v>
                </c:pt>
                <c:pt idx="515">
                  <c:v>2.8580879514259666E-2</c:v>
                </c:pt>
                <c:pt idx="516">
                  <c:v>1.0860734215418673E-2</c:v>
                </c:pt>
                <c:pt idx="517">
                  <c:v>0.84462098485465209</c:v>
                </c:pt>
                <c:pt idx="518">
                  <c:v>5.7907176594342626</c:v>
                </c:pt>
                <c:pt idx="519">
                  <c:v>39.842790831534813</c:v>
                </c:pt>
                <c:pt idx="520">
                  <c:v>98.285570540971989</c:v>
                </c:pt>
                <c:pt idx="521">
                  <c:v>99.595806168424701</c:v>
                </c:pt>
                <c:pt idx="522">
                  <c:v>83.886862587739444</c:v>
                </c:pt>
                <c:pt idx="523">
                  <c:v>31.051756136618927</c:v>
                </c:pt>
                <c:pt idx="524">
                  <c:v>12.476014267534465</c:v>
                </c:pt>
                <c:pt idx="525">
                  <c:v>3.7764772645757079</c:v>
                </c:pt>
                <c:pt idx="526">
                  <c:v>1.4350613605387692</c:v>
                </c:pt>
                <c:pt idx="527">
                  <c:v>0.54532331700473224</c:v>
                </c:pt>
                <c:pt idx="528">
                  <c:v>0.20722286046179828</c:v>
                </c:pt>
                <c:pt idx="529">
                  <c:v>9.6287858279283629</c:v>
                </c:pt>
                <c:pt idx="530">
                  <c:v>2.9922981050683667E-2</c:v>
                </c:pt>
                <c:pt idx="531">
                  <c:v>2.0871388804966449</c:v>
                </c:pt>
                <c:pt idx="532">
                  <c:v>15.86307911242625</c:v>
                </c:pt>
                <c:pt idx="533">
                  <c:v>21.667693538950758</c:v>
                </c:pt>
                <c:pt idx="534">
                  <c:v>5.771826033546775</c:v>
                </c:pt>
                <c:pt idx="535">
                  <c:v>5.5411805263386817</c:v>
                </c:pt>
                <c:pt idx="536">
                  <c:v>0.50852952062017198</c:v>
                </c:pt>
                <c:pt idx="537">
                  <c:v>3.3876668088958786</c:v>
                </c:pt>
                <c:pt idx="538">
                  <c:v>7.3431662777552836E-2</c:v>
                </c:pt>
                <c:pt idx="539">
                  <c:v>2.7904031855470083E-2</c:v>
                </c:pt>
                <c:pt idx="540">
                  <c:v>1.060353210507863E-2</c:v>
                </c:pt>
                <c:pt idx="541">
                  <c:v>2.9166310017827395</c:v>
                </c:pt>
                <c:pt idx="542">
                  <c:v>1.5311500359733545E-3</c:v>
                </c:pt>
                <c:pt idx="543">
                  <c:v>11.693802657241543</c:v>
                </c:pt>
                <c:pt idx="544">
                  <c:v>21.341917738711011</c:v>
                </c:pt>
                <c:pt idx="545">
                  <c:v>3.5293848171455089</c:v>
                </c:pt>
                <c:pt idx="546">
                  <c:v>13.914515713115318</c:v>
                </c:pt>
                <c:pt idx="547">
                  <c:v>28.722273627498986</c:v>
                </c:pt>
                <c:pt idx="548">
                  <c:v>10.345311108809804</c:v>
                </c:pt>
                <c:pt idx="549">
                  <c:v>3.0532251938458117</c:v>
                </c:pt>
                <c:pt idx="550">
                  <c:v>0.6639906732915466</c:v>
                </c:pt>
                <c:pt idx="551">
                  <c:v>0.25231645585078771</c:v>
                </c:pt>
                <c:pt idx="552">
                  <c:v>1.6430935563142137</c:v>
                </c:pt>
                <c:pt idx="553">
                  <c:v>3.643449622485375E-2</c:v>
                </c:pt>
                <c:pt idx="554">
                  <c:v>5.6205107832371271</c:v>
                </c:pt>
                <c:pt idx="555">
                  <c:v>5.2611412548688808E-3</c:v>
                </c:pt>
                <c:pt idx="556">
                  <c:v>19.595887197653983</c:v>
                </c:pt>
                <c:pt idx="557">
                  <c:v>2.0319211256578118</c:v>
                </c:pt>
                <c:pt idx="558">
                  <c:v>0.77213002774996842</c:v>
                </c:pt>
                <c:pt idx="559">
                  <c:v>3.8873555162550915</c:v>
                </c:pt>
                <c:pt idx="560">
                  <c:v>0.17022501430634443</c:v>
                </c:pt>
                <c:pt idx="561">
                  <c:v>4.2368318882696258E-2</c:v>
                </c:pt>
                <c:pt idx="562">
                  <c:v>1.6099961175424581E-2</c:v>
                </c:pt>
                <c:pt idx="563">
                  <c:v>6.1179852466613401E-3</c:v>
                </c:pt>
                <c:pt idx="564">
                  <c:v>2.3248343937313089E-3</c:v>
                </c:pt>
                <c:pt idx="565">
                  <c:v>8.8343706961789754E-4</c:v>
                </c:pt>
                <c:pt idx="566">
                  <c:v>3.3570608645480112E-4</c:v>
                </c:pt>
                <c:pt idx="567">
                  <c:v>1.2756831285282443E-4</c:v>
                </c:pt>
                <c:pt idx="568">
                  <c:v>4.8475958884073278E-5</c:v>
                </c:pt>
                <c:pt idx="569">
                  <c:v>24.946787698033233</c:v>
                </c:pt>
                <c:pt idx="570">
                  <c:v>6.6988376926329796</c:v>
                </c:pt>
                <c:pt idx="571">
                  <c:v>1.2455097414823522</c:v>
                </c:pt>
                <c:pt idx="572">
                  <c:v>0.47329370176329377</c:v>
                </c:pt>
                <c:pt idx="573">
                  <c:v>0.17985160667005165</c:v>
                </c:pt>
                <c:pt idx="574">
                  <c:v>6.8343610534619625E-2</c:v>
                </c:pt>
                <c:pt idx="575">
                  <c:v>2.5970572003155466E-2</c:v>
                </c:pt>
                <c:pt idx="576">
                  <c:v>0.10531095188170016</c:v>
                </c:pt>
                <c:pt idx="577">
                  <c:v>4.6240320676085274</c:v>
                </c:pt>
                <c:pt idx="578">
                  <c:v>5.2555408722160362</c:v>
                </c:pt>
                <c:pt idx="579">
                  <c:v>5.4152174624371569E-4</c:v>
                </c:pt>
                <c:pt idx="580">
                  <c:v>2.0577826357261197E-4</c:v>
                </c:pt>
                <c:pt idx="581">
                  <c:v>7.8195740157592557E-5</c:v>
                </c:pt>
                <c:pt idx="582">
                  <c:v>28.361520367992931</c:v>
                </c:pt>
                <c:pt idx="583">
                  <c:v>23.901174293805738</c:v>
                </c:pt>
                <c:pt idx="584">
                  <c:v>5.3059210672989305</c:v>
                </c:pt>
                <c:pt idx="585">
                  <c:v>1.5577643951632318</c:v>
                </c:pt>
                <c:pt idx="586">
                  <c:v>0.59195047016202818</c:v>
                </c:pt>
                <c:pt idx="587">
                  <c:v>0.22494117866157073</c:v>
                </c:pt>
                <c:pt idx="588">
                  <c:v>8.5477647891396891E-2</c:v>
                </c:pt>
                <c:pt idx="589">
                  <c:v>3.2481506198730817E-2</c:v>
                </c:pt>
                <c:pt idx="590">
                  <c:v>1.2674743852229928</c:v>
                </c:pt>
                <c:pt idx="591">
                  <c:v>7.8853835871136875</c:v>
                </c:pt>
                <c:pt idx="592">
                  <c:v>37.777873811098956</c:v>
                </c:pt>
                <c:pt idx="593">
                  <c:v>45.420140767951011</c:v>
                </c:pt>
                <c:pt idx="594">
                  <c:v>14.757875604744001</c:v>
                </c:pt>
                <c:pt idx="595">
                  <c:v>24.142417367013962</c:v>
                </c:pt>
                <c:pt idx="596">
                  <c:v>6.617081215110483</c:v>
                </c:pt>
                <c:pt idx="597">
                  <c:v>1.510897300738435</c:v>
                </c:pt>
                <c:pt idx="598">
                  <c:v>0.5741409742806054</c:v>
                </c:pt>
                <c:pt idx="599">
                  <c:v>0.21817357022663</c:v>
                </c:pt>
                <c:pt idx="600">
                  <c:v>7.7336049714133495</c:v>
                </c:pt>
                <c:pt idx="601">
                  <c:v>3.1504263540725379E-2</c:v>
                </c:pt>
                <c:pt idx="602">
                  <c:v>1.1971620145475642E-2</c:v>
                </c:pt>
                <c:pt idx="603">
                  <c:v>0.70899018855129337</c:v>
                </c:pt>
                <c:pt idx="604">
                  <c:v>1.7287019490066827E-3</c:v>
                </c:pt>
                <c:pt idx="605">
                  <c:v>10.714674473709731</c:v>
                </c:pt>
                <c:pt idx="606">
                  <c:v>0.10507381222165381</c:v>
                </c:pt>
                <c:pt idx="607">
                  <c:v>4.4242769044546622</c:v>
                </c:pt>
                <c:pt idx="608">
                  <c:v>3.9271154987113714</c:v>
                </c:pt>
                <c:pt idx="609">
                  <c:v>5.765610224226587E-3</c:v>
                </c:pt>
                <c:pt idx="610">
                  <c:v>2.1909318852061034E-3</c:v>
                </c:pt>
                <c:pt idx="611">
                  <c:v>8.3255411637831941E-4</c:v>
                </c:pt>
                <c:pt idx="612">
                  <c:v>3.1637056422376131E-4</c:v>
                </c:pt>
                <c:pt idx="613">
                  <c:v>2.368510151917425</c:v>
                </c:pt>
                <c:pt idx="614">
                  <c:v>4.5683909473911142E-5</c:v>
                </c:pt>
                <c:pt idx="615">
                  <c:v>1.7359885600086236E-5</c:v>
                </c:pt>
                <c:pt idx="616">
                  <c:v>6.59675652803277E-6</c:v>
                </c:pt>
                <c:pt idx="617">
                  <c:v>2.5067674806524526E-6</c:v>
                </c:pt>
                <c:pt idx="618">
                  <c:v>9.5257164264793218E-7</c:v>
                </c:pt>
                <c:pt idx="619">
                  <c:v>13.933574125472397</c:v>
                </c:pt>
                <c:pt idx="620">
                  <c:v>0.43724934056571868</c:v>
                </c:pt>
                <c:pt idx="621">
                  <c:v>0.16615474941497313</c:v>
                </c:pt>
                <c:pt idx="622">
                  <c:v>6.313880477768978E-2</c:v>
                </c:pt>
                <c:pt idx="623">
                  <c:v>2.3992745815522121E-2</c:v>
                </c:pt>
                <c:pt idx="624">
                  <c:v>9.1172434098984075E-3</c:v>
                </c:pt>
                <c:pt idx="625">
                  <c:v>7.0505636539747636</c:v>
                </c:pt>
                <c:pt idx="626">
                  <c:v>1.3165299483893303E-3</c:v>
                </c:pt>
                <c:pt idx="627">
                  <c:v>2.7365570645307997</c:v>
                </c:pt>
                <c:pt idx="628">
                  <c:v>23.084891844082421</c:v>
                </c:pt>
                <c:pt idx="629">
                  <c:v>3.1884865663005519</c:v>
                </c:pt>
                <c:pt idx="630">
                  <c:v>4.048641592953067</c:v>
                </c:pt>
                <c:pt idx="631">
                  <c:v>0.4604174601737997</c:v>
                </c:pt>
                <c:pt idx="632">
                  <c:v>0.17495863486604388</c:v>
                </c:pt>
                <c:pt idx="633">
                  <c:v>6.6484281249096666E-2</c:v>
                </c:pt>
                <c:pt idx="634">
                  <c:v>2.5264026874656731E-2</c:v>
                </c:pt>
                <c:pt idx="635">
                  <c:v>9.6003302123695566E-3</c:v>
                </c:pt>
                <c:pt idx="636">
                  <c:v>0.46297786312056288</c:v>
                </c:pt>
                <c:pt idx="637">
                  <c:v>7.0344481814876003</c:v>
                </c:pt>
                <c:pt idx="638">
                  <c:v>8.5247720121533224</c:v>
                </c:pt>
                <c:pt idx="639">
                  <c:v>12.767476828131462</c:v>
                </c:pt>
                <c:pt idx="640">
                  <c:v>10.334665220250036</c:v>
                </c:pt>
                <c:pt idx="641">
                  <c:v>1.225066341555094</c:v>
                </c:pt>
                <c:pt idx="642">
                  <c:v>5.3886868689538776</c:v>
                </c:pt>
                <c:pt idx="643">
                  <c:v>7.6640111393250656</c:v>
                </c:pt>
                <c:pt idx="644">
                  <c:v>6.7221840293811105E-2</c:v>
                </c:pt>
                <c:pt idx="645">
                  <c:v>2.5544299311648214E-2</c:v>
                </c:pt>
                <c:pt idx="646">
                  <c:v>9.7068337384263216E-3</c:v>
                </c:pt>
                <c:pt idx="647">
                  <c:v>3.6885968206020019E-3</c:v>
                </c:pt>
                <c:pt idx="648">
                  <c:v>1.401666791828761E-3</c:v>
                </c:pt>
                <c:pt idx="649">
                  <c:v>5.3263338089492912E-4</c:v>
                </c:pt>
                <c:pt idx="650">
                  <c:v>5.6273839945221624</c:v>
                </c:pt>
                <c:pt idx="651">
                  <c:v>6.0143614909463645</c:v>
                </c:pt>
                <c:pt idx="652">
                  <c:v>2.5757379104324034</c:v>
                </c:pt>
                <c:pt idx="653">
                  <c:v>36.737065137242347</c:v>
                </c:pt>
                <c:pt idx="654">
                  <c:v>5.5648109670293229</c:v>
                </c:pt>
                <c:pt idx="655">
                  <c:v>2.1146281674711425</c:v>
                </c:pt>
                <c:pt idx="656">
                  <c:v>1.1284551878687008</c:v>
                </c:pt>
                <c:pt idx="657">
                  <c:v>0.30535230738283298</c:v>
                </c:pt>
                <c:pt idx="658">
                  <c:v>0.11603387680547654</c:v>
                </c:pt>
                <c:pt idx="659">
                  <c:v>4.4092873186081086E-2</c:v>
                </c:pt>
                <c:pt idx="660">
                  <c:v>1.6755291810710813E-2</c:v>
                </c:pt>
                <c:pt idx="661">
                  <c:v>6.3670108880701072E-3</c:v>
                </c:pt>
                <c:pt idx="662">
                  <c:v>6.5722535164138467</c:v>
                </c:pt>
                <c:pt idx="663">
                  <c:v>0.54555216307355958</c:v>
                </c:pt>
                <c:pt idx="664">
                  <c:v>3.4937062145018303E-4</c:v>
                </c:pt>
                <c:pt idx="665">
                  <c:v>8.6852659745554703</c:v>
                </c:pt>
                <c:pt idx="666">
                  <c:v>7.7857226104373582</c:v>
                </c:pt>
                <c:pt idx="667">
                  <c:v>1.9170664740214443E-5</c:v>
                </c:pt>
                <c:pt idx="668">
                  <c:v>3.7985726823432375</c:v>
                </c:pt>
                <c:pt idx="669">
                  <c:v>2.7682439884869659E-6</c:v>
                </c:pt>
                <c:pt idx="670">
                  <c:v>1.0519327156250472E-6</c:v>
                </c:pt>
                <c:pt idx="671">
                  <c:v>3.9973443193751796E-7</c:v>
                </c:pt>
                <c:pt idx="672">
                  <c:v>1.5189908413625683E-7</c:v>
                </c:pt>
                <c:pt idx="673">
                  <c:v>6.4483582778975119</c:v>
                </c:pt>
                <c:pt idx="674">
                  <c:v>0.1467319518585779</c:v>
                </c:pt>
                <c:pt idx="675">
                  <c:v>8.3350065447246849E-9</c:v>
                </c:pt>
                <c:pt idx="676">
                  <c:v>5.7060059145745123</c:v>
                </c:pt>
                <c:pt idx="677">
                  <c:v>2.4250786528377257</c:v>
                </c:pt>
                <c:pt idx="678">
                  <c:v>4.5735847912213293E-10</c:v>
                </c:pt>
                <c:pt idx="679">
                  <c:v>1.7379622206641052E-10</c:v>
                </c:pt>
                <c:pt idx="680">
                  <c:v>6.6042564385235995E-11</c:v>
                </c:pt>
                <c:pt idx="681">
                  <c:v>1.2589106618206014</c:v>
                </c:pt>
                <c:pt idx="682">
                  <c:v>9.5365462972280807E-12</c:v>
                </c:pt>
                <c:pt idx="683">
                  <c:v>3.6238875929466705E-12</c:v>
                </c:pt>
                <c:pt idx="684">
                  <c:v>1.3770772853197349E-12</c:v>
                </c:pt>
                <c:pt idx="685">
                  <c:v>1.0564509410706089</c:v>
                </c:pt>
                <c:pt idx="686">
                  <c:v>21.442116259075242</c:v>
                </c:pt>
                <c:pt idx="687">
                  <c:v>2.5237398216934208</c:v>
                </c:pt>
                <c:pt idx="688">
                  <c:v>42.047009161694007</c:v>
                </c:pt>
                <c:pt idx="689">
                  <c:v>33.02830804361102</c:v>
                </c:pt>
                <c:pt idx="690">
                  <c:v>23.540566489258694</c:v>
                </c:pt>
                <c:pt idx="691">
                  <c:v>4.9360345054838799</c:v>
                </c:pt>
                <c:pt idx="692">
                  <c:v>1.8756931120838747</c:v>
                </c:pt>
                <c:pt idx="693">
                  <c:v>0.71276338259187233</c:v>
                </c:pt>
                <c:pt idx="694">
                  <c:v>0.27085008538491145</c:v>
                </c:pt>
                <c:pt idx="695">
                  <c:v>0.10292303244626635</c:v>
                </c:pt>
                <c:pt idx="696">
                  <c:v>3.9110752329581222E-2</c:v>
                </c:pt>
                <c:pt idx="697">
                  <c:v>1.2127648850393895</c:v>
                </c:pt>
                <c:pt idx="698">
                  <c:v>9.1696655317575875</c:v>
                </c:pt>
                <c:pt idx="699">
                  <c:v>16.008031640186427</c:v>
                </c:pt>
                <c:pt idx="700">
                  <c:v>7.5895072037747813</c:v>
                </c:pt>
                <c:pt idx="701">
                  <c:v>0.68393081764803121</c:v>
                </c:pt>
                <c:pt idx="702">
                  <c:v>7.3366869037326392</c:v>
                </c:pt>
                <c:pt idx="703">
                  <c:v>15.541716394747548</c:v>
                </c:pt>
                <c:pt idx="704">
                  <c:v>1.3117677956058373</c:v>
                </c:pt>
                <c:pt idx="705">
                  <c:v>0.49847176233021823</c:v>
                </c:pt>
                <c:pt idx="706">
                  <c:v>0.18941926968548292</c:v>
                </c:pt>
                <c:pt idx="707">
                  <c:v>7.1979322480483499E-2</c:v>
                </c:pt>
                <c:pt idx="708">
                  <c:v>2.7352142542583734E-2</c:v>
                </c:pt>
                <c:pt idx="709">
                  <c:v>6.5715895855694422</c:v>
                </c:pt>
                <c:pt idx="710">
                  <c:v>11.341272752719263</c:v>
                </c:pt>
                <c:pt idx="711">
                  <c:v>3.6057857790372211E-2</c:v>
                </c:pt>
                <c:pt idx="712">
                  <c:v>6.1246273388183896</c:v>
                </c:pt>
                <c:pt idx="713">
                  <c:v>0.1352020143515712</c:v>
                </c:pt>
                <c:pt idx="714">
                  <c:v>1.978566772673304E-3</c:v>
                </c:pt>
                <c:pt idx="715">
                  <c:v>7.5185537361585565E-4</c:v>
                </c:pt>
                <c:pt idx="716">
                  <c:v>2.8570504197402514E-4</c:v>
                </c:pt>
                <c:pt idx="717">
                  <c:v>1.0856791595012955E-4</c:v>
                </c:pt>
                <c:pt idx="718">
                  <c:v>4.1255808061049223E-5</c:v>
                </c:pt>
                <c:pt idx="719">
                  <c:v>1.5677207063198706E-5</c:v>
                </c:pt>
                <c:pt idx="720">
                  <c:v>11.197259382913531</c:v>
                </c:pt>
                <c:pt idx="721">
                  <c:v>2.263788699925893E-6</c:v>
                </c:pt>
                <c:pt idx="722">
                  <c:v>15.806945349741898</c:v>
                </c:pt>
                <c:pt idx="723">
                  <c:v>29.701406238192632</c:v>
                </c:pt>
                <c:pt idx="724">
                  <c:v>36.910692302824906</c:v>
                </c:pt>
                <c:pt idx="725">
                  <c:v>48.545537119641907</c:v>
                </c:pt>
                <c:pt idx="726">
                  <c:v>10.963757733923819</c:v>
                </c:pt>
                <c:pt idx="727">
                  <c:v>13.173107740098249</c:v>
                </c:pt>
                <c:pt idx="728">
                  <c:v>1.7142521650811566</c:v>
                </c:pt>
                <c:pt idx="729">
                  <c:v>0.65141582273083942</c:v>
                </c:pt>
                <c:pt idx="730">
                  <c:v>0.24753801263771902</c:v>
                </c:pt>
                <c:pt idx="731">
                  <c:v>9.4064444802333239E-2</c:v>
                </c:pt>
                <c:pt idx="732">
                  <c:v>3.5744489024886632E-2</c:v>
                </c:pt>
                <c:pt idx="733">
                  <c:v>4.6489818152055182</c:v>
                </c:pt>
                <c:pt idx="734">
                  <c:v>5.1615042151936311E-3</c:v>
                </c:pt>
                <c:pt idx="735">
                  <c:v>1.9613716017735797E-3</c:v>
                </c:pt>
                <c:pt idx="736">
                  <c:v>37.654359471056082</c:v>
                </c:pt>
                <c:pt idx="737">
                  <c:v>6.03011839117005</c:v>
                </c:pt>
                <c:pt idx="738">
                  <c:v>2.2914449886446193</c:v>
                </c:pt>
                <c:pt idx="739">
                  <c:v>5.9925912266452857</c:v>
                </c:pt>
                <c:pt idx="740">
                  <c:v>5.8965184943741527</c:v>
                </c:pt>
                <c:pt idx="741">
                  <c:v>0.12573616941690755</c:v>
                </c:pt>
                <c:pt idx="742">
                  <c:v>4.7779744378424874E-2</c:v>
                </c:pt>
                <c:pt idx="743">
                  <c:v>1.8156302863801457E-2</c:v>
                </c:pt>
                <c:pt idx="744">
                  <c:v>6.8993950882445523E-3</c:v>
                </c:pt>
                <c:pt idx="745">
                  <c:v>1.6216407877940353</c:v>
                </c:pt>
                <c:pt idx="746">
                  <c:v>9.9627265074251335E-4</c:v>
                </c:pt>
                <c:pt idx="747">
                  <c:v>12.870285527810211</c:v>
                </c:pt>
                <c:pt idx="748">
                  <c:v>0.47593319649824611</c:v>
                </c:pt>
                <c:pt idx="749">
                  <c:v>0.1808546146693335</c:v>
                </c:pt>
                <c:pt idx="750">
                  <c:v>6.872475357434675E-2</c:v>
                </c:pt>
                <c:pt idx="751">
                  <c:v>7.8698189304216477</c:v>
                </c:pt>
                <c:pt idx="752">
                  <c:v>9.9238544161356704E-3</c:v>
                </c:pt>
                <c:pt idx="753">
                  <c:v>3.7710646781315541E-3</c:v>
                </c:pt>
                <c:pt idx="754">
                  <c:v>1.4330045776899903E-3</c:v>
                </c:pt>
                <c:pt idx="755">
                  <c:v>5.4454173952219636E-4</c:v>
                </c:pt>
                <c:pt idx="756">
                  <c:v>2.0692586101843467E-4</c:v>
                </c:pt>
                <c:pt idx="757">
                  <c:v>7.8631827187005171E-5</c:v>
                </c:pt>
                <c:pt idx="758">
                  <c:v>0.14677114570899491</c:v>
                </c:pt>
                <c:pt idx="759">
                  <c:v>21.699375127647798</c:v>
                </c:pt>
                <c:pt idx="760">
                  <c:v>2.4169657978320194</c:v>
                </c:pt>
                <c:pt idx="761">
                  <c:v>1.0155245458863444</c:v>
                </c:pt>
                <c:pt idx="762">
                  <c:v>4.7146584005959253</c:v>
                </c:pt>
                <c:pt idx="763">
                  <c:v>7.4441626437251474</c:v>
                </c:pt>
                <c:pt idx="764">
                  <c:v>5.0397023958282661E-2</c:v>
                </c:pt>
                <c:pt idx="765">
                  <c:v>1.915086910414741E-2</c:v>
                </c:pt>
                <c:pt idx="766">
                  <c:v>7.2773302595760181E-3</c:v>
                </c:pt>
                <c:pt idx="767">
                  <c:v>2.7653854986388867E-3</c:v>
                </c:pt>
                <c:pt idx="768">
                  <c:v>1.0508464894827768E-3</c:v>
                </c:pt>
                <c:pt idx="769">
                  <c:v>7.1177462340439099</c:v>
                </c:pt>
                <c:pt idx="770">
                  <c:v>1.2563851729019604</c:v>
                </c:pt>
                <c:pt idx="771">
                  <c:v>2.5152257320383899</c:v>
                </c:pt>
                <c:pt idx="772">
                  <c:v>2.1911578456941592E-5</c:v>
                </c:pt>
                <c:pt idx="773">
                  <c:v>8.3263998136378053E-6</c:v>
                </c:pt>
                <c:pt idx="774">
                  <c:v>3.1640319291823656E-6</c:v>
                </c:pt>
                <c:pt idx="775">
                  <c:v>1.202332133089299E-6</c:v>
                </c:pt>
                <c:pt idx="776">
                  <c:v>4.5688621057393367E-7</c:v>
                </c:pt>
                <c:pt idx="777">
                  <c:v>1.7361676001809478E-7</c:v>
                </c:pt>
                <c:pt idx="778">
                  <c:v>6.5974368806876019E-8</c:v>
                </c:pt>
                <c:pt idx="779">
                  <c:v>2.5070260146612892E-8</c:v>
                </c:pt>
                <c:pt idx="780">
                  <c:v>9.5266988557128971E-9</c:v>
                </c:pt>
                <c:pt idx="781">
                  <c:v>0.13651653354596649</c:v>
                </c:pt>
                <c:pt idx="782">
                  <c:v>1.3756553147649427E-9</c:v>
                </c:pt>
                <c:pt idx="783">
                  <c:v>5.227490196106783E-10</c:v>
                </c:pt>
                <c:pt idx="784">
                  <c:v>16.631735769522109</c:v>
                </c:pt>
                <c:pt idx="785">
                  <c:v>4.7517937962253241</c:v>
                </c:pt>
                <c:pt idx="786">
                  <c:v>10.858956500251939</c:v>
                </c:pt>
                <c:pt idx="787">
                  <c:v>0.52205519666000066</c:v>
                </c:pt>
                <c:pt idx="788">
                  <c:v>0.1983809747308003</c:v>
                </c:pt>
                <c:pt idx="789">
                  <c:v>7.5384770397704109E-2</c:v>
                </c:pt>
                <c:pt idx="790">
                  <c:v>2.8646212751127564E-2</c:v>
                </c:pt>
                <c:pt idx="791">
                  <c:v>1.0885560845428476E-2</c:v>
                </c:pt>
                <c:pt idx="792">
                  <c:v>4.1365131212628197E-3</c:v>
                </c:pt>
                <c:pt idx="793">
                  <c:v>3.6723408575636869</c:v>
                </c:pt>
                <c:pt idx="794">
                  <c:v>10.310101537478912</c:v>
                </c:pt>
                <c:pt idx="795">
                  <c:v>8.4302512021082006</c:v>
                </c:pt>
                <c:pt idx="796">
                  <c:v>4.7727826330213299</c:v>
                </c:pt>
                <c:pt idx="797">
                  <c:v>2.7197941422912812</c:v>
                </c:pt>
                <c:pt idx="798">
                  <c:v>23.211154176574986</c:v>
                </c:pt>
                <c:pt idx="799">
                  <c:v>11.045800612199965</c:v>
                </c:pt>
                <c:pt idx="800">
                  <c:v>2.4441004785747742</c:v>
                </c:pt>
                <c:pt idx="801">
                  <c:v>0.496984903569477</c:v>
                </c:pt>
                <c:pt idx="802">
                  <c:v>0.18885426335640126</c:v>
                </c:pt>
                <c:pt idx="803">
                  <c:v>7.1764620075432467E-2</c:v>
                </c:pt>
                <c:pt idx="804">
                  <c:v>5.134901705187862</c:v>
                </c:pt>
                <c:pt idx="805">
                  <c:v>3.6928170075440323</c:v>
                </c:pt>
                <c:pt idx="806">
                  <c:v>1.1065363186732533</c:v>
                </c:pt>
                <c:pt idx="807">
                  <c:v>27.462641309977922</c:v>
                </c:pt>
                <c:pt idx="808">
                  <c:v>3.4341482240837742</c:v>
                </c:pt>
                <c:pt idx="809">
                  <c:v>24.742660191601544</c:v>
                </c:pt>
                <c:pt idx="810">
                  <c:v>69.908513026617427</c:v>
                </c:pt>
                <c:pt idx="811">
                  <c:v>25.263427240154765</c:v>
                </c:pt>
                <c:pt idx="812">
                  <c:v>7.1053356844151878</c:v>
                </c:pt>
                <c:pt idx="813">
                  <c:v>6.9025483672684533</c:v>
                </c:pt>
                <c:pt idx="814">
                  <c:v>1.0260104728295529</c:v>
                </c:pt>
                <c:pt idx="815">
                  <c:v>0.3898839796752302</c:v>
                </c:pt>
                <c:pt idx="816">
                  <c:v>0.14815591227658745</c:v>
                </c:pt>
                <c:pt idx="817">
                  <c:v>5.6299246665103234E-2</c:v>
                </c:pt>
                <c:pt idx="818">
                  <c:v>12.752233183021934</c:v>
                </c:pt>
                <c:pt idx="819">
                  <c:v>18.384719409482582</c:v>
                </c:pt>
                <c:pt idx="820">
                  <c:v>2.0243331371081075</c:v>
                </c:pt>
                <c:pt idx="821">
                  <c:v>6.7784396058873577</c:v>
                </c:pt>
                <c:pt idx="822">
                  <c:v>7.9165594368489494</c:v>
                </c:pt>
                <c:pt idx="823">
                  <c:v>7.0431657831754011</c:v>
                </c:pt>
                <c:pt idx="824">
                  <c:v>4.2210099001770529E-2</c:v>
                </c:pt>
                <c:pt idx="825">
                  <c:v>1.6039837620672799E-2</c:v>
                </c:pt>
                <c:pt idx="826">
                  <c:v>6.0951382958556646E-3</c:v>
                </c:pt>
                <c:pt idx="827">
                  <c:v>2.3161525524251526E-3</c:v>
                </c:pt>
                <c:pt idx="828">
                  <c:v>8.801379699215578E-4</c:v>
                </c:pt>
                <c:pt idx="829">
                  <c:v>3.3445242857019198E-4</c:v>
                </c:pt>
                <c:pt idx="830">
                  <c:v>3.6740836110810089</c:v>
                </c:pt>
                <c:pt idx="831">
                  <c:v>59.917230515182339</c:v>
                </c:pt>
                <c:pt idx="832">
                  <c:v>51.670762250398624</c:v>
                </c:pt>
                <c:pt idx="833">
                  <c:v>13.464040712782404</c:v>
                </c:pt>
                <c:pt idx="834">
                  <c:v>10.074435680019409</c:v>
                </c:pt>
                <c:pt idx="835">
                  <c:v>2.0191762742524335</c:v>
                </c:pt>
                <c:pt idx="836">
                  <c:v>0.69977164109048751</c:v>
                </c:pt>
                <c:pt idx="837">
                  <c:v>0.2659132236143853</c:v>
                </c:pt>
                <c:pt idx="838">
                  <c:v>0.1010470249734664</c:v>
                </c:pt>
                <c:pt idx="839">
                  <c:v>3.839786948991724E-2</c:v>
                </c:pt>
                <c:pt idx="840">
                  <c:v>0.11087925501516249</c:v>
                </c:pt>
                <c:pt idx="841">
                  <c:v>8.830105848688925</c:v>
                </c:pt>
                <c:pt idx="842">
                  <c:v>2.4233809083797726</c:v>
                </c:pt>
                <c:pt idx="843">
                  <c:v>32.772038833573866</c:v>
                </c:pt>
                <c:pt idx="844">
                  <c:v>32.765357157639436</c:v>
                </c:pt>
                <c:pt idx="845">
                  <c:v>23.525122992135948</c:v>
                </c:pt>
                <c:pt idx="846">
                  <c:v>6.2892038841336637</c:v>
                </c:pt>
                <c:pt idx="847">
                  <c:v>5.5406013021401943</c:v>
                </c:pt>
                <c:pt idx="848">
                  <c:v>0.7518066764093585</c:v>
                </c:pt>
                <c:pt idx="849">
                  <c:v>7.544525892706865</c:v>
                </c:pt>
                <c:pt idx="850">
                  <c:v>0.10856088407351135</c:v>
                </c:pt>
                <c:pt idx="851">
                  <c:v>4.1253135947934318E-2</c:v>
                </c:pt>
                <c:pt idx="852">
                  <c:v>1.5676191660215038E-2</c:v>
                </c:pt>
                <c:pt idx="853">
                  <c:v>5.9569528308817147E-3</c:v>
                </c:pt>
                <c:pt idx="854">
                  <c:v>4.7646363756259866</c:v>
                </c:pt>
                <c:pt idx="855">
                  <c:v>8.6018398877931986E-4</c:v>
                </c:pt>
                <c:pt idx="856">
                  <c:v>3.2686991573614151E-4</c:v>
                </c:pt>
                <c:pt idx="857">
                  <c:v>3.4014790215645263</c:v>
                </c:pt>
                <c:pt idx="858">
                  <c:v>2.0652870577774887</c:v>
                </c:pt>
                <c:pt idx="859">
                  <c:v>1.7936006016273558E-5</c:v>
                </c:pt>
                <c:pt idx="860">
                  <c:v>1.0641613351919244</c:v>
                </c:pt>
                <c:pt idx="861">
                  <c:v>2.5899592687499022E-6</c:v>
                </c:pt>
                <c:pt idx="862">
                  <c:v>9.8418452212496299E-7</c:v>
                </c:pt>
                <c:pt idx="863">
                  <c:v>3.7399011840748593E-7</c:v>
                </c:pt>
                <c:pt idx="864">
                  <c:v>1.4211624499484466E-7</c:v>
                </c:pt>
                <c:pt idx="865">
                  <c:v>5.4004173098040964E-8</c:v>
                </c:pt>
                <c:pt idx="866">
                  <c:v>8.5929830225211248</c:v>
                </c:pt>
                <c:pt idx="867">
                  <c:v>48.715848862163938</c:v>
                </c:pt>
                <c:pt idx="868">
                  <c:v>93.968462536335707</c:v>
                </c:pt>
                <c:pt idx="869">
                  <c:v>37.18648848027</c:v>
                </c:pt>
                <c:pt idx="870">
                  <c:v>19.040413806880714</c:v>
                </c:pt>
                <c:pt idx="871">
                  <c:v>10.929303328032152</c:v>
                </c:pt>
                <c:pt idx="872">
                  <c:v>1.7029761468435163</c:v>
                </c:pt>
                <c:pt idx="873">
                  <c:v>0.64713093580053616</c:v>
                </c:pt>
                <c:pt idx="874">
                  <c:v>0.24590975560420381</c:v>
                </c:pt>
                <c:pt idx="875">
                  <c:v>9.3445707129597433E-2</c:v>
                </c:pt>
                <c:pt idx="876">
                  <c:v>3.5509368709247029E-2</c:v>
                </c:pt>
                <c:pt idx="877">
                  <c:v>1.3493560109513872E-2</c:v>
                </c:pt>
                <c:pt idx="878">
                  <c:v>5.1275528416152702E-3</c:v>
                </c:pt>
                <c:pt idx="879">
                  <c:v>18.623512676830348</c:v>
                </c:pt>
                <c:pt idx="880">
                  <c:v>1.2561106783836298</c:v>
                </c:pt>
                <c:pt idx="881">
                  <c:v>0.58815766091479282</c:v>
                </c:pt>
                <c:pt idx="882">
                  <c:v>0.18138238195859618</c:v>
                </c:pt>
                <c:pt idx="883">
                  <c:v>31.188758623382192</c:v>
                </c:pt>
                <c:pt idx="884">
                  <c:v>8.6038382115958179</c:v>
                </c:pt>
                <c:pt idx="885">
                  <c:v>1.4687130207636705</c:v>
                </c:pt>
                <c:pt idx="886">
                  <c:v>0.55811094789019489</c:v>
                </c:pt>
                <c:pt idx="887">
                  <c:v>0.21208216019827408</c:v>
                </c:pt>
                <c:pt idx="888">
                  <c:v>8.0591220875344136E-2</c:v>
                </c:pt>
                <c:pt idx="889">
                  <c:v>3.0624663932630778E-2</c:v>
                </c:pt>
                <c:pt idx="890">
                  <c:v>1.1566627558178957</c:v>
                </c:pt>
                <c:pt idx="891">
                  <c:v>4.4222014718718851E-3</c:v>
                </c:pt>
                <c:pt idx="892">
                  <c:v>1.1075960779778049</c:v>
                </c:pt>
                <c:pt idx="893">
                  <c:v>6.1272790703174715</c:v>
                </c:pt>
                <c:pt idx="894">
                  <c:v>7.0645097077053522</c:v>
                </c:pt>
                <c:pt idx="895">
                  <c:v>10.279956357320305</c:v>
                </c:pt>
                <c:pt idx="896">
                  <c:v>3.5039387655361615E-5</c:v>
                </c:pt>
                <c:pt idx="897">
                  <c:v>1.3314967309037411E-5</c:v>
                </c:pt>
                <c:pt idx="898">
                  <c:v>5.0596875774342155E-6</c:v>
                </c:pt>
                <c:pt idx="899">
                  <c:v>1.9226812794250024E-6</c:v>
                </c:pt>
                <c:pt idx="900">
                  <c:v>7.3061888618150079E-7</c:v>
                </c:pt>
                <c:pt idx="901">
                  <c:v>2.7763517674897037E-7</c:v>
                </c:pt>
                <c:pt idx="902">
                  <c:v>1.0550136716460871E-7</c:v>
                </c:pt>
                <c:pt idx="903">
                  <c:v>3.2645952673386849</c:v>
                </c:pt>
                <c:pt idx="904">
                  <c:v>1.52343974185695E-8</c:v>
                </c:pt>
                <c:pt idx="905">
                  <c:v>23.797980843672786</c:v>
                </c:pt>
                <c:pt idx="906">
                  <c:v>7.7754651502329803</c:v>
                </c:pt>
                <c:pt idx="907">
                  <c:v>1.0356413471942125</c:v>
                </c:pt>
                <c:pt idx="908">
                  <c:v>0.39354371193380083</c:v>
                </c:pt>
                <c:pt idx="909">
                  <c:v>5.2782027500510909</c:v>
                </c:pt>
                <c:pt idx="910">
                  <c:v>15.471792959255067</c:v>
                </c:pt>
                <c:pt idx="911">
                  <c:v>2.1594530561231524E-2</c:v>
                </c:pt>
                <c:pt idx="912">
                  <c:v>1.117985667346294</c:v>
                </c:pt>
                <c:pt idx="913">
                  <c:v>2.4245892344104587</c:v>
                </c:pt>
                <c:pt idx="914">
                  <c:v>1.1849350809558961E-3</c:v>
                </c:pt>
                <c:pt idx="915">
                  <c:v>28.521895129653149</c:v>
                </c:pt>
                <c:pt idx="916">
                  <c:v>4.4352888234469656</c:v>
                </c:pt>
                <c:pt idx="917">
                  <c:v>9.4077702306660775</c:v>
                </c:pt>
                <c:pt idx="918">
                  <c:v>0.57316781089143365</c:v>
                </c:pt>
                <c:pt idx="919">
                  <c:v>0.21780376813874475</c:v>
                </c:pt>
                <c:pt idx="920">
                  <c:v>8.2765431892722993E-2</c:v>
                </c:pt>
                <c:pt idx="921">
                  <c:v>3.1450864119234742E-2</c:v>
                </c:pt>
                <c:pt idx="922">
                  <c:v>1.1951328365309198E-2</c:v>
                </c:pt>
                <c:pt idx="923">
                  <c:v>4.5415047788174958E-3</c:v>
                </c:pt>
                <c:pt idx="924">
                  <c:v>2.5951334356849007</c:v>
                </c:pt>
                <c:pt idx="925">
                  <c:v>6.5579329006124651E-4</c:v>
                </c:pt>
                <c:pt idx="926">
                  <c:v>3.8722599300932217</c:v>
                </c:pt>
                <c:pt idx="927">
                  <c:v>7.9116693917772372</c:v>
                </c:pt>
                <c:pt idx="928">
                  <c:v>5.2487437105074726</c:v>
                </c:pt>
                <c:pt idx="929">
                  <c:v>3.9200617827634683</c:v>
                </c:pt>
                <c:pt idx="930">
                  <c:v>5.1961891511275585E-6</c:v>
                </c:pt>
                <c:pt idx="931">
                  <c:v>1.9745518774284724E-6</c:v>
                </c:pt>
                <c:pt idx="932">
                  <c:v>4.5688249107308296</c:v>
                </c:pt>
                <c:pt idx="933">
                  <c:v>2.8512529110067138E-7</c:v>
                </c:pt>
                <c:pt idx="934">
                  <c:v>1.0834761061825514E-7</c:v>
                </c:pt>
                <c:pt idx="935">
                  <c:v>4.1172092034936955E-8</c:v>
                </c:pt>
                <c:pt idx="936">
                  <c:v>1.564539497327604E-8</c:v>
                </c:pt>
                <c:pt idx="937">
                  <c:v>5.9452500898448963E-9</c:v>
                </c:pt>
                <c:pt idx="938">
                  <c:v>2.2591950341410603E-9</c:v>
                </c:pt>
                <c:pt idx="939">
                  <c:v>8.5849411297360285E-10</c:v>
                </c:pt>
                <c:pt idx="940">
                  <c:v>3.8216530638956883</c:v>
                </c:pt>
                <c:pt idx="941">
                  <c:v>6.4112191051983487</c:v>
                </c:pt>
                <c:pt idx="942">
                  <c:v>4.7107288967087535E-11</c:v>
                </c:pt>
                <c:pt idx="943">
                  <c:v>1.7900769807493267E-11</c:v>
                </c:pt>
                <c:pt idx="944">
                  <c:v>6.8022925268474404E-12</c:v>
                </c:pt>
                <c:pt idx="945">
                  <c:v>4.7323869814300847</c:v>
                </c:pt>
                <c:pt idx="946">
                  <c:v>9.8225104087677055E-13</c:v>
                </c:pt>
                <c:pt idx="947">
                  <c:v>3.7325539553317278E-13</c:v>
                </c:pt>
                <c:pt idx="948">
                  <c:v>1.4183705030260567E-13</c:v>
                </c:pt>
                <c:pt idx="949">
                  <c:v>5.389807911499016E-14</c:v>
                </c:pt>
                <c:pt idx="950">
                  <c:v>2.0481270063696261E-14</c:v>
                </c:pt>
                <c:pt idx="951">
                  <c:v>7.7828826242045792E-15</c:v>
                </c:pt>
                <c:pt idx="952">
                  <c:v>14.512505549864407</c:v>
                </c:pt>
                <c:pt idx="953">
                  <c:v>14.050974417401067</c:v>
                </c:pt>
                <c:pt idx="954">
                  <c:v>7.0442001946628183</c:v>
                </c:pt>
                <c:pt idx="955">
                  <c:v>3.7422239069009269</c:v>
                </c:pt>
                <c:pt idx="956">
                  <c:v>0.20528737884912998</c:v>
                </c:pt>
                <c:pt idx="957">
                  <c:v>7.8009203962669374E-2</c:v>
                </c:pt>
                <c:pt idx="958">
                  <c:v>2.9643497505814367E-2</c:v>
                </c:pt>
                <c:pt idx="959">
                  <c:v>1.1264529052209461E-2</c:v>
                </c:pt>
                <c:pt idx="960">
                  <c:v>4.280521039839595E-3</c:v>
                </c:pt>
                <c:pt idx="961">
                  <c:v>2.4220318378728787</c:v>
                </c:pt>
                <c:pt idx="962">
                  <c:v>6.1810723815283752E-4</c:v>
                </c:pt>
                <c:pt idx="963">
                  <c:v>23.970404024499523</c:v>
                </c:pt>
                <c:pt idx="964">
                  <c:v>6.516013023429938</c:v>
                </c:pt>
                <c:pt idx="965">
                  <c:v>3.5597306802508406</c:v>
                </c:pt>
                <c:pt idx="966">
                  <c:v>0.40195693381632941</c:v>
                </c:pt>
                <c:pt idx="967">
                  <c:v>13.969986585103586</c:v>
                </c:pt>
                <c:pt idx="968">
                  <c:v>0.43509231767408568</c:v>
                </c:pt>
                <c:pt idx="969">
                  <c:v>0.26590388071277216</c:v>
                </c:pt>
                <c:pt idx="970">
                  <c:v>6.2827330672137971E-2</c:v>
                </c:pt>
                <c:pt idx="971">
                  <c:v>2.3874385655412431E-2</c:v>
                </c:pt>
                <c:pt idx="972">
                  <c:v>9.0722665490567244E-3</c:v>
                </c:pt>
                <c:pt idx="973">
                  <c:v>0.1583144798354974</c:v>
                </c:pt>
                <c:pt idx="974">
                  <c:v>1.3100352896837908E-3</c:v>
                </c:pt>
                <c:pt idx="975">
                  <c:v>18.991225543802592</c:v>
                </c:pt>
                <c:pt idx="976">
                  <c:v>10.482599801234132</c:v>
                </c:pt>
                <c:pt idx="977">
                  <c:v>34.381684152914573</c:v>
                </c:pt>
                <c:pt idx="978">
                  <c:v>6.2032575145361104</c:v>
                </c:pt>
                <c:pt idx="979">
                  <c:v>6.8847602964276522</c:v>
                </c:pt>
                <c:pt idx="980">
                  <c:v>0.89575038509901428</c:v>
                </c:pt>
                <c:pt idx="981">
                  <c:v>0.34038514633762545</c:v>
                </c:pt>
                <c:pt idx="982">
                  <c:v>0.12934635560829766</c:v>
                </c:pt>
                <c:pt idx="983">
                  <c:v>4.9151615131153119E-2</c:v>
                </c:pt>
                <c:pt idx="984">
                  <c:v>1.8677613749838187E-2</c:v>
                </c:pt>
                <c:pt idx="985">
                  <c:v>3.2082711677872759</c:v>
                </c:pt>
                <c:pt idx="986">
                  <c:v>2.6970474254766346E-3</c:v>
                </c:pt>
                <c:pt idx="987">
                  <c:v>5.0987818978182933</c:v>
                </c:pt>
                <c:pt idx="988">
                  <c:v>0.15021368337339885</c:v>
                </c:pt>
                <c:pt idx="989">
                  <c:v>1.3756764025388146</c:v>
                </c:pt>
                <c:pt idx="990">
                  <c:v>4.6238822093294472</c:v>
                </c:pt>
                <c:pt idx="991">
                  <c:v>11.520686196222488</c:v>
                </c:pt>
                <c:pt idx="992">
                  <c:v>8.1206382227411273E-6</c:v>
                </c:pt>
                <c:pt idx="993">
                  <c:v>3.9158368312668994</c:v>
                </c:pt>
                <c:pt idx="994">
                  <c:v>1.1726201593638188E-6</c:v>
                </c:pt>
                <c:pt idx="995">
                  <c:v>4.4559566055825104E-7</c:v>
                </c:pt>
                <c:pt idx="996">
                  <c:v>1.6932635101213541E-7</c:v>
                </c:pt>
                <c:pt idx="997">
                  <c:v>6.4344013384611461E-8</c:v>
                </c:pt>
                <c:pt idx="998">
                  <c:v>2.445072508615236E-8</c:v>
                </c:pt>
                <c:pt idx="999">
                  <c:v>1.3665124930932939</c:v>
                </c:pt>
                <c:pt idx="1000">
                  <c:v>23.14487354387682</c:v>
                </c:pt>
                <c:pt idx="1001">
                  <c:v>6.4290236272900678</c:v>
                </c:pt>
                <c:pt idx="1002">
                  <c:v>4.7783330441543574</c:v>
                </c:pt>
                <c:pt idx="1003">
                  <c:v>4.5453953481194205</c:v>
                </c:pt>
                <c:pt idx="1004">
                  <c:v>0.46024734274921797</c:v>
                </c:pt>
                <c:pt idx="1005">
                  <c:v>5.1620991854360997E-2</c:v>
                </c:pt>
                <c:pt idx="1006">
                  <c:v>1.9615976904657179E-2</c:v>
                </c:pt>
                <c:pt idx="1007">
                  <c:v>7.4540712237697272E-3</c:v>
                </c:pt>
                <c:pt idx="1008">
                  <c:v>2.8325470650324962E-3</c:v>
                </c:pt>
                <c:pt idx="1009">
                  <c:v>1.0763678847123487E-3</c:v>
                </c:pt>
                <c:pt idx="1010">
                  <c:v>20.072087909232813</c:v>
                </c:pt>
                <c:pt idx="1011">
                  <c:v>17.024657399516585</c:v>
                </c:pt>
                <c:pt idx="1012">
                  <c:v>2.5079406742803667</c:v>
                </c:pt>
                <c:pt idx="1013">
                  <c:v>0.95301745622653933</c:v>
                </c:pt>
                <c:pt idx="1014">
                  <c:v>6.3730397207037184</c:v>
                </c:pt>
                <c:pt idx="1015">
                  <c:v>14.281594936296081</c:v>
                </c:pt>
                <c:pt idx="1016">
                  <c:v>0.8872910817090901</c:v>
                </c:pt>
                <c:pt idx="1017">
                  <c:v>0.33717061104945428</c:v>
                </c:pt>
                <c:pt idx="1018">
                  <c:v>0.12812483219879264</c:v>
                </c:pt>
                <c:pt idx="1019">
                  <c:v>4.8687436235541191E-2</c:v>
                </c:pt>
                <c:pt idx="1020">
                  <c:v>2.7417863796613124</c:v>
                </c:pt>
                <c:pt idx="1021">
                  <c:v>5.1967236348267249</c:v>
                </c:pt>
                <c:pt idx="1022">
                  <c:v>0.10126752420335558</c:v>
                </c:pt>
                <c:pt idx="1023">
                  <c:v>7.641715084214856</c:v>
                </c:pt>
                <c:pt idx="1024">
                  <c:v>25.746686181320708</c:v>
                </c:pt>
                <c:pt idx="1025">
                  <c:v>3.4672830384600584</c:v>
                </c:pt>
                <c:pt idx="1026">
                  <c:v>12.543762215809446</c:v>
                </c:pt>
                <c:pt idx="1027">
                  <c:v>3.8571218499085451</c:v>
                </c:pt>
                <c:pt idx="1028">
                  <c:v>0.22454402887722835</c:v>
                </c:pt>
                <c:pt idx="1029">
                  <c:v>8.5326730973346782E-2</c:v>
                </c:pt>
                <c:pt idx="1030">
                  <c:v>3.2424157769871779E-2</c:v>
                </c:pt>
                <c:pt idx="1031">
                  <c:v>1.2321179952551277E-2</c:v>
                </c:pt>
                <c:pt idx="1032">
                  <c:v>4.682048381969485E-3</c:v>
                </c:pt>
                <c:pt idx="1033">
                  <c:v>3.3347362112306436</c:v>
                </c:pt>
                <c:pt idx="1034">
                  <c:v>5.2536418182186626</c:v>
                </c:pt>
                <c:pt idx="1035">
                  <c:v>1.9609372509279632</c:v>
                </c:pt>
                <c:pt idx="1036">
                  <c:v>55.441433346858574</c:v>
                </c:pt>
                <c:pt idx="1037">
                  <c:v>38.30952800567654</c:v>
                </c:pt>
                <c:pt idx="1038">
                  <c:v>9.2681668807402833</c:v>
                </c:pt>
                <c:pt idx="1039">
                  <c:v>10.431938200410304</c:v>
                </c:pt>
                <c:pt idx="1040">
                  <c:v>1.3383232975788968</c:v>
                </c:pt>
                <c:pt idx="1041">
                  <c:v>0.50856285307998073</c:v>
                </c:pt>
                <c:pt idx="1042">
                  <c:v>0.19325388417039269</c:v>
                </c:pt>
                <c:pt idx="1043">
                  <c:v>7.3436475984749228E-2</c:v>
                </c:pt>
                <c:pt idx="1044">
                  <c:v>2.7905860874204706E-2</c:v>
                </c:pt>
                <c:pt idx="1045">
                  <c:v>0.11067482908102835</c:v>
                </c:pt>
                <c:pt idx="1046">
                  <c:v>5.2621538731853912</c:v>
                </c:pt>
                <c:pt idx="1047">
                  <c:v>16.640425748007527</c:v>
                </c:pt>
                <c:pt idx="1048">
                  <c:v>3.4930432650234646</c:v>
                </c:pt>
                <c:pt idx="1049">
                  <c:v>0.51167947250601198</c:v>
                </c:pt>
                <c:pt idx="1050">
                  <c:v>6.1970717368146904</c:v>
                </c:pt>
                <c:pt idx="1051">
                  <c:v>7.3886515829868146E-2</c:v>
                </c:pt>
                <c:pt idx="1052">
                  <c:v>2.8076876015349889E-2</c:v>
                </c:pt>
                <c:pt idx="1053">
                  <c:v>1.0669212885832958E-2</c:v>
                </c:pt>
                <c:pt idx="1054">
                  <c:v>4.0543008966165243E-3</c:v>
                </c:pt>
                <c:pt idx="1055">
                  <c:v>1.5406343407142794E-3</c:v>
                </c:pt>
                <c:pt idx="1056">
                  <c:v>5.8544104947142611E-4</c:v>
                </c:pt>
                <c:pt idx="1057">
                  <c:v>2.2246759879914193E-4</c:v>
                </c:pt>
                <c:pt idx="1058">
                  <c:v>7.6532604289351784</c:v>
                </c:pt>
                <c:pt idx="1059">
                  <c:v>3.2124321266596096E-5</c:v>
                </c:pt>
                <c:pt idx="1060">
                  <c:v>70.44031628334659</c:v>
                </c:pt>
                <c:pt idx="1061">
                  <c:v>28.669541508076627</c:v>
                </c:pt>
                <c:pt idx="1062">
                  <c:v>16.600211357931428</c:v>
                </c:pt>
                <c:pt idx="1063">
                  <c:v>3.3146357269714444</c:v>
                </c:pt>
                <c:pt idx="1064">
                  <c:v>1.2595615762491486</c:v>
                </c:pt>
                <c:pt idx="1065">
                  <c:v>0.47863339897467655</c:v>
                </c:pt>
                <c:pt idx="1066">
                  <c:v>0.18188069161037709</c:v>
                </c:pt>
                <c:pt idx="1067">
                  <c:v>6.9114662811943312E-2</c:v>
                </c:pt>
                <c:pt idx="1068">
                  <c:v>2.6263571868538452E-2</c:v>
                </c:pt>
                <c:pt idx="1069">
                  <c:v>9.9801573100446132E-3</c:v>
                </c:pt>
                <c:pt idx="1070">
                  <c:v>8.6837985740422727</c:v>
                </c:pt>
                <c:pt idx="1071">
                  <c:v>12.626197955178224</c:v>
                </c:pt>
                <c:pt idx="1072">
                  <c:v>1.0653464598597644</c:v>
                </c:pt>
                <c:pt idx="1073">
                  <c:v>0.40483165474671035</c:v>
                </c:pt>
                <c:pt idx="1074">
                  <c:v>3.7106497916939651</c:v>
                </c:pt>
                <c:pt idx="1075">
                  <c:v>11.212197874335144</c:v>
                </c:pt>
                <c:pt idx="1076">
                  <c:v>2.2213922559261492E-2</c:v>
                </c:pt>
                <c:pt idx="1077">
                  <c:v>8.4412905725193676E-3</c:v>
                </c:pt>
                <c:pt idx="1078">
                  <c:v>3.2076904175573602E-3</c:v>
                </c:pt>
                <c:pt idx="1079">
                  <c:v>1.218922358671797E-3</c:v>
                </c:pt>
                <c:pt idx="1080">
                  <c:v>4.6319049629528285E-4</c:v>
                </c:pt>
                <c:pt idx="1081">
                  <c:v>11.941900251364517</c:v>
                </c:pt>
                <c:pt idx="1082">
                  <c:v>7.6674106179171204</c:v>
                </c:pt>
                <c:pt idx="1083">
                  <c:v>29.899514638066513</c:v>
                </c:pt>
                <c:pt idx="1084">
                  <c:v>78.23287886434747</c:v>
                </c:pt>
                <c:pt idx="1085">
                  <c:v>22.100940590077133</c:v>
                </c:pt>
                <c:pt idx="1086">
                  <c:v>11.076205826660726</c:v>
                </c:pt>
                <c:pt idx="1087">
                  <c:v>2.9904698150062905</c:v>
                </c:pt>
                <c:pt idx="1088">
                  <c:v>1.1363785297023905</c:v>
                </c:pt>
                <c:pt idx="1089">
                  <c:v>0.43182384128690848</c:v>
                </c:pt>
                <c:pt idx="1090">
                  <c:v>0.16409305968902524</c:v>
                </c:pt>
                <c:pt idx="1091">
                  <c:v>6.2355362681829597E-2</c:v>
                </c:pt>
                <c:pt idx="1092">
                  <c:v>2.3695037819095249E-2</c:v>
                </c:pt>
                <c:pt idx="1093">
                  <c:v>7.6630585144641703</c:v>
                </c:pt>
                <c:pt idx="1094">
                  <c:v>3.4215634610773545E-3</c:v>
                </c:pt>
                <c:pt idx="1095">
                  <c:v>2.4206542474036374</c:v>
                </c:pt>
                <c:pt idx="1096">
                  <c:v>16.50185495824168</c:v>
                </c:pt>
                <c:pt idx="1097">
                  <c:v>15.911939134161031</c:v>
                </c:pt>
                <c:pt idx="1098">
                  <c:v>19.701329605766691</c:v>
                </c:pt>
                <c:pt idx="1099">
                  <c:v>2.9370929500870049</c:v>
                </c:pt>
                <c:pt idx="1100">
                  <c:v>1.116095321033062</c:v>
                </c:pt>
                <c:pt idx="1101">
                  <c:v>0.4241162219925636</c:v>
                </c:pt>
                <c:pt idx="1102">
                  <c:v>0.16116416435717421</c:v>
                </c:pt>
                <c:pt idx="1103">
                  <c:v>6.1242382455726191E-2</c:v>
                </c:pt>
                <c:pt idx="1104">
                  <c:v>2.327210533317595E-2</c:v>
                </c:pt>
                <c:pt idx="1105">
                  <c:v>8.8434000266068603E-3</c:v>
                </c:pt>
                <c:pt idx="1106">
                  <c:v>7.6684376328403481</c:v>
                </c:pt>
                <c:pt idx="1107">
                  <c:v>8.6681866683285786</c:v>
                </c:pt>
                <c:pt idx="1108">
                  <c:v>4.8525504625997174E-4</c:v>
                </c:pt>
                <c:pt idx="1109">
                  <c:v>1.8439691757878926E-4</c:v>
                </c:pt>
                <c:pt idx="1110">
                  <c:v>3.922909798030632</c:v>
                </c:pt>
                <c:pt idx="1111">
                  <c:v>2.6626914898377177E-5</c:v>
                </c:pt>
                <c:pt idx="1112">
                  <c:v>1.0118227661383327E-5</c:v>
                </c:pt>
                <c:pt idx="1113">
                  <c:v>3.8449265113256634E-6</c:v>
                </c:pt>
                <c:pt idx="1114">
                  <c:v>1.4610720743037524E-6</c:v>
                </c:pt>
                <c:pt idx="1115">
                  <c:v>5.5520738823542593E-7</c:v>
                </c:pt>
                <c:pt idx="1116">
                  <c:v>9.6248186179600265E-2</c:v>
                </c:pt>
                <c:pt idx="1117">
                  <c:v>8.0171946861195524E-8</c:v>
                </c:pt>
                <c:pt idx="1118">
                  <c:v>0.13830863894314285</c:v>
                </c:pt>
                <c:pt idx="1119">
                  <c:v>1.1576829126756631E-8</c:v>
                </c:pt>
                <c:pt idx="1120">
                  <c:v>4.4808095681521545</c:v>
                </c:pt>
                <c:pt idx="1121">
                  <c:v>1.6716941259036579E-9</c:v>
                </c:pt>
                <c:pt idx="1122">
                  <c:v>5.6734531346257011</c:v>
                </c:pt>
                <c:pt idx="1123">
                  <c:v>2.4139263178048819E-10</c:v>
                </c:pt>
                <c:pt idx="1124">
                  <c:v>9.1729200076585506E-11</c:v>
                </c:pt>
                <c:pt idx="1125">
                  <c:v>3.4857096029102495E-11</c:v>
                </c:pt>
                <c:pt idx="1126">
                  <c:v>1.324569649105895E-11</c:v>
                </c:pt>
                <c:pt idx="1127">
                  <c:v>5.0333646666024008E-12</c:v>
                </c:pt>
                <c:pt idx="1128">
                  <c:v>1.9126785733089127E-12</c:v>
                </c:pt>
                <c:pt idx="1129">
                  <c:v>7.2681785785738682E-13</c:v>
                </c:pt>
                <c:pt idx="1130">
                  <c:v>6.180475553215973</c:v>
                </c:pt>
                <c:pt idx="1131">
                  <c:v>15.376287877495848</c:v>
                </c:pt>
                <c:pt idx="1132">
                  <c:v>1.2332203053961583</c:v>
                </c:pt>
                <c:pt idx="1133">
                  <c:v>0.4686237160505401</c:v>
                </c:pt>
                <c:pt idx="1134">
                  <c:v>0.27786706444765297</c:v>
                </c:pt>
                <c:pt idx="1135">
                  <c:v>6.7669264597698009E-2</c:v>
                </c:pt>
                <c:pt idx="1136">
                  <c:v>1.105772365291491</c:v>
                </c:pt>
                <c:pt idx="1137">
                  <c:v>9.7714418079075903E-3</c:v>
                </c:pt>
                <c:pt idx="1138">
                  <c:v>3.7131478870048849E-3</c:v>
                </c:pt>
                <c:pt idx="1139">
                  <c:v>1.4109961970618563E-3</c:v>
                </c:pt>
                <c:pt idx="1140">
                  <c:v>5.3617855488350536E-4</c:v>
                </c:pt>
                <c:pt idx="1141">
                  <c:v>6.9015331456637696</c:v>
                </c:pt>
                <c:pt idx="1142">
                  <c:v>7.9210283074480081</c:v>
                </c:pt>
                <c:pt idx="1143">
                  <c:v>2.9421189663567707E-5</c:v>
                </c:pt>
                <c:pt idx="1144">
                  <c:v>7.0737611314293023</c:v>
                </c:pt>
                <c:pt idx="1145">
                  <c:v>2.4155084099864981</c:v>
                </c:pt>
                <c:pt idx="1146">
                  <c:v>1.6143995192192871E-6</c:v>
                </c:pt>
                <c:pt idx="1147">
                  <c:v>11.235516880898091</c:v>
                </c:pt>
                <c:pt idx="1148">
                  <c:v>2.331192905752651E-7</c:v>
                </c:pt>
                <c:pt idx="1149">
                  <c:v>8.8585330418600733E-8</c:v>
                </c:pt>
                <c:pt idx="1150">
                  <c:v>3.3662425559068288E-8</c:v>
                </c:pt>
                <c:pt idx="1151">
                  <c:v>1.2791721712445947E-8</c:v>
                </c:pt>
                <c:pt idx="1152">
                  <c:v>4.8608542507294595E-9</c:v>
                </c:pt>
                <c:pt idx="1153">
                  <c:v>1.8471246152771947E-9</c:v>
                </c:pt>
                <c:pt idx="1154">
                  <c:v>5.2285342476893852</c:v>
                </c:pt>
                <c:pt idx="1155">
                  <c:v>7.2268790468645276</c:v>
                </c:pt>
                <c:pt idx="1156">
                  <c:v>7.9053165940125769</c:v>
                </c:pt>
                <c:pt idx="1157">
                  <c:v>9.1065074170914195E-2</c:v>
                </c:pt>
                <c:pt idx="1158">
                  <c:v>4.1520670824314818</c:v>
                </c:pt>
                <c:pt idx="1159">
                  <c:v>11.318632183010418</c:v>
                </c:pt>
                <c:pt idx="1160">
                  <c:v>4.9969227499064035E-3</c:v>
                </c:pt>
                <c:pt idx="1161">
                  <c:v>1.8988306449644332E-3</c:v>
                </c:pt>
                <c:pt idx="1162">
                  <c:v>7.2155564508648458E-4</c:v>
                </c:pt>
                <c:pt idx="1163">
                  <c:v>2.7419114513286413E-4</c:v>
                </c:pt>
                <c:pt idx="1164">
                  <c:v>1.0419263515048835E-4</c:v>
                </c:pt>
                <c:pt idx="1165">
                  <c:v>3.9593201357185569E-5</c:v>
                </c:pt>
                <c:pt idx="1166">
                  <c:v>1.5045416515730518E-5</c:v>
                </c:pt>
                <c:pt idx="1167">
                  <c:v>7.273079395729142</c:v>
                </c:pt>
                <c:pt idx="1168">
                  <c:v>7.0450420610645077</c:v>
                </c:pt>
                <c:pt idx="1169">
                  <c:v>8.255720950511649E-7</c:v>
                </c:pt>
                <c:pt idx="1170">
                  <c:v>3.1371739611944267E-7</c:v>
                </c:pt>
                <c:pt idx="1171">
                  <c:v>0.13740172003390919</c:v>
                </c:pt>
                <c:pt idx="1172">
                  <c:v>4.5300791999647531E-8</c:v>
                </c:pt>
                <c:pt idx="1173">
                  <c:v>1.7214300959866065E-8</c:v>
                </c:pt>
                <c:pt idx="1174">
                  <c:v>6.5414343647491043E-9</c:v>
                </c:pt>
                <c:pt idx="1175">
                  <c:v>2.4857450586046592E-9</c:v>
                </c:pt>
                <c:pt idx="1176">
                  <c:v>9.4458312226977068E-10</c:v>
                </c:pt>
                <c:pt idx="1177">
                  <c:v>3.5894158646251279E-10</c:v>
                </c:pt>
                <c:pt idx="1178">
                  <c:v>6.9753098448786046</c:v>
                </c:pt>
                <c:pt idx="1179">
                  <c:v>9.8967438805450281E-2</c:v>
                </c:pt>
                <c:pt idx="1180">
                  <c:v>10.819665560315801</c:v>
                </c:pt>
                <c:pt idx="1181">
                  <c:v>0.27130325252382231</c:v>
                </c:pt>
                <c:pt idx="1182">
                  <c:v>14.926870331625677</c:v>
                </c:pt>
                <c:pt idx="1183">
                  <c:v>0.81586411047222396</c:v>
                </c:pt>
                <c:pt idx="1184">
                  <c:v>4.2086052704122254</c:v>
                </c:pt>
                <c:pt idx="1185">
                  <c:v>0.11781077755218913</c:v>
                </c:pt>
                <c:pt idx="1186">
                  <c:v>4.4768095469831876E-2</c:v>
                </c:pt>
                <c:pt idx="1187">
                  <c:v>1.701187627853611E-2</c:v>
                </c:pt>
                <c:pt idx="1188">
                  <c:v>6.4645129858437221E-3</c:v>
                </c:pt>
                <c:pt idx="1189">
                  <c:v>2.4565149346206143E-3</c:v>
                </c:pt>
                <c:pt idx="1190">
                  <c:v>9.3347567515583338E-4</c:v>
                </c:pt>
                <c:pt idx="1191">
                  <c:v>3.887349049043249</c:v>
                </c:pt>
                <c:pt idx="1192">
                  <c:v>34.76158217108145</c:v>
                </c:pt>
                <c:pt idx="1193">
                  <c:v>9.1876144151507315</c:v>
                </c:pt>
                <c:pt idx="1194">
                  <c:v>12.921930031458094</c:v>
                </c:pt>
                <c:pt idx="1195">
                  <c:v>0.82835869811838814</c:v>
                </c:pt>
                <c:pt idx="1196">
                  <c:v>0.31477630528498746</c:v>
                </c:pt>
                <c:pt idx="1197">
                  <c:v>0.11961499600829523</c:v>
                </c:pt>
                <c:pt idx="1198">
                  <c:v>4.5453698483152186E-2</c:v>
                </c:pt>
                <c:pt idx="1199">
                  <c:v>1.7272405423597828E-2</c:v>
                </c:pt>
                <c:pt idx="1200">
                  <c:v>6.5635140609671752E-3</c:v>
                </c:pt>
                <c:pt idx="1201">
                  <c:v>2.4941353431675267E-3</c:v>
                </c:pt>
                <c:pt idx="1202">
                  <c:v>9.4777143040366033E-4</c:v>
                </c:pt>
                <c:pt idx="1203">
                  <c:v>3.28981894575025</c:v>
                </c:pt>
                <c:pt idx="1204">
                  <c:v>27.156870778819382</c:v>
                </c:pt>
                <c:pt idx="1205">
                  <c:v>41.651434416373036</c:v>
                </c:pt>
                <c:pt idx="1206">
                  <c:v>17.633166715065595</c:v>
                </c:pt>
                <c:pt idx="1207">
                  <c:v>3.8889837668794849</c:v>
                </c:pt>
                <c:pt idx="1208">
                  <c:v>1.4778138314142044</c:v>
                </c:pt>
                <c:pt idx="1209">
                  <c:v>0.56156925593739759</c:v>
                </c:pt>
                <c:pt idx="1210">
                  <c:v>0.21339631725621111</c:v>
                </c:pt>
                <c:pt idx="1211">
                  <c:v>8.1090600557360226E-2</c:v>
                </c:pt>
                <c:pt idx="1212">
                  <c:v>3.0814428211796887E-2</c:v>
                </c:pt>
                <c:pt idx="1213">
                  <c:v>1.1709482720482818E-2</c:v>
                </c:pt>
                <c:pt idx="1214">
                  <c:v>4.4496034337834708E-3</c:v>
                </c:pt>
                <c:pt idx="1215">
                  <c:v>3.8832612751876923</c:v>
                </c:pt>
                <c:pt idx="1216">
                  <c:v>29.20102346579878</c:v>
                </c:pt>
                <c:pt idx="1217">
                  <c:v>3.9964813693246732</c:v>
                </c:pt>
                <c:pt idx="1218">
                  <c:v>1.5186629203433757</c:v>
                </c:pt>
                <c:pt idx="1219">
                  <c:v>7.6149731012905004</c:v>
                </c:pt>
                <c:pt idx="1220">
                  <c:v>0.21929492569758346</c:v>
                </c:pt>
                <c:pt idx="1221">
                  <c:v>1.1464672432651437</c:v>
                </c:pt>
                <c:pt idx="1222">
                  <c:v>3.1666187270731054E-2</c:v>
                </c:pt>
                <c:pt idx="1223">
                  <c:v>1.2033151162877799E-2</c:v>
                </c:pt>
                <c:pt idx="1224">
                  <c:v>4.5725974418935628E-3</c:v>
                </c:pt>
                <c:pt idx="1225">
                  <c:v>3.7021528380755928</c:v>
                </c:pt>
                <c:pt idx="1226">
                  <c:v>1.0664410131444861</c:v>
                </c:pt>
                <c:pt idx="1227">
                  <c:v>5.2245246274005472</c:v>
                </c:pt>
                <c:pt idx="1228">
                  <c:v>21.75706621131528</c:v>
                </c:pt>
                <c:pt idx="1229">
                  <c:v>2.4875526456274453</c:v>
                </c:pt>
                <c:pt idx="1230">
                  <c:v>25.732879006140323</c:v>
                </c:pt>
                <c:pt idx="1231">
                  <c:v>6.0486319064694367</c:v>
                </c:pt>
                <c:pt idx="1232">
                  <c:v>1.3023533654261958</c:v>
                </c:pt>
                <c:pt idx="1233">
                  <c:v>0.49489427886195453</c:v>
                </c:pt>
                <c:pt idx="1234">
                  <c:v>0.1880598259675427</c:v>
                </c:pt>
                <c:pt idx="1235">
                  <c:v>7.1462733867666231E-2</c:v>
                </c:pt>
                <c:pt idx="1236">
                  <c:v>2.7155838869713175E-2</c:v>
                </c:pt>
                <c:pt idx="1237">
                  <c:v>0.18387873096754118</c:v>
                </c:pt>
                <c:pt idx="1238">
                  <c:v>3.9213031327865813E-3</c:v>
                </c:pt>
                <c:pt idx="1239">
                  <c:v>10.425329867536897</c:v>
                </c:pt>
                <c:pt idx="1240">
                  <c:v>1.5452865992262823</c:v>
                </c:pt>
                <c:pt idx="1241">
                  <c:v>0.48854339330125163</c:v>
                </c:pt>
                <c:pt idx="1242">
                  <c:v>10.091632270406658</c:v>
                </c:pt>
                <c:pt idx="1243">
                  <c:v>3.1070511250527101E-5</c:v>
                </c:pt>
                <c:pt idx="1244">
                  <c:v>1.1806794275200299E-5</c:v>
                </c:pt>
                <c:pt idx="1245">
                  <c:v>4.4865818245761142E-6</c:v>
                </c:pt>
                <c:pt idx="1246">
                  <c:v>1.7049010933389233E-6</c:v>
                </c:pt>
                <c:pt idx="1247">
                  <c:v>6.4786241546879081E-7</c:v>
                </c:pt>
                <c:pt idx="1248">
                  <c:v>2.4618771787814048E-7</c:v>
                </c:pt>
                <c:pt idx="1249">
                  <c:v>9.3551332793693405E-8</c:v>
                </c:pt>
                <c:pt idx="1250">
                  <c:v>3.5549506461603494E-8</c:v>
                </c:pt>
                <c:pt idx="1251">
                  <c:v>1.3508812455409327E-8</c:v>
                </c:pt>
                <c:pt idx="1252">
                  <c:v>5.133348733055545E-9</c:v>
                </c:pt>
                <c:pt idx="1253">
                  <c:v>0.16386214163693574</c:v>
                </c:pt>
                <c:pt idx="1254">
                  <c:v>7.4125555705322062E-10</c:v>
                </c:pt>
                <c:pt idx="1255">
                  <c:v>3.2644437457739754</c:v>
                </c:pt>
                <c:pt idx="1256">
                  <c:v>1.0703730243848504E-10</c:v>
                </c:pt>
                <c:pt idx="1257">
                  <c:v>4.067417492662431E-11</c:v>
                </c:pt>
                <c:pt idx="1258">
                  <c:v>1.5456186472117237E-11</c:v>
                </c:pt>
                <c:pt idx="1259">
                  <c:v>5.8733508594045511E-12</c:v>
                </c:pt>
                <c:pt idx="1260">
                  <c:v>2.2318733265737295E-12</c:v>
                </c:pt>
                <c:pt idx="1261">
                  <c:v>0.14007645067122793</c:v>
                </c:pt>
                <c:pt idx="1262">
                  <c:v>2.2491844944881851</c:v>
                </c:pt>
                <c:pt idx="1263">
                  <c:v>3.8765062933078949</c:v>
                </c:pt>
                <c:pt idx="1264">
                  <c:v>4.6537594206786407E-14</c:v>
                </c:pt>
                <c:pt idx="1265">
                  <c:v>1.7684285798578834E-14</c:v>
                </c:pt>
                <c:pt idx="1266">
                  <c:v>6.011874211860472</c:v>
                </c:pt>
                <c:pt idx="1267">
                  <c:v>2.5536108693147835E-15</c:v>
                </c:pt>
                <c:pt idx="1268">
                  <c:v>9.7037213033961767E-16</c:v>
                </c:pt>
                <c:pt idx="1269">
                  <c:v>3.6874140952905477E-16</c:v>
                </c:pt>
                <c:pt idx="1270">
                  <c:v>1.4012173562104081E-16</c:v>
                </c:pt>
                <c:pt idx="1271">
                  <c:v>5.3246259535995502E-17</c:v>
                </c:pt>
                <c:pt idx="1272">
                  <c:v>2.0233578623678293E-17</c:v>
                </c:pt>
                <c:pt idx="1273">
                  <c:v>7.10549743152853</c:v>
                </c:pt>
                <c:pt idx="1274">
                  <c:v>47.54212790274191</c:v>
                </c:pt>
                <c:pt idx="1275">
                  <c:v>7.3585129085089198</c:v>
                </c:pt>
                <c:pt idx="1276">
                  <c:v>6.8791622308739253</c:v>
                </c:pt>
                <c:pt idx="1277">
                  <c:v>6.3255695161967065</c:v>
                </c:pt>
                <c:pt idx="1278">
                  <c:v>4.3420142460274436</c:v>
                </c:pt>
                <c:pt idx="1279">
                  <c:v>7.8793922885222365</c:v>
                </c:pt>
                <c:pt idx="1280">
                  <c:v>7.2931379374829639</c:v>
                </c:pt>
                <c:pt idx="1281">
                  <c:v>2.2156014248363165E-2</c:v>
                </c:pt>
                <c:pt idx="1282">
                  <c:v>8.4192854143780027E-3</c:v>
                </c:pt>
                <c:pt idx="1283">
                  <c:v>3.1993284574636403E-3</c:v>
                </c:pt>
                <c:pt idx="1284">
                  <c:v>1.2157448138361833E-3</c:v>
                </c:pt>
                <c:pt idx="1285">
                  <c:v>4.6198302925774972E-4</c:v>
                </c:pt>
                <c:pt idx="1286">
                  <c:v>2.706681082783855</c:v>
                </c:pt>
                <c:pt idx="1287">
                  <c:v>21.722469080998351</c:v>
                </c:pt>
                <c:pt idx="1288">
                  <c:v>6.5576052007821035</c:v>
                </c:pt>
                <c:pt idx="1289">
                  <c:v>1.1137295275131009</c:v>
                </c:pt>
                <c:pt idx="1290">
                  <c:v>4.0231433528578906</c:v>
                </c:pt>
                <c:pt idx="1291">
                  <c:v>0.10593436652240511</c:v>
                </c:pt>
                <c:pt idx="1292">
                  <c:v>4.0255059278513937E-2</c:v>
                </c:pt>
                <c:pt idx="1293">
                  <c:v>1.5296922525835296E-2</c:v>
                </c:pt>
                <c:pt idx="1294">
                  <c:v>5.8128305598174118E-3</c:v>
                </c:pt>
                <c:pt idx="1295">
                  <c:v>2.208875612730617E-3</c:v>
                </c:pt>
                <c:pt idx="1296">
                  <c:v>3.8389091594948308</c:v>
                </c:pt>
                <c:pt idx="1297">
                  <c:v>3.1896163847830108E-4</c:v>
                </c:pt>
                <c:pt idx="1298">
                  <c:v>20.414525975244942</c:v>
                </c:pt>
                <c:pt idx="1299">
                  <c:v>9.1344028782826783</c:v>
                </c:pt>
                <c:pt idx="1300">
                  <c:v>0.72134908483027849</c:v>
                </c:pt>
                <c:pt idx="1301">
                  <c:v>0.42873177229803017</c:v>
                </c:pt>
                <c:pt idx="1302">
                  <c:v>8.7233079883917242</c:v>
                </c:pt>
                <c:pt idx="1303">
                  <c:v>3.9581866982807037E-2</c:v>
                </c:pt>
                <c:pt idx="1304">
                  <c:v>1.5041109453466674E-2</c:v>
                </c:pt>
                <c:pt idx="1305">
                  <c:v>5.7156215923173364E-3</c:v>
                </c:pt>
                <c:pt idx="1306">
                  <c:v>2.1719362050805877E-3</c:v>
                </c:pt>
                <c:pt idx="1307">
                  <c:v>8.2533575793062349E-4</c:v>
                </c:pt>
                <c:pt idx="1308">
                  <c:v>3.1362758801363688E-4</c:v>
                </c:pt>
                <c:pt idx="1309">
                  <c:v>1.1917848344518204E-4</c:v>
                </c:pt>
                <c:pt idx="1310">
                  <c:v>12.765236668787836</c:v>
                </c:pt>
                <c:pt idx="1311">
                  <c:v>1.7209373009484283E-5</c:v>
                </c:pt>
                <c:pt idx="1312">
                  <c:v>5.2584547172444989</c:v>
                </c:pt>
                <c:pt idx="1313">
                  <c:v>54.998478880870934</c:v>
                </c:pt>
                <c:pt idx="1314">
                  <c:v>58.464735135640481</c:v>
                </c:pt>
                <c:pt idx="1315">
                  <c:v>13.333841747354283</c:v>
                </c:pt>
                <c:pt idx="1316">
                  <c:v>5.0668598639946278</c:v>
                </c:pt>
                <c:pt idx="1317">
                  <c:v>1.9254067483179591</c:v>
                </c:pt>
                <c:pt idx="1318">
                  <c:v>0.73165456436082443</c:v>
                </c:pt>
                <c:pt idx="1319">
                  <c:v>0.27802873445711324</c:v>
                </c:pt>
                <c:pt idx="1320">
                  <c:v>0.10565091909370304</c:v>
                </c:pt>
                <c:pt idx="1321">
                  <c:v>0.13951144074805363</c:v>
                </c:pt>
                <c:pt idx="1322">
                  <c:v>1.5255992717130719E-2</c:v>
                </c:pt>
                <c:pt idx="1323">
                  <c:v>14.745388510121106</c:v>
                </c:pt>
                <c:pt idx="1324">
                  <c:v>0.71691557529104266</c:v>
                </c:pt>
                <c:pt idx="1325">
                  <c:v>5.8535153094617485</c:v>
                </c:pt>
                <c:pt idx="1326">
                  <c:v>0.10352260907202657</c:v>
                </c:pt>
                <c:pt idx="1327">
                  <c:v>4.6045537449611498</c:v>
                </c:pt>
                <c:pt idx="1328">
                  <c:v>1.4948664750000637E-2</c:v>
                </c:pt>
                <c:pt idx="1329">
                  <c:v>5.6804926050002414E-3</c:v>
                </c:pt>
                <c:pt idx="1330">
                  <c:v>2.1585871899000922E-3</c:v>
                </c:pt>
                <c:pt idx="1331">
                  <c:v>8.2026313216203501E-4</c:v>
                </c:pt>
                <c:pt idx="1332">
                  <c:v>3.1169999022157333E-4</c:v>
                </c:pt>
                <c:pt idx="1333">
                  <c:v>1.1844599628419786E-4</c:v>
                </c:pt>
                <c:pt idx="1334">
                  <c:v>4.7105943394559233</c:v>
                </c:pt>
                <c:pt idx="1335">
                  <c:v>27.929291194940035</c:v>
                </c:pt>
                <c:pt idx="1336">
                  <c:v>7.7772100190581863</c:v>
                </c:pt>
                <c:pt idx="1337">
                  <c:v>1.519631570816798</c:v>
                </c:pt>
                <c:pt idx="1338">
                  <c:v>0.5774599969103833</c:v>
                </c:pt>
                <c:pt idx="1339">
                  <c:v>6.374744531355117</c:v>
                </c:pt>
                <c:pt idx="1340">
                  <c:v>3.4055653792323559</c:v>
                </c:pt>
                <c:pt idx="1341">
                  <c:v>3.1686384950466551E-2</c:v>
                </c:pt>
                <c:pt idx="1342">
                  <c:v>1.2040826281177287E-2</c:v>
                </c:pt>
                <c:pt idx="1343">
                  <c:v>4.5755139868473692E-3</c:v>
                </c:pt>
                <c:pt idx="1344">
                  <c:v>1.7386953150020006E-3</c:v>
                </c:pt>
                <c:pt idx="1345">
                  <c:v>6.6070421970076021E-4</c:v>
                </c:pt>
                <c:pt idx="1346">
                  <c:v>3.2375052669900195</c:v>
                </c:pt>
                <c:pt idx="1347">
                  <c:v>11.330851321214197</c:v>
                </c:pt>
                <c:pt idx="1348">
                  <c:v>0.3143678739877292</c:v>
                </c:pt>
                <c:pt idx="1349">
                  <c:v>0.11945979211533708</c:v>
                </c:pt>
                <c:pt idx="1350">
                  <c:v>2.0565994390298119</c:v>
                </c:pt>
                <c:pt idx="1351">
                  <c:v>1.7249993981454676E-2</c:v>
                </c:pt>
                <c:pt idx="1352">
                  <c:v>3.9507647807010904</c:v>
                </c:pt>
                <c:pt idx="1353">
                  <c:v>2.4908991309220557E-3</c:v>
                </c:pt>
                <c:pt idx="1354">
                  <c:v>9.4654166975038109E-4</c:v>
                </c:pt>
                <c:pt idx="1355">
                  <c:v>3.5968583450514478E-4</c:v>
                </c:pt>
                <c:pt idx="1356">
                  <c:v>1.3668061711195501E-4</c:v>
                </c:pt>
                <c:pt idx="1357">
                  <c:v>5.1938634502542903E-5</c:v>
                </c:pt>
                <c:pt idx="1358">
                  <c:v>1.9736681110966305E-5</c:v>
                </c:pt>
                <c:pt idx="1359">
                  <c:v>1.0921104400219683</c:v>
                </c:pt>
                <c:pt idx="1360">
                  <c:v>2.849976752423534E-6</c:v>
                </c:pt>
                <c:pt idx="1361">
                  <c:v>7.2161652004117665</c:v>
                </c:pt>
                <c:pt idx="1362">
                  <c:v>4.1153664304995836E-7</c:v>
                </c:pt>
                <c:pt idx="1363">
                  <c:v>1.5638392435898415E-7</c:v>
                </c:pt>
                <c:pt idx="1364">
                  <c:v>5.9425891256413993E-8</c:v>
                </c:pt>
                <c:pt idx="1365">
                  <c:v>2.4222306459830882</c:v>
                </c:pt>
                <c:pt idx="1366">
                  <c:v>8.5810986974261804E-9</c:v>
                </c:pt>
                <c:pt idx="1367">
                  <c:v>3.2608175050219483E-9</c:v>
                </c:pt>
                <c:pt idx="1368">
                  <c:v>1.2391106519083405E-9</c:v>
                </c:pt>
                <c:pt idx="1369">
                  <c:v>4.7086204772516935E-10</c:v>
                </c:pt>
                <c:pt idx="1370">
                  <c:v>1.7892757813556441E-10</c:v>
                </c:pt>
                <c:pt idx="1371">
                  <c:v>2.4241456975747826</c:v>
                </c:pt>
                <c:pt idx="1372">
                  <c:v>2.5837142282775498E-11</c:v>
                </c:pt>
                <c:pt idx="1373">
                  <c:v>9.8181140674546887E-12</c:v>
                </c:pt>
                <c:pt idx="1374">
                  <c:v>3.7308833456327819E-12</c:v>
                </c:pt>
                <c:pt idx="1375">
                  <c:v>7.9002130414129281</c:v>
                </c:pt>
                <c:pt idx="1376">
                  <c:v>5.387395551093736E-13</c:v>
                </c:pt>
                <c:pt idx="1377">
                  <c:v>2.0472103094156197E-13</c:v>
                </c:pt>
                <c:pt idx="1378">
                  <c:v>7.7793991757793553E-14</c:v>
                </c:pt>
                <c:pt idx="1379">
                  <c:v>2.9561716867961556E-14</c:v>
                </c:pt>
                <c:pt idx="1380">
                  <c:v>1.123345240982539E-14</c:v>
                </c:pt>
                <c:pt idx="1381">
                  <c:v>4.2687119157336481E-15</c:v>
                </c:pt>
                <c:pt idx="1382">
                  <c:v>19.20527053292831</c:v>
                </c:pt>
                <c:pt idx="1383">
                  <c:v>61.727737071766988</c:v>
                </c:pt>
                <c:pt idx="1384">
                  <c:v>12.219524232445735</c:v>
                </c:pt>
                <c:pt idx="1385">
                  <c:v>4.6434192083293793</c:v>
                </c:pt>
                <c:pt idx="1386">
                  <c:v>9.6493393388437667</c:v>
                </c:pt>
                <c:pt idx="1387">
                  <c:v>0.67050973368276234</c:v>
                </c:pt>
                <c:pt idx="1388">
                  <c:v>2.6750579063780013</c:v>
                </c:pt>
                <c:pt idx="1389">
                  <c:v>9.6821605543790865E-2</c:v>
                </c:pt>
                <c:pt idx="1390">
                  <c:v>3.6792210106640529E-2</c:v>
                </c:pt>
                <c:pt idx="1391">
                  <c:v>1.3981039840523403E-2</c:v>
                </c:pt>
                <c:pt idx="1392">
                  <c:v>5.3127951393988938E-3</c:v>
                </c:pt>
                <c:pt idx="1393">
                  <c:v>15.582253428631812</c:v>
                </c:pt>
                <c:pt idx="1394">
                  <c:v>7.1921983282161737</c:v>
                </c:pt>
                <c:pt idx="1395">
                  <c:v>66.103071583320485</c:v>
                </c:pt>
                <c:pt idx="1396">
                  <c:v>29.260303767536424</c:v>
                </c:pt>
                <c:pt idx="1397">
                  <c:v>8.1408515171119031</c:v>
                </c:pt>
                <c:pt idx="1398">
                  <c:v>3.0935235765025237</c:v>
                </c:pt>
                <c:pt idx="1399">
                  <c:v>6.8535828325675077</c:v>
                </c:pt>
                <c:pt idx="1400">
                  <c:v>1.5205905861889342</c:v>
                </c:pt>
                <c:pt idx="1401">
                  <c:v>0.1697478256898465</c:v>
                </c:pt>
                <c:pt idx="1402">
                  <c:v>6.4504173762141681E-2</c:v>
                </c:pt>
                <c:pt idx="1403">
                  <c:v>2.4511586029613845E-2</c:v>
                </c:pt>
                <c:pt idx="1404">
                  <c:v>9.3144026912532606E-3</c:v>
                </c:pt>
                <c:pt idx="1405">
                  <c:v>3.354754384866883</c:v>
                </c:pt>
                <c:pt idx="1406">
                  <c:v>15.978524850057747</c:v>
                </c:pt>
                <c:pt idx="1407">
                  <c:v>6.0281960249539699</c:v>
                </c:pt>
                <c:pt idx="1408">
                  <c:v>0.30516359189223896</c:v>
                </c:pt>
                <c:pt idx="1409">
                  <c:v>0.11596216491905083</c:v>
                </c:pt>
                <c:pt idx="1410">
                  <c:v>4.4065622669239322E-2</c:v>
                </c:pt>
                <c:pt idx="1411">
                  <c:v>6.9737151086782649</c:v>
                </c:pt>
                <c:pt idx="1412">
                  <c:v>6.3630759134381577E-3</c:v>
                </c:pt>
                <c:pt idx="1413">
                  <c:v>2.4179688471064999E-3</c:v>
                </c:pt>
                <c:pt idx="1414">
                  <c:v>9.1882816190046982E-4</c:v>
                </c:pt>
                <c:pt idx="1415">
                  <c:v>3.4915470152217852E-4</c:v>
                </c:pt>
                <c:pt idx="1416">
                  <c:v>1.3267878657842783E-4</c:v>
                </c:pt>
                <c:pt idx="1417">
                  <c:v>5.0417938899802566E-5</c:v>
                </c:pt>
                <c:pt idx="1418">
                  <c:v>1.9158816781924974E-5</c:v>
                </c:pt>
                <c:pt idx="1419">
                  <c:v>7.2803503771314905E-6</c:v>
                </c:pt>
                <c:pt idx="1420">
                  <c:v>10.736026650055932</c:v>
                </c:pt>
                <c:pt idx="1421">
                  <c:v>0.10166111837829604</c:v>
                </c:pt>
                <c:pt idx="1422">
                  <c:v>3.9948738589395924E-7</c:v>
                </c:pt>
                <c:pt idx="1423">
                  <c:v>3.2532078095093957</c:v>
                </c:pt>
                <c:pt idx="1424">
                  <c:v>5.7685978523087715E-8</c:v>
                </c:pt>
                <c:pt idx="1425">
                  <c:v>2.1920671838773336E-8</c:v>
                </c:pt>
                <c:pt idx="1426">
                  <c:v>8.3298552987338671E-9</c:v>
                </c:pt>
                <c:pt idx="1427">
                  <c:v>3.1653450135188689E-9</c:v>
                </c:pt>
                <c:pt idx="1428">
                  <c:v>1.2028311051371703E-9</c:v>
                </c:pt>
                <c:pt idx="1429">
                  <c:v>4.5707581995212463E-10</c:v>
                </c:pt>
                <c:pt idx="1430">
                  <c:v>30.222903835274032</c:v>
                </c:pt>
                <c:pt idx="1431">
                  <c:v>23.868434869533136</c:v>
                </c:pt>
                <c:pt idx="1432">
                  <c:v>24.11105622586182</c:v>
                </c:pt>
                <c:pt idx="1433">
                  <c:v>8.6252339530087347</c:v>
                </c:pt>
                <c:pt idx="1434">
                  <c:v>1.7411288832254235</c:v>
                </c:pt>
                <c:pt idx="1435">
                  <c:v>0.66162897562566103</c:v>
                </c:pt>
                <c:pt idx="1436">
                  <c:v>0.25141901073775114</c:v>
                </c:pt>
                <c:pt idx="1437">
                  <c:v>9.5539224080345445E-2</c:v>
                </c:pt>
                <c:pt idx="1438">
                  <c:v>3.6304905150531259E-2</c:v>
                </c:pt>
                <c:pt idx="1439">
                  <c:v>1.3795863957201882E-2</c:v>
                </c:pt>
                <c:pt idx="1440">
                  <c:v>5.242428303736715E-3</c:v>
                </c:pt>
                <c:pt idx="1441">
                  <c:v>4.1453406677824267</c:v>
                </c:pt>
                <c:pt idx="1442">
                  <c:v>7.5700664705958165E-4</c:v>
                </c:pt>
                <c:pt idx="1443">
                  <c:v>53.892416314085615</c:v>
                </c:pt>
                <c:pt idx="1444">
                  <c:v>42.257768782992414</c:v>
                </c:pt>
                <c:pt idx="1445">
                  <c:v>19.272382290116248</c:v>
                </c:pt>
                <c:pt idx="1446">
                  <c:v>17.073135367368788</c:v>
                </c:pt>
                <c:pt idx="1447">
                  <c:v>6.8112434083720439</c:v>
                </c:pt>
                <c:pt idx="1448">
                  <c:v>0.82830466544435688</c:v>
                </c:pt>
                <c:pt idx="1449">
                  <c:v>0.31475577286885564</c:v>
                </c:pt>
                <c:pt idx="1450">
                  <c:v>0.11960719369016516</c:v>
                </c:pt>
                <c:pt idx="1451">
                  <c:v>4.5450733602262761E-2</c:v>
                </c:pt>
                <c:pt idx="1452">
                  <c:v>1.7271278768859848E-2</c:v>
                </c:pt>
                <c:pt idx="1453">
                  <c:v>6.563085932166742E-3</c:v>
                </c:pt>
                <c:pt idx="1454">
                  <c:v>2.4939726542233622E-3</c:v>
                </c:pt>
                <c:pt idx="1455">
                  <c:v>9.4770960860487757E-4</c:v>
                </c:pt>
                <c:pt idx="1456">
                  <c:v>3.6012965126985352E-4</c:v>
                </c:pt>
                <c:pt idx="1457">
                  <c:v>1.3684926748254434E-4</c:v>
                </c:pt>
                <c:pt idx="1458">
                  <c:v>2.2474580421407775</c:v>
                </c:pt>
                <c:pt idx="1459">
                  <c:v>1.9761034224479404E-5</c:v>
                </c:pt>
                <c:pt idx="1460">
                  <c:v>7.509193005302173E-6</c:v>
                </c:pt>
                <c:pt idx="1461">
                  <c:v>2.8534933420148257E-6</c:v>
                </c:pt>
                <c:pt idx="1462">
                  <c:v>1.0843274699656338E-6</c:v>
                </c:pt>
                <c:pt idx="1463">
                  <c:v>4.1204443858694077E-7</c:v>
                </c:pt>
                <c:pt idx="1464">
                  <c:v>1.5657688666303748E-7</c:v>
                </c:pt>
                <c:pt idx="1465">
                  <c:v>5.9499216931954245E-8</c:v>
                </c:pt>
                <c:pt idx="1466">
                  <c:v>49.36469573260743</c:v>
                </c:pt>
                <c:pt idx="1467">
                  <c:v>6.6152294780284757</c:v>
                </c:pt>
                <c:pt idx="1468">
                  <c:v>7.7402623117368314</c:v>
                </c:pt>
                <c:pt idx="1469">
                  <c:v>0.95523913662731175</c:v>
                </c:pt>
                <c:pt idx="1470">
                  <c:v>0.49889277039495361</c:v>
                </c:pt>
                <c:pt idx="1471">
                  <c:v>0.31491482119426106</c:v>
                </c:pt>
                <c:pt idx="1472">
                  <c:v>5.241588190501386E-2</c:v>
                </c:pt>
                <c:pt idx="1473">
                  <c:v>1.9918035123905265E-2</c:v>
                </c:pt>
                <c:pt idx="1474">
                  <c:v>7.5688533470839991E-3</c:v>
                </c:pt>
                <c:pt idx="1475">
                  <c:v>2.8761642718919201E-3</c:v>
                </c:pt>
                <c:pt idx="1476">
                  <c:v>1.0929424233189296E-3</c:v>
                </c:pt>
                <c:pt idx="1477">
                  <c:v>4.1531812086119315E-4</c:v>
                </c:pt>
                <c:pt idx="1478">
                  <c:v>1.5782088592725341E-4</c:v>
                </c:pt>
                <c:pt idx="1479">
                  <c:v>57.207023563822702</c:v>
                </c:pt>
                <c:pt idx="1480">
                  <c:v>10.968339394319393</c:v>
                </c:pt>
                <c:pt idx="1481">
                  <c:v>3.7557870118471688</c:v>
                </c:pt>
                <c:pt idx="1482">
                  <c:v>1.4271990645019241</c:v>
                </c:pt>
                <c:pt idx="1483">
                  <c:v>1.639695624621871</c:v>
                </c:pt>
                <c:pt idx="1484">
                  <c:v>5.4011996793492401</c:v>
                </c:pt>
                <c:pt idx="1485">
                  <c:v>7.831326706734959E-2</c:v>
                </c:pt>
                <c:pt idx="1486">
                  <c:v>2.9759041485592851E-2</c:v>
                </c:pt>
                <c:pt idx="1487">
                  <c:v>1.1308435764525282E-2</c:v>
                </c:pt>
                <c:pt idx="1488">
                  <c:v>4.2972055905196073E-3</c:v>
                </c:pt>
                <c:pt idx="1489">
                  <c:v>7.5819892280234624</c:v>
                </c:pt>
                <c:pt idx="1490">
                  <c:v>6.2051648727103124E-4</c:v>
                </c:pt>
                <c:pt idx="1491">
                  <c:v>7.4051178735680994</c:v>
                </c:pt>
                <c:pt idx="1492">
                  <c:v>9.8304732174993639</c:v>
                </c:pt>
                <c:pt idx="1493">
                  <c:v>12.23879831094809</c:v>
                </c:pt>
                <c:pt idx="1494">
                  <c:v>2.7298347732094985</c:v>
                </c:pt>
                <c:pt idx="1495">
                  <c:v>0.26506019973442008</c:v>
                </c:pt>
                <c:pt idx="1496">
                  <c:v>0.10072287589907962</c:v>
                </c:pt>
                <c:pt idx="1497">
                  <c:v>3.8274692841650262E-2</c:v>
                </c:pt>
                <c:pt idx="1498">
                  <c:v>1.45443832798271E-2</c:v>
                </c:pt>
                <c:pt idx="1499">
                  <c:v>5.5268656463342983E-3</c:v>
                </c:pt>
                <c:pt idx="1500">
                  <c:v>2.1002089456070329E-3</c:v>
                </c:pt>
                <c:pt idx="1501">
                  <c:v>12.940006307259859</c:v>
                </c:pt>
                <c:pt idx="1502">
                  <c:v>6.5642547285334514</c:v>
                </c:pt>
                <c:pt idx="1503">
                  <c:v>18.410419912465908</c:v>
                </c:pt>
                <c:pt idx="1504">
                  <c:v>9.6037234435066274</c:v>
                </c:pt>
                <c:pt idx="1505">
                  <c:v>32.230280317469678</c:v>
                </c:pt>
                <c:pt idx="1506">
                  <c:v>7.0300750874283935</c:v>
                </c:pt>
                <c:pt idx="1507">
                  <c:v>2.2536112886405864</c:v>
                </c:pt>
                <c:pt idx="1508">
                  <c:v>1.3579380533161165</c:v>
                </c:pt>
                <c:pt idx="1509">
                  <c:v>0.32542147007970063</c:v>
                </c:pt>
                <c:pt idx="1510">
                  <c:v>0.12366015863028626</c:v>
                </c:pt>
                <c:pt idx="1511">
                  <c:v>4.6990860279508773E-2</c:v>
                </c:pt>
                <c:pt idx="1512">
                  <c:v>1.7856526906213335E-2</c:v>
                </c:pt>
                <c:pt idx="1513">
                  <c:v>6.7854802243610679E-3</c:v>
                </c:pt>
                <c:pt idx="1514">
                  <c:v>5.9876434250449133</c:v>
                </c:pt>
                <c:pt idx="1515">
                  <c:v>9.798233443977383E-4</c:v>
                </c:pt>
                <c:pt idx="1516">
                  <c:v>7.0725305242776759</c:v>
                </c:pt>
                <c:pt idx="1517">
                  <c:v>1.4148649093103342E-4</c:v>
                </c:pt>
                <c:pt idx="1518">
                  <c:v>5.37648665537927E-5</c:v>
                </c:pt>
                <c:pt idx="1519">
                  <c:v>7.6642882898391438</c:v>
                </c:pt>
                <c:pt idx="1520">
                  <c:v>7.7636467303676661E-6</c:v>
                </c:pt>
                <c:pt idx="1521">
                  <c:v>2.9501857575397133E-6</c:v>
                </c:pt>
                <c:pt idx="1522">
                  <c:v>1.1210705878650909E-6</c:v>
                </c:pt>
                <c:pt idx="1523">
                  <c:v>4.2600682338873466E-7</c:v>
                </c:pt>
                <c:pt idx="1524">
                  <c:v>1.6188259288771917E-7</c:v>
                </c:pt>
                <c:pt idx="1525">
                  <c:v>3.5604172040427016</c:v>
                </c:pt>
                <c:pt idx="1526">
                  <c:v>2.3375846412986654E-8</c:v>
                </c:pt>
                <c:pt idx="1527">
                  <c:v>8.8828216369349282E-9</c:v>
                </c:pt>
                <c:pt idx="1528">
                  <c:v>9.6549763942877939E-2</c:v>
                </c:pt>
                <c:pt idx="1529">
                  <c:v>1.2826794443734039E-9</c:v>
                </c:pt>
                <c:pt idx="1530">
                  <c:v>3.9079737811718496</c:v>
                </c:pt>
                <c:pt idx="1531">
                  <c:v>4.1786528275624564</c:v>
                </c:pt>
                <c:pt idx="1532">
                  <c:v>7.6528377710751618</c:v>
                </c:pt>
                <c:pt idx="1533">
                  <c:v>2.6745610859229823E-11</c:v>
                </c:pt>
                <c:pt idx="1534">
                  <c:v>1.0163332126507334E-11</c:v>
                </c:pt>
                <c:pt idx="1535">
                  <c:v>3.8620662080727865E-12</c:v>
                </c:pt>
                <c:pt idx="1536">
                  <c:v>1.4675851590676593E-12</c:v>
                </c:pt>
                <c:pt idx="1537">
                  <c:v>5.5768236044571053E-13</c:v>
                </c:pt>
                <c:pt idx="1538">
                  <c:v>2.1191929696937E-13</c:v>
                </c:pt>
                <c:pt idx="1539">
                  <c:v>8.0529332848360587E-14</c:v>
                </c:pt>
                <c:pt idx="1540">
                  <c:v>0.78223566115387244</c:v>
                </c:pt>
                <c:pt idx="1541">
                  <c:v>0.46640992276081156</c:v>
                </c:pt>
                <c:pt idx="1542">
                  <c:v>7.9317102860467772</c:v>
                </c:pt>
                <c:pt idx="1543">
                  <c:v>1.6791461097809929E-15</c:v>
                </c:pt>
                <c:pt idx="1544">
                  <c:v>6.380755217167773E-16</c:v>
                </c:pt>
                <c:pt idx="1545">
                  <c:v>2.4246869825237541E-16</c:v>
                </c:pt>
                <c:pt idx="1546">
                  <c:v>9.2138105335902668E-17</c:v>
                </c:pt>
                <c:pt idx="1547">
                  <c:v>3.5012480027643022E-17</c:v>
                </c:pt>
                <c:pt idx="1548">
                  <c:v>1.3304742410504345E-17</c:v>
                </c:pt>
                <c:pt idx="1549">
                  <c:v>5.0558021159916518E-18</c:v>
                </c:pt>
                <c:pt idx="1550">
                  <c:v>5.965156001758313</c:v>
                </c:pt>
                <c:pt idx="1551">
                  <c:v>1.1069746201473936</c:v>
                </c:pt>
                <c:pt idx="1552">
                  <c:v>0.44915064943319394</c:v>
                </c:pt>
                <c:pt idx="1553">
                  <c:v>1.054203500093037E-19</c:v>
                </c:pt>
                <c:pt idx="1554">
                  <c:v>4.0059733003535406E-20</c:v>
                </c:pt>
                <c:pt idx="1555">
                  <c:v>1.5222698541343456E-20</c:v>
                </c:pt>
                <c:pt idx="1556">
                  <c:v>5.7846254457105131E-21</c:v>
                </c:pt>
                <c:pt idx="1557">
                  <c:v>2.1981576693699952E-21</c:v>
                </c:pt>
                <c:pt idx="1558">
                  <c:v>8.3529991436059806E-22</c:v>
                </c:pt>
                <c:pt idx="1559">
                  <c:v>3.1741396745702723E-22</c:v>
                </c:pt>
                <c:pt idx="1560">
                  <c:v>1.2061730763367036E-22</c:v>
                </c:pt>
                <c:pt idx="1561">
                  <c:v>4.5834576900794733E-23</c:v>
                </c:pt>
                <c:pt idx="1562">
                  <c:v>1.7417139222301997E-23</c:v>
                </c:pt>
                <c:pt idx="1563">
                  <c:v>2.0558668548612298</c:v>
                </c:pt>
                <c:pt idx="1564">
                  <c:v>0.17269272925791962</c:v>
                </c:pt>
                <c:pt idx="1565">
                  <c:v>7.8976886697866489</c:v>
                </c:pt>
                <c:pt idx="1566">
                  <c:v>3.6317104009433914E-25</c:v>
                </c:pt>
                <c:pt idx="1567">
                  <c:v>1.3800499523584885E-25</c:v>
                </c:pt>
                <c:pt idx="1568">
                  <c:v>5.2441898189622577E-26</c:v>
                </c:pt>
                <c:pt idx="1569">
                  <c:v>1.9927921312056576E-26</c:v>
                </c:pt>
                <c:pt idx="1570">
                  <c:v>7.5726100985814997E-27</c:v>
                </c:pt>
                <c:pt idx="1571">
                  <c:v>2.8775918374609696E-27</c:v>
                </c:pt>
                <c:pt idx="1572">
                  <c:v>0.81896515103643575</c:v>
                </c:pt>
                <c:pt idx="1573">
                  <c:v>4.1552426132936408E-28</c:v>
                </c:pt>
                <c:pt idx="1574">
                  <c:v>4.1264456152566886</c:v>
                </c:pt>
                <c:pt idx="1575">
                  <c:v>5.1527397713767451</c:v>
                </c:pt>
                <c:pt idx="1576">
                  <c:v>7.5188573731254484</c:v>
                </c:pt>
                <c:pt idx="1577">
                  <c:v>8.6642459617126499E-30</c:v>
                </c:pt>
                <c:pt idx="1578">
                  <c:v>7.0349307047363041</c:v>
                </c:pt>
                <c:pt idx="1579">
                  <c:v>6.1681288558341993</c:v>
                </c:pt>
                <c:pt idx="1580">
                  <c:v>4.7542450441109664E-31</c:v>
                </c:pt>
                <c:pt idx="1581">
                  <c:v>1.8066131167621671E-31</c:v>
                </c:pt>
                <c:pt idx="1582">
                  <c:v>6.8651298436962359E-32</c:v>
                </c:pt>
                <c:pt idx="1583">
                  <c:v>2.6087493406045697E-32</c:v>
                </c:pt>
                <c:pt idx="1584">
                  <c:v>9.9132474942973652E-33</c:v>
                </c:pt>
                <c:pt idx="1585">
                  <c:v>3.7670340478329991E-33</c:v>
                </c:pt>
                <c:pt idx="1586">
                  <c:v>1.4314729381765399E-33</c:v>
                </c:pt>
                <c:pt idx="1587">
                  <c:v>3.8739408124018677</c:v>
                </c:pt>
                <c:pt idx="1588">
                  <c:v>1.2450373240724726</c:v>
                </c:pt>
                <c:pt idx="1589">
                  <c:v>7.8547783063623116E-35</c:v>
                </c:pt>
                <c:pt idx="1590">
                  <c:v>2.8492736061103541</c:v>
                </c:pt>
                <c:pt idx="1591">
                  <c:v>1.1342299874387178E-35</c:v>
                </c:pt>
                <c:pt idx="1592">
                  <c:v>4.3100739522671281E-36</c:v>
                </c:pt>
                <c:pt idx="1593">
                  <c:v>1.6378281018615086E-36</c:v>
                </c:pt>
                <c:pt idx="1594">
                  <c:v>6.2237467870737314E-37</c:v>
                </c:pt>
                <c:pt idx="1595">
                  <c:v>2.3650237790880179E-37</c:v>
                </c:pt>
                <c:pt idx="1596">
                  <c:v>8.9870903605344695E-38</c:v>
                </c:pt>
                <c:pt idx="1597">
                  <c:v>3.415094337003098E-38</c:v>
                </c:pt>
                <c:pt idx="1598">
                  <c:v>7.3062514869885833</c:v>
                </c:pt>
                <c:pt idx="1599">
                  <c:v>4.9313962226324737E-39</c:v>
                </c:pt>
                <c:pt idx="1600">
                  <c:v>32.481948906333585</c:v>
                </c:pt>
                <c:pt idx="1601">
                  <c:v>14.643867105158872</c:v>
                </c:pt>
                <c:pt idx="1602">
                  <c:v>8.1394589765566501</c:v>
                </c:pt>
                <c:pt idx="1603">
                  <c:v>0.97275564889208699</c:v>
                </c:pt>
                <c:pt idx="1604">
                  <c:v>0.36964714657899306</c:v>
                </c:pt>
                <c:pt idx="1605">
                  <c:v>0.30276602683311948</c:v>
                </c:pt>
                <c:pt idx="1606">
                  <c:v>5.3377047966006598E-2</c:v>
                </c:pt>
                <c:pt idx="1607">
                  <c:v>2.0283278227082507E-2</c:v>
                </c:pt>
                <c:pt idx="1608">
                  <c:v>7.7076457262913508E-3</c:v>
                </c:pt>
                <c:pt idx="1609">
                  <c:v>2.9289053759907137E-3</c:v>
                </c:pt>
                <c:pt idx="1610">
                  <c:v>26.495346834375589</c:v>
                </c:pt>
                <c:pt idx="1611">
                  <c:v>27.730172246574725</c:v>
                </c:pt>
                <c:pt idx="1612">
                  <c:v>4.8560399618446617</c:v>
                </c:pt>
                <c:pt idx="1613">
                  <c:v>1.9391083398513738</c:v>
                </c:pt>
                <c:pt idx="1614">
                  <c:v>31.765045141027741</c:v>
                </c:pt>
                <c:pt idx="1615">
                  <c:v>4.195578656072696</c:v>
                </c:pt>
                <c:pt idx="1616">
                  <c:v>9.3768973091992844</c:v>
                </c:pt>
                <c:pt idx="1617">
                  <c:v>0.60584155793689731</c:v>
                </c:pt>
                <c:pt idx="1618">
                  <c:v>0.230219792016021</c:v>
                </c:pt>
                <c:pt idx="1619">
                  <c:v>8.7483520966087983E-2</c:v>
                </c:pt>
                <c:pt idx="1620">
                  <c:v>3.3243737967113426E-2</c:v>
                </c:pt>
                <c:pt idx="1621">
                  <c:v>1.2632620427503105E-2</c:v>
                </c:pt>
                <c:pt idx="1622">
                  <c:v>11.157937142389676</c:v>
                </c:pt>
                <c:pt idx="1623">
                  <c:v>1.8241503897314484E-3</c:v>
                </c:pt>
                <c:pt idx="1624">
                  <c:v>0.43601886551962027</c:v>
                </c:pt>
                <c:pt idx="1625">
                  <c:v>6.8940445671999901</c:v>
                </c:pt>
                <c:pt idx="1626">
                  <c:v>1.0009478018534406E-4</c:v>
                </c:pt>
                <c:pt idx="1627">
                  <c:v>3.8036016470430745E-5</c:v>
                </c:pt>
                <c:pt idx="1628">
                  <c:v>1.4453686258763683E-5</c:v>
                </c:pt>
                <c:pt idx="1629">
                  <c:v>5.4924007783301999E-6</c:v>
                </c:pt>
                <c:pt idx="1630">
                  <c:v>2.0871122957654761E-6</c:v>
                </c:pt>
                <c:pt idx="1631">
                  <c:v>7.9310267239088075E-7</c:v>
                </c:pt>
                <c:pt idx="1632">
                  <c:v>3.013790155085347E-7</c:v>
                </c:pt>
                <c:pt idx="1633">
                  <c:v>1.1452402589324319E-7</c:v>
                </c:pt>
                <c:pt idx="1634">
                  <c:v>7.0489618941845862</c:v>
                </c:pt>
                <c:pt idx="1635">
                  <c:v>5.9978045606816313</c:v>
                </c:pt>
                <c:pt idx="1636">
                  <c:v>1.5339548975410724</c:v>
                </c:pt>
                <c:pt idx="1637">
                  <c:v>2.3879816925493356E-9</c:v>
                </c:pt>
                <c:pt idx="1638">
                  <c:v>12.275198650940576</c:v>
                </c:pt>
                <c:pt idx="1639">
                  <c:v>0.12781191888984655</c:v>
                </c:pt>
                <c:pt idx="1640">
                  <c:v>4.8568529178141695E-2</c:v>
                </c:pt>
                <c:pt idx="1641">
                  <c:v>1.8456041087693845E-2</c:v>
                </c:pt>
                <c:pt idx="1642">
                  <c:v>7.0132956133236602E-3</c:v>
                </c:pt>
                <c:pt idx="1643">
                  <c:v>2.665052333062991E-3</c:v>
                </c:pt>
                <c:pt idx="1644">
                  <c:v>1.0127198865639367E-3</c:v>
                </c:pt>
                <c:pt idx="1645">
                  <c:v>3.8483355689429593E-4</c:v>
                </c:pt>
                <c:pt idx="1646">
                  <c:v>1.4623675161983243E-4</c:v>
                </c:pt>
                <c:pt idx="1647">
                  <c:v>6.1445020153443295</c:v>
                </c:pt>
                <c:pt idx="1648">
                  <c:v>13.128087560388115</c:v>
                </c:pt>
                <c:pt idx="1649">
                  <c:v>28.595352507482815</c:v>
                </c:pt>
                <c:pt idx="1650">
                  <c:v>4.7623140060206497</c:v>
                </c:pt>
                <c:pt idx="1651">
                  <c:v>1.987616395527569</c:v>
                </c:pt>
                <c:pt idx="1652">
                  <c:v>5.9127524355371479</c:v>
                </c:pt>
                <c:pt idx="1653">
                  <c:v>0.26131769413836509</c:v>
                </c:pt>
                <c:pt idx="1654">
                  <c:v>9.9300723772578703E-2</c:v>
                </c:pt>
                <c:pt idx="1655">
                  <c:v>3.7734275033579914E-2</c:v>
                </c:pt>
                <c:pt idx="1656">
                  <c:v>1.4339024512760366E-2</c:v>
                </c:pt>
                <c:pt idx="1657">
                  <c:v>5.4488293148489391E-3</c:v>
                </c:pt>
                <c:pt idx="1658">
                  <c:v>1.5853211192587184</c:v>
                </c:pt>
                <c:pt idx="1659">
                  <c:v>7.868109530641868E-4</c:v>
                </c:pt>
                <c:pt idx="1660">
                  <c:v>2.98988162164391E-4</c:v>
                </c:pt>
                <c:pt idx="1661">
                  <c:v>7.8925205424746707</c:v>
                </c:pt>
                <c:pt idx="1662">
                  <c:v>1.0700420374105843</c:v>
                </c:pt>
                <c:pt idx="1663">
                  <c:v>1.0633809793569617</c:v>
                </c:pt>
                <c:pt idx="1664">
                  <c:v>6.2343098050280957E-6</c:v>
                </c:pt>
                <c:pt idx="1665">
                  <c:v>2.3690377259106761E-6</c:v>
                </c:pt>
                <c:pt idx="1666">
                  <c:v>9.0023433584605686E-7</c:v>
                </c:pt>
                <c:pt idx="1667">
                  <c:v>3.4208904762150158E-7</c:v>
                </c:pt>
                <c:pt idx="1668">
                  <c:v>1.2999383809617063E-7</c:v>
                </c:pt>
                <c:pt idx="1669">
                  <c:v>4.9397658476544839E-8</c:v>
                </c:pt>
                <c:pt idx="1670">
                  <c:v>1.8771110221087039E-8</c:v>
                </c:pt>
                <c:pt idx="1671">
                  <c:v>7.1330218840130766E-9</c:v>
                </c:pt>
                <c:pt idx="1672">
                  <c:v>2.710548315924969E-9</c:v>
                </c:pt>
                <c:pt idx="1673">
                  <c:v>1.030008360051488E-9</c:v>
                </c:pt>
                <c:pt idx="1674">
                  <c:v>3.9140317681956547E-10</c:v>
                </c:pt>
                <c:pt idx="1675">
                  <c:v>1.4873320719143491E-10</c:v>
                </c:pt>
                <c:pt idx="1676">
                  <c:v>5.1389632001677779</c:v>
                </c:pt>
                <c:pt idx="1677">
                  <c:v>2.1477075118443201E-11</c:v>
                </c:pt>
                <c:pt idx="1678">
                  <c:v>8.1612885450084156E-12</c:v>
                </c:pt>
                <c:pt idx="1679">
                  <c:v>3.101289647103198E-12</c:v>
                </c:pt>
                <c:pt idx="1680">
                  <c:v>1.1784900658992153E-12</c:v>
                </c:pt>
                <c:pt idx="1681">
                  <c:v>0.12030490131257585</c:v>
                </c:pt>
                <c:pt idx="1682">
                  <c:v>1.7017396551584671E-13</c:v>
                </c:pt>
                <c:pt idx="1683">
                  <c:v>6.466610689602175E-14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3-4521-97C0-3A6BAA48CB4B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4521-97C0-3A6BAA48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20.0784587630171</v>
      </c>
      <c r="G6" s="13">
        <f t="shared" ref="G6:G69" si="0">IF((F6-$J$2)&gt;0,$I$2*(F6-$J$2),0)</f>
        <v>0</v>
      </c>
      <c r="H6" s="13">
        <f t="shared" ref="H6:H69" si="1">F6-G6</f>
        <v>20.0784587630171</v>
      </c>
      <c r="I6" s="15">
        <f>H6+$H$3-$J$3</f>
        <v>16.0784587630171</v>
      </c>
      <c r="J6" s="13">
        <f t="shared" ref="J6:J69" si="2">I6/SQRT(1+(I6/($K$2*(300+(25*Q6)+0.05*(Q6)^3)))^2)</f>
        <v>16.044570531949795</v>
      </c>
      <c r="K6" s="13">
        <f t="shared" ref="K6:K69" si="3">I6-J6</f>
        <v>3.3888231067304986E-2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22.296365507445621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87.026281877219034</v>
      </c>
      <c r="G7" s="13">
        <f t="shared" si="0"/>
        <v>7.9288232679624731</v>
      </c>
      <c r="H7" s="13">
        <f t="shared" si="1"/>
        <v>79.097458609256563</v>
      </c>
      <c r="I7" s="16">
        <f t="shared" ref="I7:I70" si="8">H7+K6-L6</f>
        <v>79.131346840323872</v>
      </c>
      <c r="J7" s="13">
        <f t="shared" si="2"/>
        <v>71.498566392619622</v>
      </c>
      <c r="K7" s="13">
        <f t="shared" si="3"/>
        <v>7.6327804477042491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7.9288232679624731</v>
      </c>
      <c r="Q7" s="41">
        <v>16.733775520442819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86.709864536622064</v>
      </c>
      <c r="G8" s="13">
        <f t="shared" si="0"/>
        <v>7.875865541091831</v>
      </c>
      <c r="H8" s="13">
        <f t="shared" si="1"/>
        <v>78.833998995530237</v>
      </c>
      <c r="I8" s="16">
        <f t="shared" si="8"/>
        <v>86.466779443234486</v>
      </c>
      <c r="J8" s="13">
        <f t="shared" si="2"/>
        <v>70.18643762867498</v>
      </c>
      <c r="K8" s="13">
        <f t="shared" si="3"/>
        <v>16.280341814559506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7.875865541091831</v>
      </c>
      <c r="Q8" s="41">
        <v>11.993239480745229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135.39314209200279</v>
      </c>
      <c r="G9" s="13">
        <f t="shared" si="0"/>
        <v>16.023825166444254</v>
      </c>
      <c r="H9" s="13">
        <f t="shared" si="1"/>
        <v>119.36931692555854</v>
      </c>
      <c r="I9" s="16">
        <f t="shared" si="8"/>
        <v>135.64965874011804</v>
      </c>
      <c r="J9" s="13">
        <f t="shared" si="2"/>
        <v>88.348272376056585</v>
      </c>
      <c r="K9" s="13">
        <f t="shared" si="3"/>
        <v>47.301386364061457</v>
      </c>
      <c r="L9" s="13">
        <f t="shared" si="4"/>
        <v>18.399138382477265</v>
      </c>
      <c r="M9" s="13">
        <f t="shared" si="9"/>
        <v>18.399138382477265</v>
      </c>
      <c r="N9" s="13">
        <f t="shared" si="5"/>
        <v>11.407465797135904</v>
      </c>
      <c r="O9" s="13">
        <f t="shared" si="6"/>
        <v>27.43129096358016</v>
      </c>
      <c r="Q9" s="41">
        <v>11.526069838693919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167.34269755540399</v>
      </c>
      <c r="G10" s="13">
        <f t="shared" si="0"/>
        <v>21.37111690676749</v>
      </c>
      <c r="H10" s="13">
        <f t="shared" si="1"/>
        <v>145.97158064863649</v>
      </c>
      <c r="I10" s="16">
        <f t="shared" si="8"/>
        <v>174.87382863022069</v>
      </c>
      <c r="J10" s="13">
        <f t="shared" si="2"/>
        <v>91.620179323232378</v>
      </c>
      <c r="K10" s="13">
        <f t="shared" si="3"/>
        <v>83.253649306988308</v>
      </c>
      <c r="L10" s="13">
        <f t="shared" si="4"/>
        <v>40.29472161029863</v>
      </c>
      <c r="M10" s="13">
        <f t="shared" si="9"/>
        <v>47.286394195639993</v>
      </c>
      <c r="N10" s="13">
        <f t="shared" si="5"/>
        <v>29.317564401296796</v>
      </c>
      <c r="O10" s="13">
        <f t="shared" si="6"/>
        <v>50.68868130806429</v>
      </c>
      <c r="Q10" s="41">
        <v>10.348196951612911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147.80372845710781</v>
      </c>
      <c r="G11" s="13">
        <f t="shared" si="0"/>
        <v>18.100944080937893</v>
      </c>
      <c r="H11" s="13">
        <f t="shared" si="1"/>
        <v>129.70278437616992</v>
      </c>
      <c r="I11" s="16">
        <f t="shared" si="8"/>
        <v>172.66171207285959</v>
      </c>
      <c r="J11" s="13">
        <f t="shared" si="2"/>
        <v>95.397619905941696</v>
      </c>
      <c r="K11" s="13">
        <f t="shared" si="3"/>
        <v>77.264092166917891</v>
      </c>
      <c r="L11" s="13">
        <f t="shared" si="4"/>
        <v>36.646972174709781</v>
      </c>
      <c r="M11" s="13">
        <f t="shared" si="9"/>
        <v>54.615801969052981</v>
      </c>
      <c r="N11" s="13">
        <f t="shared" si="5"/>
        <v>33.861797220812846</v>
      </c>
      <c r="O11" s="13">
        <f t="shared" si="6"/>
        <v>51.962741301750739</v>
      </c>
      <c r="Q11" s="41">
        <v>11.272698437811711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147.51357215748359</v>
      </c>
      <c r="G12" s="13">
        <f t="shared" si="0"/>
        <v>18.052381577895851</v>
      </c>
      <c r="H12" s="13">
        <f t="shared" si="1"/>
        <v>129.46119057958774</v>
      </c>
      <c r="I12" s="16">
        <f t="shared" si="8"/>
        <v>170.07831057179584</v>
      </c>
      <c r="J12" s="13">
        <f t="shared" si="2"/>
        <v>89.560222360056557</v>
      </c>
      <c r="K12" s="13">
        <f t="shared" si="3"/>
        <v>80.518088211739283</v>
      </c>
      <c r="L12" s="13">
        <f t="shared" si="4"/>
        <v>38.628715057918349</v>
      </c>
      <c r="M12" s="13">
        <f t="shared" si="9"/>
        <v>59.382719806158477</v>
      </c>
      <c r="N12" s="13">
        <f t="shared" si="5"/>
        <v>36.817286279818255</v>
      </c>
      <c r="O12" s="13">
        <f t="shared" si="6"/>
        <v>54.869667857714106</v>
      </c>
      <c r="Q12" s="41">
        <v>10.03655135084311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115.9428920102289</v>
      </c>
      <c r="G13" s="13">
        <f t="shared" si="0"/>
        <v>12.768500949848132</v>
      </c>
      <c r="H13" s="13">
        <f t="shared" si="1"/>
        <v>103.17439106038077</v>
      </c>
      <c r="I13" s="16">
        <f t="shared" si="8"/>
        <v>145.06376421420171</v>
      </c>
      <c r="J13" s="13">
        <f t="shared" si="2"/>
        <v>92.483706819885853</v>
      </c>
      <c r="K13" s="13">
        <f t="shared" si="3"/>
        <v>52.580057394315858</v>
      </c>
      <c r="L13" s="13">
        <f t="shared" si="4"/>
        <v>21.613945223946576</v>
      </c>
      <c r="M13" s="13">
        <f t="shared" si="9"/>
        <v>44.179378750286794</v>
      </c>
      <c r="N13" s="13">
        <f t="shared" si="5"/>
        <v>27.391214825177812</v>
      </c>
      <c r="O13" s="13">
        <f t="shared" si="6"/>
        <v>40.159715775025944</v>
      </c>
      <c r="Q13" s="41">
        <v>11.97754677091068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27.782911872834429</v>
      </c>
      <c r="G14" s="13">
        <f t="shared" si="0"/>
        <v>0</v>
      </c>
      <c r="H14" s="13">
        <f t="shared" si="1"/>
        <v>27.782911872834429</v>
      </c>
      <c r="I14" s="16">
        <f t="shared" si="8"/>
        <v>58.749024043203718</v>
      </c>
      <c r="J14" s="13">
        <f t="shared" si="2"/>
        <v>55.527396541648812</v>
      </c>
      <c r="K14" s="13">
        <f t="shared" si="3"/>
        <v>3.2216275015549058</v>
      </c>
      <c r="L14" s="13">
        <f t="shared" si="4"/>
        <v>0</v>
      </c>
      <c r="M14" s="13">
        <f t="shared" si="9"/>
        <v>16.788163925108982</v>
      </c>
      <c r="N14" s="13">
        <f t="shared" si="5"/>
        <v>10.408661633567569</v>
      </c>
      <c r="O14" s="13">
        <f t="shared" si="6"/>
        <v>10.408661633567569</v>
      </c>
      <c r="Q14" s="41">
        <v>17.000203349538349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30.517558005182948</v>
      </c>
      <c r="G15" s="13">
        <f t="shared" si="0"/>
        <v>0</v>
      </c>
      <c r="H15" s="13">
        <f t="shared" si="1"/>
        <v>30.517558005182948</v>
      </c>
      <c r="I15" s="16">
        <f t="shared" si="8"/>
        <v>33.739185506737854</v>
      </c>
      <c r="J15" s="13">
        <f t="shared" si="2"/>
        <v>33.354387944302786</v>
      </c>
      <c r="K15" s="13">
        <f t="shared" si="3"/>
        <v>0.38479756243506813</v>
      </c>
      <c r="L15" s="13">
        <f t="shared" si="4"/>
        <v>0</v>
      </c>
      <c r="M15" s="13">
        <f t="shared" si="9"/>
        <v>6.3795022915414137</v>
      </c>
      <c r="N15" s="13">
        <f t="shared" si="5"/>
        <v>3.9552914207556764</v>
      </c>
      <c r="O15" s="13">
        <f t="shared" si="6"/>
        <v>3.9552914207556764</v>
      </c>
      <c r="Q15" s="41">
        <v>20.73893792455365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12.855783269699741</v>
      </c>
      <c r="G16" s="13">
        <f t="shared" si="0"/>
        <v>0</v>
      </c>
      <c r="H16" s="13">
        <f t="shared" si="1"/>
        <v>12.855783269699741</v>
      </c>
      <c r="I16" s="16">
        <f t="shared" si="8"/>
        <v>13.240580832134809</v>
      </c>
      <c r="J16" s="13">
        <f t="shared" si="2"/>
        <v>13.220844409013139</v>
      </c>
      <c r="K16" s="13">
        <f t="shared" si="3"/>
        <v>1.9736423121669233E-2</v>
      </c>
      <c r="L16" s="13">
        <f t="shared" si="4"/>
        <v>0</v>
      </c>
      <c r="M16" s="13">
        <f t="shared" si="9"/>
        <v>2.4242108707857373</v>
      </c>
      <c r="N16" s="13">
        <f t="shared" si="5"/>
        <v>1.5030107398871571</v>
      </c>
      <c r="O16" s="13">
        <f t="shared" si="6"/>
        <v>1.5030107398871571</v>
      </c>
      <c r="Q16" s="41">
        <v>22.00549715709835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19.571992073196441</v>
      </c>
      <c r="G17" s="18">
        <f t="shared" si="0"/>
        <v>0</v>
      </c>
      <c r="H17" s="18">
        <f t="shared" si="1"/>
        <v>19.571992073196441</v>
      </c>
      <c r="I17" s="17">
        <f t="shared" si="8"/>
        <v>19.591728496318112</v>
      </c>
      <c r="J17" s="18">
        <f t="shared" si="2"/>
        <v>19.522066355846132</v>
      </c>
      <c r="K17" s="18">
        <f t="shared" si="3"/>
        <v>6.9662140471979939E-2</v>
      </c>
      <c r="L17" s="18">
        <f t="shared" si="4"/>
        <v>0</v>
      </c>
      <c r="M17" s="18">
        <f t="shared" si="9"/>
        <v>0.92120013089858022</v>
      </c>
      <c r="N17" s="18">
        <f t="shared" si="5"/>
        <v>0.57114408115711968</v>
      </c>
      <c r="O17" s="18">
        <f t="shared" si="6"/>
        <v>0.57114408115711968</v>
      </c>
      <c r="Q17" s="42">
        <v>21.376897870967749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23.221824508776098</v>
      </c>
      <c r="G18" s="13">
        <f t="shared" si="0"/>
        <v>0</v>
      </c>
      <c r="H18" s="13">
        <f t="shared" si="1"/>
        <v>23.221824508776098</v>
      </c>
      <c r="I18" s="16">
        <f t="shared" si="8"/>
        <v>23.291486649248078</v>
      </c>
      <c r="J18" s="13">
        <f t="shared" si="2"/>
        <v>23.162882603122618</v>
      </c>
      <c r="K18" s="13">
        <f t="shared" si="3"/>
        <v>0.12860404612546006</v>
      </c>
      <c r="L18" s="13">
        <f t="shared" si="4"/>
        <v>0</v>
      </c>
      <c r="M18" s="13">
        <f t="shared" si="9"/>
        <v>0.35005604974146054</v>
      </c>
      <c r="N18" s="13">
        <f t="shared" si="5"/>
        <v>0.21703475083970553</v>
      </c>
      <c r="O18" s="13">
        <f t="shared" si="6"/>
        <v>0.21703475083970553</v>
      </c>
      <c r="Q18" s="41">
        <v>20.690745045595641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12.071828678645049</v>
      </c>
      <c r="G19" s="13">
        <f t="shared" si="0"/>
        <v>0</v>
      </c>
      <c r="H19" s="13">
        <f t="shared" si="1"/>
        <v>12.071828678645049</v>
      </c>
      <c r="I19" s="16">
        <f t="shared" si="8"/>
        <v>12.20043272477051</v>
      </c>
      <c r="J19" s="13">
        <f t="shared" si="2"/>
        <v>12.17712556997011</v>
      </c>
      <c r="K19" s="13">
        <f t="shared" si="3"/>
        <v>2.3307154800399132E-2</v>
      </c>
      <c r="L19" s="13">
        <f t="shared" si="4"/>
        <v>0</v>
      </c>
      <c r="M19" s="13">
        <f t="shared" si="9"/>
        <v>0.13302129890175501</v>
      </c>
      <c r="N19" s="13">
        <f t="shared" si="5"/>
        <v>8.2473205319088111E-2</v>
      </c>
      <c r="O19" s="13">
        <f t="shared" si="6"/>
        <v>8.2473205319088111E-2</v>
      </c>
      <c r="Q19" s="41">
        <v>19.09219025269747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266.39032259999999</v>
      </c>
      <c r="G20" s="13">
        <f t="shared" si="0"/>
        <v>37.948391288763489</v>
      </c>
      <c r="H20" s="13">
        <f t="shared" si="1"/>
        <v>228.44193131123649</v>
      </c>
      <c r="I20" s="16">
        <f t="shared" si="8"/>
        <v>228.46523846603688</v>
      </c>
      <c r="J20" s="13">
        <f t="shared" si="2"/>
        <v>116.73722907578775</v>
      </c>
      <c r="K20" s="13">
        <f t="shared" si="3"/>
        <v>111.72800939024913</v>
      </c>
      <c r="L20" s="13">
        <f t="shared" si="4"/>
        <v>57.636125739761098</v>
      </c>
      <c r="M20" s="13">
        <f t="shared" si="9"/>
        <v>57.686673833343761</v>
      </c>
      <c r="N20" s="13">
        <f t="shared" si="5"/>
        <v>35.765737776673134</v>
      </c>
      <c r="O20" s="13">
        <f t="shared" si="6"/>
        <v>73.714129065436623</v>
      </c>
      <c r="Q20" s="41">
        <v>13.780003053123099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212.24422905281341</v>
      </c>
      <c r="G21" s="13">
        <f t="shared" si="0"/>
        <v>28.886138165169715</v>
      </c>
      <c r="H21" s="13">
        <f t="shared" si="1"/>
        <v>183.3580908876437</v>
      </c>
      <c r="I21" s="16">
        <f t="shared" si="8"/>
        <v>237.4499745381317</v>
      </c>
      <c r="J21" s="13">
        <f t="shared" si="2"/>
        <v>97.493563165281515</v>
      </c>
      <c r="K21" s="13">
        <f t="shared" si="3"/>
        <v>139.9564113728502</v>
      </c>
      <c r="L21" s="13">
        <f t="shared" si="4"/>
        <v>74.827736904254948</v>
      </c>
      <c r="M21" s="13">
        <f t="shared" si="9"/>
        <v>96.748672960925589</v>
      </c>
      <c r="N21" s="13">
        <f t="shared" si="5"/>
        <v>59.984177235773863</v>
      </c>
      <c r="O21" s="13">
        <f t="shared" si="6"/>
        <v>88.870315400943582</v>
      </c>
      <c r="Q21" s="41">
        <v>10.2584652516129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13.105889297888259</v>
      </c>
      <c r="G22" s="13">
        <f t="shared" si="0"/>
        <v>0</v>
      </c>
      <c r="H22" s="13">
        <f t="shared" si="1"/>
        <v>13.105889297888259</v>
      </c>
      <c r="I22" s="16">
        <f t="shared" si="8"/>
        <v>78.234563766483518</v>
      </c>
      <c r="J22" s="13">
        <f t="shared" si="2"/>
        <v>63.684804566993947</v>
      </c>
      <c r="K22" s="13">
        <f t="shared" si="3"/>
        <v>14.549759199489571</v>
      </c>
      <c r="L22" s="13">
        <f t="shared" si="4"/>
        <v>0</v>
      </c>
      <c r="M22" s="13">
        <f t="shared" si="9"/>
        <v>36.764495725151725</v>
      </c>
      <c r="N22" s="13">
        <f t="shared" si="5"/>
        <v>22.793987349594069</v>
      </c>
      <c r="O22" s="13">
        <f t="shared" si="6"/>
        <v>22.793987349594069</v>
      </c>
      <c r="Q22" s="41">
        <v>10.63417779928408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23.683741057472091</v>
      </c>
      <c r="G23" s="13">
        <f t="shared" si="0"/>
        <v>0</v>
      </c>
      <c r="H23" s="13">
        <f t="shared" si="1"/>
        <v>23.683741057472091</v>
      </c>
      <c r="I23" s="16">
        <f t="shared" si="8"/>
        <v>38.233500256961662</v>
      </c>
      <c r="J23" s="13">
        <f t="shared" si="2"/>
        <v>36.29501358527061</v>
      </c>
      <c r="K23" s="13">
        <f t="shared" si="3"/>
        <v>1.9384866716910523</v>
      </c>
      <c r="L23" s="13">
        <f t="shared" si="4"/>
        <v>0</v>
      </c>
      <c r="M23" s="13">
        <f t="shared" si="9"/>
        <v>13.970508375557657</v>
      </c>
      <c r="N23" s="13">
        <f t="shared" si="5"/>
        <v>8.6617151928457474</v>
      </c>
      <c r="O23" s="13">
        <f t="shared" si="6"/>
        <v>8.6617151928457474</v>
      </c>
      <c r="Q23" s="41">
        <v>11.40132951697128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40.554070549476421</v>
      </c>
      <c r="G24" s="13">
        <f t="shared" si="0"/>
        <v>0.15092250586718145</v>
      </c>
      <c r="H24" s="13">
        <f t="shared" si="1"/>
        <v>40.403148043609242</v>
      </c>
      <c r="I24" s="16">
        <f t="shared" si="8"/>
        <v>42.341634715300295</v>
      </c>
      <c r="J24" s="13">
        <f t="shared" si="2"/>
        <v>40.192557160433182</v>
      </c>
      <c r="K24" s="13">
        <f t="shared" si="3"/>
        <v>2.1490775548671124</v>
      </c>
      <c r="L24" s="13">
        <f t="shared" si="4"/>
        <v>0</v>
      </c>
      <c r="M24" s="13">
        <f t="shared" si="9"/>
        <v>5.3087931827119093</v>
      </c>
      <c r="N24" s="13">
        <f t="shared" si="5"/>
        <v>3.2914517732813837</v>
      </c>
      <c r="O24" s="13">
        <f t="shared" si="6"/>
        <v>3.4423742791485652</v>
      </c>
      <c r="Q24" s="41">
        <v>12.894039204965679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5.9338047789094208</v>
      </c>
      <c r="G25" s="13">
        <f t="shared" si="0"/>
        <v>0</v>
      </c>
      <c r="H25" s="13">
        <f t="shared" si="1"/>
        <v>5.9338047789094208</v>
      </c>
      <c r="I25" s="16">
        <f t="shared" si="8"/>
        <v>8.0828823337765332</v>
      </c>
      <c r="J25" s="13">
        <f t="shared" si="2"/>
        <v>8.0734621816562502</v>
      </c>
      <c r="K25" s="13">
        <f t="shared" si="3"/>
        <v>9.4201521202830207E-3</v>
      </c>
      <c r="L25" s="13">
        <f t="shared" si="4"/>
        <v>0</v>
      </c>
      <c r="M25" s="13">
        <f t="shared" si="9"/>
        <v>2.0173414094305255</v>
      </c>
      <c r="N25" s="13">
        <f t="shared" si="5"/>
        <v>1.2507516738469258</v>
      </c>
      <c r="O25" s="13">
        <f t="shared" si="6"/>
        <v>1.2507516738469258</v>
      </c>
      <c r="Q25" s="41">
        <v>16.769020289761698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82.824017968553477</v>
      </c>
      <c r="G26" s="13">
        <f t="shared" si="0"/>
        <v>7.2255042150508793</v>
      </c>
      <c r="H26" s="13">
        <f t="shared" si="1"/>
        <v>75.598513753502601</v>
      </c>
      <c r="I26" s="16">
        <f t="shared" si="8"/>
        <v>75.607933905622886</v>
      </c>
      <c r="J26" s="13">
        <f t="shared" si="2"/>
        <v>69.342011670848194</v>
      </c>
      <c r="K26" s="13">
        <f t="shared" si="3"/>
        <v>6.2659222347746919</v>
      </c>
      <c r="L26" s="13">
        <f t="shared" si="4"/>
        <v>0</v>
      </c>
      <c r="M26" s="13">
        <f t="shared" si="9"/>
        <v>0.76658973558359977</v>
      </c>
      <c r="N26" s="13">
        <f t="shared" si="5"/>
        <v>0.47528563606183183</v>
      </c>
      <c r="O26" s="13">
        <f t="shared" si="6"/>
        <v>7.7007898511127113</v>
      </c>
      <c r="Q26" s="41">
        <v>17.326011074612879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62.211384478635203</v>
      </c>
      <c r="G27" s="13">
        <f t="shared" si="0"/>
        <v>3.7756357205357944</v>
      </c>
      <c r="H27" s="13">
        <f t="shared" si="1"/>
        <v>58.435748758099407</v>
      </c>
      <c r="I27" s="16">
        <f t="shared" si="8"/>
        <v>64.701670992874099</v>
      </c>
      <c r="J27" s="13">
        <f t="shared" si="2"/>
        <v>61.642925781714943</v>
      </c>
      <c r="K27" s="13">
        <f t="shared" si="3"/>
        <v>3.058745211159156</v>
      </c>
      <c r="L27" s="13">
        <f t="shared" si="4"/>
        <v>0</v>
      </c>
      <c r="M27" s="13">
        <f t="shared" si="9"/>
        <v>0.29130409952176795</v>
      </c>
      <c r="N27" s="13">
        <f t="shared" si="5"/>
        <v>0.18060854170349613</v>
      </c>
      <c r="O27" s="13">
        <f t="shared" si="6"/>
        <v>3.9562442622392906</v>
      </c>
      <c r="Q27" s="41">
        <v>19.500834607622309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12.02202225916302</v>
      </c>
      <c r="G28" s="13">
        <f t="shared" si="0"/>
        <v>0</v>
      </c>
      <c r="H28" s="13">
        <f t="shared" si="1"/>
        <v>12.02202225916302</v>
      </c>
      <c r="I28" s="16">
        <f t="shared" si="8"/>
        <v>15.080767470322176</v>
      </c>
      <c r="J28" s="13">
        <f t="shared" si="2"/>
        <v>15.057000565394338</v>
      </c>
      <c r="K28" s="13">
        <f t="shared" si="3"/>
        <v>2.3766904927837729E-2</v>
      </c>
      <c r="L28" s="13">
        <f t="shared" si="4"/>
        <v>0</v>
      </c>
      <c r="M28" s="13">
        <f t="shared" si="9"/>
        <v>0.11069555781827181</v>
      </c>
      <c r="N28" s="13">
        <f t="shared" si="5"/>
        <v>6.863124584732852E-2</v>
      </c>
      <c r="O28" s="13">
        <f t="shared" si="6"/>
        <v>6.863124584732852E-2</v>
      </c>
      <c r="Q28" s="41">
        <v>23.45717360055497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3.471740692292324</v>
      </c>
      <c r="G29" s="18">
        <f t="shared" si="0"/>
        <v>0</v>
      </c>
      <c r="H29" s="18">
        <f t="shared" si="1"/>
        <v>3.471740692292324</v>
      </c>
      <c r="I29" s="17">
        <f t="shared" si="8"/>
        <v>3.4955075972201617</v>
      </c>
      <c r="J29" s="18">
        <f t="shared" si="2"/>
        <v>3.4951863135977081</v>
      </c>
      <c r="K29" s="18">
        <f t="shared" si="3"/>
        <v>3.212836224535387E-4</v>
      </c>
      <c r="L29" s="18">
        <f t="shared" si="4"/>
        <v>0</v>
      </c>
      <c r="M29" s="18">
        <f t="shared" si="9"/>
        <v>4.2064311970943291E-2</v>
      </c>
      <c r="N29" s="18">
        <f t="shared" si="5"/>
        <v>2.6079873421984839E-2</v>
      </c>
      <c r="O29" s="18">
        <f t="shared" si="6"/>
        <v>2.6079873421984839E-2</v>
      </c>
      <c r="Q29" s="42">
        <v>22.889045870967749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19.476820407768969</v>
      </c>
      <c r="G30" s="13">
        <f t="shared" si="0"/>
        <v>0</v>
      </c>
      <c r="H30" s="13">
        <f t="shared" si="1"/>
        <v>19.476820407768969</v>
      </c>
      <c r="I30" s="16">
        <f t="shared" si="8"/>
        <v>19.477141691391424</v>
      </c>
      <c r="J30" s="13">
        <f t="shared" si="2"/>
        <v>19.406306300736951</v>
      </c>
      <c r="K30" s="13">
        <f t="shared" si="3"/>
        <v>7.0835390654472974E-2</v>
      </c>
      <c r="L30" s="13">
        <f t="shared" si="4"/>
        <v>0</v>
      </c>
      <c r="M30" s="13">
        <f t="shared" si="9"/>
        <v>1.5984438548958452E-2</v>
      </c>
      <c r="N30" s="13">
        <f t="shared" si="5"/>
        <v>9.9103519003542404E-3</v>
      </c>
      <c r="O30" s="13">
        <f t="shared" si="6"/>
        <v>9.9103519003542404E-3</v>
      </c>
      <c r="Q30" s="41">
        <v>21.133575500628321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48.136709095263569</v>
      </c>
      <c r="G31" s="13">
        <f t="shared" si="0"/>
        <v>1.4200037145929509</v>
      </c>
      <c r="H31" s="13">
        <f t="shared" si="1"/>
        <v>46.716705380670618</v>
      </c>
      <c r="I31" s="16">
        <f t="shared" si="8"/>
        <v>46.787540771325091</v>
      </c>
      <c r="J31" s="13">
        <f t="shared" si="2"/>
        <v>45.341167763092969</v>
      </c>
      <c r="K31" s="13">
        <f t="shared" si="3"/>
        <v>1.446373008232122</v>
      </c>
      <c r="L31" s="13">
        <f t="shared" si="4"/>
        <v>0</v>
      </c>
      <c r="M31" s="13">
        <f t="shared" si="9"/>
        <v>6.0740866486042114E-3</v>
      </c>
      <c r="N31" s="13">
        <f t="shared" si="5"/>
        <v>3.7659337221346112E-3</v>
      </c>
      <c r="O31" s="13">
        <f t="shared" si="6"/>
        <v>1.4237696483150855</v>
      </c>
      <c r="Q31" s="41">
        <v>18.102998244927189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81.046600628573017</v>
      </c>
      <c r="G32" s="13">
        <f t="shared" si="0"/>
        <v>6.9280237361104993</v>
      </c>
      <c r="H32" s="13">
        <f t="shared" si="1"/>
        <v>74.118576892462514</v>
      </c>
      <c r="I32" s="16">
        <f t="shared" si="8"/>
        <v>75.564949900694643</v>
      </c>
      <c r="J32" s="13">
        <f t="shared" si="2"/>
        <v>66.926656681198324</v>
      </c>
      <c r="K32" s="13">
        <f t="shared" si="3"/>
        <v>8.6382932194963189</v>
      </c>
      <c r="L32" s="13">
        <f t="shared" si="4"/>
        <v>0</v>
      </c>
      <c r="M32" s="13">
        <f t="shared" si="9"/>
        <v>2.3081529264696002E-3</v>
      </c>
      <c r="N32" s="13">
        <f t="shared" si="5"/>
        <v>1.4310548144111522E-3</v>
      </c>
      <c r="O32" s="13">
        <f t="shared" si="6"/>
        <v>6.9294547909249102</v>
      </c>
      <c r="Q32" s="41">
        <v>14.641538528356911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56.108936523219917</v>
      </c>
      <c r="G33" s="13">
        <f t="shared" si="0"/>
        <v>2.7542891298101542</v>
      </c>
      <c r="H33" s="13">
        <f t="shared" si="1"/>
        <v>53.354647393409763</v>
      </c>
      <c r="I33" s="16">
        <f t="shared" si="8"/>
        <v>61.992940612906082</v>
      </c>
      <c r="J33" s="13">
        <f t="shared" si="2"/>
        <v>54.331922155545179</v>
      </c>
      <c r="K33" s="13">
        <f t="shared" si="3"/>
        <v>7.6610184573609033</v>
      </c>
      <c r="L33" s="13">
        <f t="shared" si="4"/>
        <v>0</v>
      </c>
      <c r="M33" s="13">
        <f t="shared" si="9"/>
        <v>8.7709811205844801E-4</v>
      </c>
      <c r="N33" s="13">
        <f t="shared" si="5"/>
        <v>5.438008294762378E-4</v>
      </c>
      <c r="O33" s="13">
        <f t="shared" si="6"/>
        <v>2.7548329306396302</v>
      </c>
      <c r="Q33" s="41">
        <v>11.06037834280569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46.009625853464662</v>
      </c>
      <c r="G34" s="13">
        <f t="shared" si="0"/>
        <v>1.0640008067315083</v>
      </c>
      <c r="H34" s="13">
        <f t="shared" si="1"/>
        <v>44.945625046733156</v>
      </c>
      <c r="I34" s="16">
        <f t="shared" si="8"/>
        <v>52.606643504094059</v>
      </c>
      <c r="J34" s="13">
        <f t="shared" si="2"/>
        <v>47.725897989446118</v>
      </c>
      <c r="K34" s="13">
        <f t="shared" si="3"/>
        <v>4.8807455146479413</v>
      </c>
      <c r="L34" s="13">
        <f t="shared" si="4"/>
        <v>0</v>
      </c>
      <c r="M34" s="13">
        <f t="shared" si="9"/>
        <v>3.3329728258221021E-4</v>
      </c>
      <c r="N34" s="13">
        <f t="shared" si="5"/>
        <v>2.0664431520097033E-4</v>
      </c>
      <c r="O34" s="13">
        <f t="shared" si="6"/>
        <v>1.0642074510467092</v>
      </c>
      <c r="Q34" s="41">
        <v>11.142906651612901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62.347822614031493</v>
      </c>
      <c r="G35" s="13">
        <f t="shared" si="0"/>
        <v>3.7984709213355496</v>
      </c>
      <c r="H35" s="13">
        <f t="shared" si="1"/>
        <v>58.549351692695943</v>
      </c>
      <c r="I35" s="16">
        <f t="shared" si="8"/>
        <v>63.430097207343884</v>
      </c>
      <c r="J35" s="13">
        <f t="shared" si="2"/>
        <v>56.78484237117155</v>
      </c>
      <c r="K35" s="13">
        <f t="shared" si="3"/>
        <v>6.6452548361723345</v>
      </c>
      <c r="L35" s="13">
        <f t="shared" si="4"/>
        <v>0</v>
      </c>
      <c r="M35" s="13">
        <f t="shared" si="9"/>
        <v>1.2665296738123989E-4</v>
      </c>
      <c r="N35" s="13">
        <f t="shared" si="5"/>
        <v>7.8524839776368733E-5</v>
      </c>
      <c r="O35" s="13">
        <f t="shared" si="6"/>
        <v>3.798549446175326</v>
      </c>
      <c r="Q35" s="41">
        <v>12.85442348677535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32.151089950550222</v>
      </c>
      <c r="G36" s="13">
        <f t="shared" si="0"/>
        <v>0</v>
      </c>
      <c r="H36" s="13">
        <f t="shared" si="1"/>
        <v>32.151089950550222</v>
      </c>
      <c r="I36" s="16">
        <f t="shared" si="8"/>
        <v>38.796344786722557</v>
      </c>
      <c r="J36" s="13">
        <f t="shared" si="2"/>
        <v>37.350225194455277</v>
      </c>
      <c r="K36" s="13">
        <f t="shared" si="3"/>
        <v>1.44611959226728</v>
      </c>
      <c r="L36" s="13">
        <f t="shared" si="4"/>
        <v>0</v>
      </c>
      <c r="M36" s="13">
        <f t="shared" si="9"/>
        <v>4.8128127604871152E-5</v>
      </c>
      <c r="N36" s="13">
        <f t="shared" si="5"/>
        <v>2.9839439115020113E-5</v>
      </c>
      <c r="O36" s="13">
        <f t="shared" si="6"/>
        <v>2.9839439115020113E-5</v>
      </c>
      <c r="Q36" s="41">
        <v>14.021607902632301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53.08262898597544</v>
      </c>
      <c r="G37" s="13">
        <f t="shared" si="0"/>
        <v>2.2477860169226287</v>
      </c>
      <c r="H37" s="13">
        <f t="shared" si="1"/>
        <v>50.834842969052808</v>
      </c>
      <c r="I37" s="16">
        <f t="shared" si="8"/>
        <v>52.280962561320088</v>
      </c>
      <c r="J37" s="13">
        <f t="shared" si="2"/>
        <v>49.268788756147991</v>
      </c>
      <c r="K37" s="13">
        <f t="shared" si="3"/>
        <v>3.0121738051720968</v>
      </c>
      <c r="L37" s="13">
        <f t="shared" si="4"/>
        <v>0</v>
      </c>
      <c r="M37" s="13">
        <f t="shared" si="9"/>
        <v>1.8288688489851039E-5</v>
      </c>
      <c r="N37" s="13">
        <f t="shared" si="5"/>
        <v>1.1338986863707644E-5</v>
      </c>
      <c r="O37" s="13">
        <f t="shared" si="6"/>
        <v>2.2477973559094924</v>
      </c>
      <c r="Q37" s="41">
        <v>14.95035855836395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8.6019177190245877</v>
      </c>
      <c r="G38" s="13">
        <f t="shared" si="0"/>
        <v>0</v>
      </c>
      <c r="H38" s="13">
        <f t="shared" si="1"/>
        <v>8.6019177190245877</v>
      </c>
      <c r="I38" s="16">
        <f t="shared" si="8"/>
        <v>11.614091524196684</v>
      </c>
      <c r="J38" s="13">
        <f t="shared" si="2"/>
        <v>11.589322827963239</v>
      </c>
      <c r="K38" s="13">
        <f t="shared" si="3"/>
        <v>2.4768696233445908E-2</v>
      </c>
      <c r="L38" s="13">
        <f t="shared" si="4"/>
        <v>0</v>
      </c>
      <c r="M38" s="13">
        <f t="shared" si="9"/>
        <v>6.9497016261433954E-6</v>
      </c>
      <c r="N38" s="13">
        <f t="shared" si="5"/>
        <v>4.308815008208905E-6</v>
      </c>
      <c r="O38" s="13">
        <f t="shared" si="6"/>
        <v>4.308815008208905E-6</v>
      </c>
      <c r="Q38" s="41">
        <v>17.61499282984542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8.8846348584634338</v>
      </c>
      <c r="G39" s="13">
        <f t="shared" si="0"/>
        <v>0</v>
      </c>
      <c r="H39" s="13">
        <f t="shared" si="1"/>
        <v>8.8846348584634338</v>
      </c>
      <c r="I39" s="16">
        <f t="shared" si="8"/>
        <v>8.9094035546968797</v>
      </c>
      <c r="J39" s="13">
        <f t="shared" si="2"/>
        <v>8.9024229431452806</v>
      </c>
      <c r="K39" s="13">
        <f t="shared" si="3"/>
        <v>6.9806115515991252E-3</v>
      </c>
      <c r="L39" s="13">
        <f t="shared" si="4"/>
        <v>0</v>
      </c>
      <c r="M39" s="13">
        <f t="shared" si="9"/>
        <v>2.6408866179344904E-6</v>
      </c>
      <c r="N39" s="13">
        <f t="shared" si="5"/>
        <v>1.637349703119384E-6</v>
      </c>
      <c r="O39" s="13">
        <f t="shared" si="6"/>
        <v>1.637349703119384E-6</v>
      </c>
      <c r="Q39" s="41">
        <v>20.95770374096854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19.194117547345719</v>
      </c>
      <c r="G40" s="13">
        <f t="shared" si="0"/>
        <v>0</v>
      </c>
      <c r="H40" s="13">
        <f t="shared" si="1"/>
        <v>19.194117547345719</v>
      </c>
      <c r="I40" s="16">
        <f t="shared" si="8"/>
        <v>19.201098158897317</v>
      </c>
      <c r="J40" s="13">
        <f t="shared" si="2"/>
        <v>19.149023826259253</v>
      </c>
      <c r="K40" s="13">
        <f t="shared" si="3"/>
        <v>5.2074332638063936E-2</v>
      </c>
      <c r="L40" s="13">
        <f t="shared" si="4"/>
        <v>0</v>
      </c>
      <c r="M40" s="13">
        <f t="shared" si="9"/>
        <v>1.0035369148151064E-6</v>
      </c>
      <c r="N40" s="13">
        <f t="shared" si="5"/>
        <v>6.2219288718536605E-7</v>
      </c>
      <c r="O40" s="13">
        <f t="shared" si="6"/>
        <v>6.2219288718536605E-7</v>
      </c>
      <c r="Q40" s="41">
        <v>23.019990870967749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11.890065836477349</v>
      </c>
      <c r="G41" s="18">
        <f t="shared" si="0"/>
        <v>0</v>
      </c>
      <c r="H41" s="18">
        <f t="shared" si="1"/>
        <v>11.890065836477349</v>
      </c>
      <c r="I41" s="17">
        <f t="shared" si="8"/>
        <v>11.942140169115413</v>
      </c>
      <c r="J41" s="18">
        <f t="shared" si="2"/>
        <v>11.9296721955217</v>
      </c>
      <c r="K41" s="18">
        <f t="shared" si="3"/>
        <v>1.2467973593713211E-2</v>
      </c>
      <c r="L41" s="18">
        <f t="shared" si="4"/>
        <v>0</v>
      </c>
      <c r="M41" s="18">
        <f t="shared" si="9"/>
        <v>3.813440276297404E-7</v>
      </c>
      <c r="N41" s="18">
        <f t="shared" si="5"/>
        <v>2.3643329713043905E-7</v>
      </c>
      <c r="O41" s="18">
        <f t="shared" si="6"/>
        <v>2.3643329713043905E-7</v>
      </c>
      <c r="Q41" s="42">
        <v>23.072128262766721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25.99702427115238</v>
      </c>
      <c r="G42" s="13">
        <f t="shared" si="0"/>
        <v>0</v>
      </c>
      <c r="H42" s="13">
        <f t="shared" si="1"/>
        <v>25.99702427115238</v>
      </c>
      <c r="I42" s="16">
        <f t="shared" si="8"/>
        <v>26.009492244746092</v>
      </c>
      <c r="J42" s="13">
        <f t="shared" si="2"/>
        <v>25.844889890897605</v>
      </c>
      <c r="K42" s="13">
        <f t="shared" si="3"/>
        <v>0.16460235384848687</v>
      </c>
      <c r="L42" s="13">
        <f t="shared" si="4"/>
        <v>0</v>
      </c>
      <c r="M42" s="13">
        <f t="shared" si="9"/>
        <v>1.4491073049930135E-7</v>
      </c>
      <c r="N42" s="13">
        <f t="shared" si="5"/>
        <v>8.9844652909566838E-8</v>
      </c>
      <c r="O42" s="13">
        <f t="shared" si="6"/>
        <v>8.9844652909566838E-8</v>
      </c>
      <c r="Q42" s="41">
        <v>21.277942729753381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107.4956413713315</v>
      </c>
      <c r="G43" s="13">
        <f t="shared" si="0"/>
        <v>11.354712466263152</v>
      </c>
      <c r="H43" s="13">
        <f t="shared" si="1"/>
        <v>96.14092890506835</v>
      </c>
      <c r="I43" s="16">
        <f t="shared" si="8"/>
        <v>96.30553125891683</v>
      </c>
      <c r="J43" s="13">
        <f t="shared" si="2"/>
        <v>83.272974880335752</v>
      </c>
      <c r="K43" s="13">
        <f t="shared" si="3"/>
        <v>13.032556378581077</v>
      </c>
      <c r="L43" s="13">
        <f t="shared" si="4"/>
        <v>0</v>
      </c>
      <c r="M43" s="13">
        <f t="shared" si="9"/>
        <v>5.5066077589734513E-8</v>
      </c>
      <c r="N43" s="13">
        <f t="shared" si="5"/>
        <v>3.4140968105635395E-8</v>
      </c>
      <c r="O43" s="13">
        <f t="shared" si="6"/>
        <v>11.354712500404119</v>
      </c>
      <c r="Q43" s="41">
        <v>16.640925692601531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102.5134728490959</v>
      </c>
      <c r="G44" s="13">
        <f t="shared" si="0"/>
        <v>10.520863350009666</v>
      </c>
      <c r="H44" s="13">
        <f t="shared" si="1"/>
        <v>91.992609499086242</v>
      </c>
      <c r="I44" s="16">
        <f t="shared" si="8"/>
        <v>105.02516587766732</v>
      </c>
      <c r="J44" s="13">
        <f t="shared" si="2"/>
        <v>83.67269470028279</v>
      </c>
      <c r="K44" s="13">
        <f t="shared" si="3"/>
        <v>21.35247117738453</v>
      </c>
      <c r="L44" s="13">
        <f t="shared" si="4"/>
        <v>2.5957762118258554</v>
      </c>
      <c r="M44" s="13">
        <f t="shared" si="9"/>
        <v>2.5957762327509646</v>
      </c>
      <c r="N44" s="13">
        <f t="shared" si="5"/>
        <v>1.609381264305598</v>
      </c>
      <c r="O44" s="13">
        <f t="shared" si="6"/>
        <v>12.130244614315265</v>
      </c>
      <c r="Q44" s="41">
        <v>14.05867459029947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226.28450806305901</v>
      </c>
      <c r="G45" s="13">
        <f t="shared" si="0"/>
        <v>31.236013363568723</v>
      </c>
      <c r="H45" s="13">
        <f t="shared" si="1"/>
        <v>195.04849469949028</v>
      </c>
      <c r="I45" s="16">
        <f t="shared" si="8"/>
        <v>213.80518966504894</v>
      </c>
      <c r="J45" s="13">
        <f t="shared" si="2"/>
        <v>95.554965680931602</v>
      </c>
      <c r="K45" s="13">
        <f t="shared" si="3"/>
        <v>118.25022398411734</v>
      </c>
      <c r="L45" s="13">
        <f t="shared" si="4"/>
        <v>61.608273270403494</v>
      </c>
      <c r="M45" s="13">
        <f t="shared" si="9"/>
        <v>62.594668238848868</v>
      </c>
      <c r="N45" s="13">
        <f t="shared" si="5"/>
        <v>38.808694308086295</v>
      </c>
      <c r="O45" s="13">
        <f t="shared" si="6"/>
        <v>70.044707671655019</v>
      </c>
      <c r="Q45" s="41">
        <v>10.243729951612909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49.318998980225849</v>
      </c>
      <c r="G46" s="13">
        <f t="shared" si="0"/>
        <v>1.6178796738928709</v>
      </c>
      <c r="H46" s="13">
        <f t="shared" si="1"/>
        <v>47.701119306332977</v>
      </c>
      <c r="I46" s="16">
        <f t="shared" si="8"/>
        <v>104.34307002004684</v>
      </c>
      <c r="J46" s="13">
        <f t="shared" si="2"/>
        <v>72.501045320081644</v>
      </c>
      <c r="K46" s="13">
        <f t="shared" si="3"/>
        <v>31.842024699965194</v>
      </c>
      <c r="L46" s="13">
        <f t="shared" si="4"/>
        <v>8.9841054399735771</v>
      </c>
      <c r="M46" s="13">
        <f t="shared" si="9"/>
        <v>32.770079370736148</v>
      </c>
      <c r="N46" s="13">
        <f t="shared" si="5"/>
        <v>20.317449209856413</v>
      </c>
      <c r="O46" s="13">
        <f t="shared" si="6"/>
        <v>21.935328883749285</v>
      </c>
      <c r="Q46" s="41">
        <v>9.3745889335841177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32.096326039039688</v>
      </c>
      <c r="G47" s="13">
        <f t="shared" si="0"/>
        <v>0</v>
      </c>
      <c r="H47" s="13">
        <f t="shared" si="1"/>
        <v>32.096326039039688</v>
      </c>
      <c r="I47" s="16">
        <f t="shared" si="8"/>
        <v>54.954245299031307</v>
      </c>
      <c r="J47" s="13">
        <f t="shared" si="2"/>
        <v>50.610255124910353</v>
      </c>
      <c r="K47" s="13">
        <f t="shared" si="3"/>
        <v>4.3439901741209539</v>
      </c>
      <c r="L47" s="13">
        <f t="shared" si="4"/>
        <v>0</v>
      </c>
      <c r="M47" s="13">
        <f t="shared" si="9"/>
        <v>12.452630160879735</v>
      </c>
      <c r="N47" s="13">
        <f t="shared" si="5"/>
        <v>7.7206306997454357</v>
      </c>
      <c r="O47" s="13">
        <f t="shared" si="6"/>
        <v>7.7206306997454357</v>
      </c>
      <c r="Q47" s="41">
        <v>13.13147630386694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49.227648148093813</v>
      </c>
      <c r="G48" s="13">
        <f t="shared" si="0"/>
        <v>1.6025905863595291</v>
      </c>
      <c r="H48" s="13">
        <f t="shared" si="1"/>
        <v>47.62505756173428</v>
      </c>
      <c r="I48" s="16">
        <f t="shared" si="8"/>
        <v>51.969047735855234</v>
      </c>
      <c r="J48" s="13">
        <f t="shared" si="2"/>
        <v>48.843260187686624</v>
      </c>
      <c r="K48" s="13">
        <f t="shared" si="3"/>
        <v>3.1257875481686099</v>
      </c>
      <c r="L48" s="13">
        <f t="shared" si="4"/>
        <v>0</v>
      </c>
      <c r="M48" s="13">
        <f t="shared" si="9"/>
        <v>4.7319994611342997</v>
      </c>
      <c r="N48" s="13">
        <f t="shared" si="5"/>
        <v>2.9338396659032657</v>
      </c>
      <c r="O48" s="13">
        <f t="shared" si="6"/>
        <v>4.5364302522627948</v>
      </c>
      <c r="Q48" s="41">
        <v>14.525513942566519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83.619084704861876</v>
      </c>
      <c r="G49" s="13">
        <f t="shared" si="0"/>
        <v>7.3585719128765268</v>
      </c>
      <c r="H49" s="13">
        <f t="shared" si="1"/>
        <v>76.260512791985349</v>
      </c>
      <c r="I49" s="16">
        <f t="shared" si="8"/>
        <v>79.386300340153952</v>
      </c>
      <c r="J49" s="13">
        <f t="shared" si="2"/>
        <v>69.117841471296714</v>
      </c>
      <c r="K49" s="13">
        <f t="shared" si="3"/>
        <v>10.268458868857238</v>
      </c>
      <c r="L49" s="13">
        <f t="shared" si="4"/>
        <v>0</v>
      </c>
      <c r="M49" s="13">
        <f t="shared" si="9"/>
        <v>1.798159795231034</v>
      </c>
      <c r="N49" s="13">
        <f t="shared" si="5"/>
        <v>1.1148590730432411</v>
      </c>
      <c r="O49" s="13">
        <f t="shared" si="6"/>
        <v>8.4734309859197676</v>
      </c>
      <c r="Q49" s="41">
        <v>14.27311023834382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40.509545927009221</v>
      </c>
      <c r="G50" s="13">
        <f t="shared" si="0"/>
        <v>0.14347056663026145</v>
      </c>
      <c r="H50" s="13">
        <f t="shared" si="1"/>
        <v>40.366075360378957</v>
      </c>
      <c r="I50" s="16">
        <f t="shared" si="8"/>
        <v>50.634534229236195</v>
      </c>
      <c r="J50" s="13">
        <f t="shared" si="2"/>
        <v>48.424108437598946</v>
      </c>
      <c r="K50" s="13">
        <f t="shared" si="3"/>
        <v>2.2104257916372489</v>
      </c>
      <c r="L50" s="13">
        <f t="shared" si="4"/>
        <v>0</v>
      </c>
      <c r="M50" s="13">
        <f t="shared" si="9"/>
        <v>0.68330072218779292</v>
      </c>
      <c r="N50" s="13">
        <f t="shared" si="5"/>
        <v>0.42364644775643162</v>
      </c>
      <c r="O50" s="13">
        <f t="shared" si="6"/>
        <v>0.56711701438669304</v>
      </c>
      <c r="Q50" s="41">
        <v>16.634734486690508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15.455685636302469</v>
      </c>
      <c r="G51" s="13">
        <f t="shared" si="0"/>
        <v>0</v>
      </c>
      <c r="H51" s="13">
        <f t="shared" si="1"/>
        <v>15.455685636302469</v>
      </c>
      <c r="I51" s="16">
        <f t="shared" si="8"/>
        <v>17.666111427939718</v>
      </c>
      <c r="J51" s="13">
        <f t="shared" si="2"/>
        <v>17.619016212598225</v>
      </c>
      <c r="K51" s="13">
        <f t="shared" si="3"/>
        <v>4.7095215341492747E-2</v>
      </c>
      <c r="L51" s="13">
        <f t="shared" si="4"/>
        <v>0</v>
      </c>
      <c r="M51" s="13">
        <f t="shared" si="9"/>
        <v>0.2596542744313613</v>
      </c>
      <c r="N51" s="13">
        <f t="shared" si="5"/>
        <v>0.16098565014744401</v>
      </c>
      <c r="O51" s="13">
        <f t="shared" si="6"/>
        <v>0.16098565014744401</v>
      </c>
      <c r="Q51" s="41">
        <v>21.96026394406687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10.157187689400679</v>
      </c>
      <c r="G52" s="13">
        <f t="shared" si="0"/>
        <v>0</v>
      </c>
      <c r="H52" s="13">
        <f t="shared" si="1"/>
        <v>10.157187689400679</v>
      </c>
      <c r="I52" s="16">
        <f t="shared" si="8"/>
        <v>10.204282904742172</v>
      </c>
      <c r="J52" s="13">
        <f t="shared" si="2"/>
        <v>10.196709946004127</v>
      </c>
      <c r="K52" s="13">
        <f t="shared" si="3"/>
        <v>7.572958738045088E-3</v>
      </c>
      <c r="L52" s="13">
        <f t="shared" si="4"/>
        <v>0</v>
      </c>
      <c r="M52" s="13">
        <f t="shared" si="9"/>
        <v>9.8668624283917289E-2</v>
      </c>
      <c r="N52" s="13">
        <f t="shared" si="5"/>
        <v>6.1174547056028719E-2</v>
      </c>
      <c r="O52" s="13">
        <f t="shared" si="6"/>
        <v>6.1174547056028719E-2</v>
      </c>
      <c r="Q52" s="41">
        <v>23.265846870967749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13.40797582424366</v>
      </c>
      <c r="G53" s="18">
        <f t="shared" si="0"/>
        <v>0</v>
      </c>
      <c r="H53" s="18">
        <f t="shared" si="1"/>
        <v>13.40797582424366</v>
      </c>
      <c r="I53" s="17">
        <f t="shared" si="8"/>
        <v>13.415548782981706</v>
      </c>
      <c r="J53" s="18">
        <f t="shared" si="2"/>
        <v>13.397858003018223</v>
      </c>
      <c r="K53" s="18">
        <f t="shared" si="3"/>
        <v>1.7690779963482228E-2</v>
      </c>
      <c r="L53" s="18">
        <f t="shared" si="4"/>
        <v>0</v>
      </c>
      <c r="M53" s="18">
        <f t="shared" si="9"/>
        <v>3.749407722788857E-2</v>
      </c>
      <c r="N53" s="18">
        <f t="shared" si="5"/>
        <v>2.3246327881290912E-2</v>
      </c>
      <c r="O53" s="18">
        <f t="shared" si="6"/>
        <v>2.3246327881290912E-2</v>
      </c>
      <c r="Q53" s="42">
        <v>23.063101008823519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1.0028020603156309</v>
      </c>
      <c r="G54" s="13">
        <f t="shared" si="0"/>
        <v>0</v>
      </c>
      <c r="H54" s="13">
        <f t="shared" si="1"/>
        <v>1.0028020603156309</v>
      </c>
      <c r="I54" s="16">
        <f t="shared" si="8"/>
        <v>1.0204928402791131</v>
      </c>
      <c r="J54" s="13">
        <f t="shared" si="2"/>
        <v>1.0204835904355871</v>
      </c>
      <c r="K54" s="13">
        <f t="shared" si="3"/>
        <v>9.2498435260157663E-6</v>
      </c>
      <c r="L54" s="13">
        <f t="shared" si="4"/>
        <v>0</v>
      </c>
      <c r="M54" s="13">
        <f t="shared" si="9"/>
        <v>1.4247749346597657E-2</v>
      </c>
      <c r="N54" s="13">
        <f t="shared" si="5"/>
        <v>8.8336045948905467E-3</v>
      </c>
      <c r="O54" s="13">
        <f t="shared" si="6"/>
        <v>8.8336045948905467E-3</v>
      </c>
      <c r="Q54" s="41">
        <v>21.85564842093947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139.08478981126419</v>
      </c>
      <c r="G55" s="13">
        <f t="shared" si="0"/>
        <v>16.64168407155492</v>
      </c>
      <c r="H55" s="13">
        <f t="shared" si="1"/>
        <v>122.44310573970927</v>
      </c>
      <c r="I55" s="16">
        <f t="shared" si="8"/>
        <v>122.4431149895528</v>
      </c>
      <c r="J55" s="13">
        <f t="shared" si="2"/>
        <v>99.399950406575172</v>
      </c>
      <c r="K55" s="13">
        <f t="shared" si="3"/>
        <v>23.043164582977624</v>
      </c>
      <c r="L55" s="13">
        <f t="shared" si="4"/>
        <v>3.6254393023984428</v>
      </c>
      <c r="M55" s="13">
        <f t="shared" si="9"/>
        <v>3.6308534471501499</v>
      </c>
      <c r="N55" s="13">
        <f t="shared" si="5"/>
        <v>2.251129137233093</v>
      </c>
      <c r="O55" s="13">
        <f t="shared" si="6"/>
        <v>18.892813208788013</v>
      </c>
      <c r="Q55" s="41">
        <v>17.017682359150822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22.931368013300929</v>
      </c>
      <c r="G56" s="13">
        <f t="shared" si="0"/>
        <v>0</v>
      </c>
      <c r="H56" s="13">
        <f t="shared" si="1"/>
        <v>22.931368013300929</v>
      </c>
      <c r="I56" s="16">
        <f t="shared" si="8"/>
        <v>42.349093293880109</v>
      </c>
      <c r="J56" s="13">
        <f t="shared" si="2"/>
        <v>40.59280641501504</v>
      </c>
      <c r="K56" s="13">
        <f t="shared" si="3"/>
        <v>1.756286878865069</v>
      </c>
      <c r="L56" s="13">
        <f t="shared" si="4"/>
        <v>0</v>
      </c>
      <c r="M56" s="13">
        <f t="shared" si="9"/>
        <v>1.3797243099170569</v>
      </c>
      <c r="N56" s="13">
        <f t="shared" si="5"/>
        <v>0.85542907214857522</v>
      </c>
      <c r="O56" s="13">
        <f t="shared" si="6"/>
        <v>0.85542907214857522</v>
      </c>
      <c r="Q56" s="41">
        <v>14.468943986914059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171.35763243290711</v>
      </c>
      <c r="G57" s="13">
        <f t="shared" si="0"/>
        <v>22.043083317473933</v>
      </c>
      <c r="H57" s="13">
        <f t="shared" si="1"/>
        <v>149.31454911543318</v>
      </c>
      <c r="I57" s="16">
        <f t="shared" si="8"/>
        <v>151.07083599429825</v>
      </c>
      <c r="J57" s="13">
        <f t="shared" si="2"/>
        <v>87.088118331284448</v>
      </c>
      <c r="K57" s="13">
        <f t="shared" si="3"/>
        <v>63.982717663013801</v>
      </c>
      <c r="L57" s="13">
        <f t="shared" si="4"/>
        <v>28.558373098436373</v>
      </c>
      <c r="M57" s="13">
        <f t="shared" si="9"/>
        <v>29.082668336204854</v>
      </c>
      <c r="N57" s="13">
        <f t="shared" si="5"/>
        <v>18.031254368447009</v>
      </c>
      <c r="O57" s="13">
        <f t="shared" si="6"/>
        <v>40.074337685920938</v>
      </c>
      <c r="Q57" s="41">
        <v>10.2105128029187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9.6653274029987379</v>
      </c>
      <c r="G58" s="13">
        <f t="shared" si="0"/>
        <v>0</v>
      </c>
      <c r="H58" s="13">
        <f t="shared" si="1"/>
        <v>9.6653274029987379</v>
      </c>
      <c r="I58" s="16">
        <f t="shared" si="8"/>
        <v>45.089671967576166</v>
      </c>
      <c r="J58" s="13">
        <f t="shared" si="2"/>
        <v>41.758004404380493</v>
      </c>
      <c r="K58" s="13">
        <f t="shared" si="3"/>
        <v>3.3316675631956727</v>
      </c>
      <c r="L58" s="13">
        <f t="shared" si="4"/>
        <v>0</v>
      </c>
      <c r="M58" s="13">
        <f t="shared" si="9"/>
        <v>11.051413967757846</v>
      </c>
      <c r="N58" s="13">
        <f t="shared" si="5"/>
        <v>6.8518766600098644</v>
      </c>
      <c r="O58" s="13">
        <f t="shared" si="6"/>
        <v>6.8518766600098644</v>
      </c>
      <c r="Q58" s="41">
        <v>10.775643915853889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85.001226122121807</v>
      </c>
      <c r="G59" s="13">
        <f t="shared" si="0"/>
        <v>7.5898963641021124</v>
      </c>
      <c r="H59" s="13">
        <f t="shared" si="1"/>
        <v>77.41132975801969</v>
      </c>
      <c r="I59" s="16">
        <f t="shared" si="8"/>
        <v>80.74299732121537</v>
      </c>
      <c r="J59" s="13">
        <f t="shared" si="2"/>
        <v>64.985733115224903</v>
      </c>
      <c r="K59" s="13">
        <f t="shared" si="3"/>
        <v>15.757264205990467</v>
      </c>
      <c r="L59" s="13">
        <f t="shared" si="4"/>
        <v>0</v>
      </c>
      <c r="M59" s="13">
        <f t="shared" si="9"/>
        <v>4.1995373077479812</v>
      </c>
      <c r="N59" s="13">
        <f t="shared" si="5"/>
        <v>2.6037131308037482</v>
      </c>
      <c r="O59" s="13">
        <f t="shared" si="6"/>
        <v>10.193609494905861</v>
      </c>
      <c r="Q59" s="41">
        <v>10.614395951612909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76.310825345280804</v>
      </c>
      <c r="G60" s="13">
        <f t="shared" si="0"/>
        <v>6.1354126437469771</v>
      </c>
      <c r="H60" s="13">
        <f t="shared" si="1"/>
        <v>70.17541270153383</v>
      </c>
      <c r="I60" s="16">
        <f t="shared" si="8"/>
        <v>85.932676907524296</v>
      </c>
      <c r="J60" s="13">
        <f t="shared" si="2"/>
        <v>69.76493815297016</v>
      </c>
      <c r="K60" s="13">
        <f t="shared" si="3"/>
        <v>16.167738754554136</v>
      </c>
      <c r="L60" s="13">
        <f t="shared" si="4"/>
        <v>0</v>
      </c>
      <c r="M60" s="13">
        <f t="shared" si="9"/>
        <v>1.595824176944233</v>
      </c>
      <c r="N60" s="13">
        <f t="shared" si="5"/>
        <v>0.9894109897054244</v>
      </c>
      <c r="O60" s="13">
        <f t="shared" si="6"/>
        <v>7.1248236334524018</v>
      </c>
      <c r="Q60" s="41">
        <v>11.90938986413966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40.231158419152223</v>
      </c>
      <c r="G61" s="13">
        <f t="shared" si="0"/>
        <v>9.6877767457260913E-2</v>
      </c>
      <c r="H61" s="13">
        <f t="shared" si="1"/>
        <v>40.134280651694965</v>
      </c>
      <c r="I61" s="16">
        <f t="shared" si="8"/>
        <v>56.302019406249102</v>
      </c>
      <c r="J61" s="13">
        <f t="shared" si="2"/>
        <v>53.064143414398899</v>
      </c>
      <c r="K61" s="13">
        <f t="shared" si="3"/>
        <v>3.2378759918502027</v>
      </c>
      <c r="L61" s="13">
        <f t="shared" si="4"/>
        <v>0</v>
      </c>
      <c r="M61" s="13">
        <f t="shared" si="9"/>
        <v>0.60641318723880855</v>
      </c>
      <c r="N61" s="13">
        <f t="shared" si="5"/>
        <v>0.37597617608806128</v>
      </c>
      <c r="O61" s="13">
        <f t="shared" si="6"/>
        <v>0.47285394354532218</v>
      </c>
      <c r="Q61" s="41">
        <v>16.025558364965711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22.26787908515313</v>
      </c>
      <c r="G62" s="13">
        <f t="shared" si="0"/>
        <v>0</v>
      </c>
      <c r="H62" s="13">
        <f t="shared" si="1"/>
        <v>22.26787908515313</v>
      </c>
      <c r="I62" s="16">
        <f t="shared" si="8"/>
        <v>25.505755077003332</v>
      </c>
      <c r="J62" s="13">
        <f t="shared" si="2"/>
        <v>25.332984255026876</v>
      </c>
      <c r="K62" s="13">
        <f t="shared" si="3"/>
        <v>0.17277082197645655</v>
      </c>
      <c r="L62" s="13">
        <f t="shared" si="4"/>
        <v>0</v>
      </c>
      <c r="M62" s="13">
        <f t="shared" si="9"/>
        <v>0.23043701115074727</v>
      </c>
      <c r="N62" s="13">
        <f t="shared" si="5"/>
        <v>0.1428709469134633</v>
      </c>
      <c r="O62" s="13">
        <f t="shared" si="6"/>
        <v>0.1428709469134633</v>
      </c>
      <c r="Q62" s="41">
        <v>20.516524778593961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29.46852210916261</v>
      </c>
      <c r="G63" s="13">
        <f t="shared" si="0"/>
        <v>0</v>
      </c>
      <c r="H63" s="13">
        <f t="shared" si="1"/>
        <v>29.46852210916261</v>
      </c>
      <c r="I63" s="16">
        <f t="shared" si="8"/>
        <v>29.641292931139066</v>
      </c>
      <c r="J63" s="13">
        <f t="shared" si="2"/>
        <v>29.373665053099277</v>
      </c>
      <c r="K63" s="13">
        <f t="shared" si="3"/>
        <v>0.26762787803978938</v>
      </c>
      <c r="L63" s="13">
        <f t="shared" si="4"/>
        <v>0</v>
      </c>
      <c r="M63" s="13">
        <f t="shared" si="9"/>
        <v>8.7566064237283969E-2</v>
      </c>
      <c r="N63" s="13">
        <f t="shared" si="5"/>
        <v>5.4290959827116063E-2</v>
      </c>
      <c r="O63" s="13">
        <f t="shared" si="6"/>
        <v>5.4290959827116063E-2</v>
      </c>
      <c r="Q63" s="41">
        <v>20.58535356304537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3.7858281254096089</v>
      </c>
      <c r="G64" s="13">
        <f t="shared" si="0"/>
        <v>0</v>
      </c>
      <c r="H64" s="13">
        <f t="shared" si="1"/>
        <v>3.7858281254096089</v>
      </c>
      <c r="I64" s="16">
        <f t="shared" si="8"/>
        <v>4.0534560034493978</v>
      </c>
      <c r="J64" s="13">
        <f t="shared" si="2"/>
        <v>4.0529773350059113</v>
      </c>
      <c r="K64" s="13">
        <f t="shared" si="3"/>
        <v>4.786684434865407E-4</v>
      </c>
      <c r="L64" s="13">
        <f t="shared" si="4"/>
        <v>0</v>
      </c>
      <c r="M64" s="13">
        <f t="shared" si="9"/>
        <v>3.3275104410167906E-2</v>
      </c>
      <c r="N64" s="13">
        <f t="shared" si="5"/>
        <v>2.0630564734304101E-2</v>
      </c>
      <c r="O64" s="13">
        <f t="shared" si="6"/>
        <v>2.0630564734304101E-2</v>
      </c>
      <c r="Q64" s="41">
        <v>23.212871870967749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12.852415647700299</v>
      </c>
      <c r="G65" s="18">
        <f t="shared" si="0"/>
        <v>0</v>
      </c>
      <c r="H65" s="18">
        <f t="shared" si="1"/>
        <v>12.852415647700299</v>
      </c>
      <c r="I65" s="17">
        <f t="shared" si="8"/>
        <v>12.852894316143786</v>
      </c>
      <c r="J65" s="18">
        <f t="shared" si="2"/>
        <v>12.836128345276874</v>
      </c>
      <c r="K65" s="18">
        <f t="shared" si="3"/>
        <v>1.6765970866911672E-2</v>
      </c>
      <c r="L65" s="18">
        <f t="shared" si="4"/>
        <v>0</v>
      </c>
      <c r="M65" s="18">
        <f t="shared" si="9"/>
        <v>1.2644539675863806E-2</v>
      </c>
      <c r="N65" s="18">
        <f t="shared" si="5"/>
        <v>7.839614599035559E-3</v>
      </c>
      <c r="O65" s="18">
        <f t="shared" si="6"/>
        <v>7.839614599035559E-3</v>
      </c>
      <c r="Q65" s="42">
        <v>22.531729579164569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5.6868754782031008</v>
      </c>
      <c r="G66" s="13">
        <f t="shared" si="0"/>
        <v>0</v>
      </c>
      <c r="H66" s="13">
        <f t="shared" si="1"/>
        <v>5.6868754782031008</v>
      </c>
      <c r="I66" s="16">
        <f t="shared" si="8"/>
        <v>5.7036414490700125</v>
      </c>
      <c r="J66" s="13">
        <f t="shared" si="2"/>
        <v>5.702000080262164</v>
      </c>
      <c r="K66" s="13">
        <f t="shared" si="3"/>
        <v>1.6413688078484867E-3</v>
      </c>
      <c r="L66" s="13">
        <f t="shared" si="4"/>
        <v>0</v>
      </c>
      <c r="M66" s="13">
        <f t="shared" si="9"/>
        <v>4.8049250768282467E-3</v>
      </c>
      <c r="N66" s="13">
        <f t="shared" si="5"/>
        <v>2.9790535476335129E-3</v>
      </c>
      <c r="O66" s="13">
        <f t="shared" si="6"/>
        <v>2.9790535476335129E-3</v>
      </c>
      <c r="Q66" s="41">
        <v>21.737873187275081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29.876480021492419</v>
      </c>
      <c r="G67" s="13">
        <f t="shared" si="0"/>
        <v>0</v>
      </c>
      <c r="H67" s="13">
        <f t="shared" si="1"/>
        <v>29.876480021492419</v>
      </c>
      <c r="I67" s="16">
        <f t="shared" si="8"/>
        <v>29.878121390300269</v>
      </c>
      <c r="J67" s="13">
        <f t="shared" si="2"/>
        <v>29.562687535080396</v>
      </c>
      <c r="K67" s="13">
        <f t="shared" si="3"/>
        <v>0.31543385521987233</v>
      </c>
      <c r="L67" s="13">
        <f t="shared" si="4"/>
        <v>0</v>
      </c>
      <c r="M67" s="13">
        <f t="shared" si="9"/>
        <v>1.8258715291947338E-3</v>
      </c>
      <c r="N67" s="13">
        <f t="shared" si="5"/>
        <v>1.132040348100735E-3</v>
      </c>
      <c r="O67" s="13">
        <f t="shared" si="6"/>
        <v>1.132040348100735E-3</v>
      </c>
      <c r="Q67" s="41">
        <v>19.577292455492401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99.703505582219918</v>
      </c>
      <c r="G68" s="13">
        <f t="shared" si="0"/>
        <v>10.050568394765081</v>
      </c>
      <c r="H68" s="13">
        <f t="shared" si="1"/>
        <v>89.652937187454839</v>
      </c>
      <c r="I68" s="16">
        <f t="shared" si="8"/>
        <v>89.968371042674704</v>
      </c>
      <c r="J68" s="13">
        <f t="shared" si="2"/>
        <v>73.641876901455149</v>
      </c>
      <c r="K68" s="13">
        <f t="shared" si="3"/>
        <v>16.326494141219555</v>
      </c>
      <c r="L68" s="13">
        <f t="shared" si="4"/>
        <v>0</v>
      </c>
      <c r="M68" s="13">
        <f t="shared" si="9"/>
        <v>6.9383118109399874E-4</v>
      </c>
      <c r="N68" s="13">
        <f t="shared" si="5"/>
        <v>4.301753322782792E-4</v>
      </c>
      <c r="O68" s="13">
        <f t="shared" si="6"/>
        <v>10.050998570097359</v>
      </c>
      <c r="Q68" s="41">
        <v>12.940877500304319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60.941443800681697</v>
      </c>
      <c r="G69" s="13">
        <f t="shared" si="0"/>
        <v>3.5630899370521965</v>
      </c>
      <c r="H69" s="13">
        <f t="shared" si="1"/>
        <v>57.378353863629499</v>
      </c>
      <c r="I69" s="16">
        <f t="shared" si="8"/>
        <v>73.704848004849055</v>
      </c>
      <c r="J69" s="13">
        <f t="shared" si="2"/>
        <v>63.652901740711641</v>
      </c>
      <c r="K69" s="13">
        <f t="shared" si="3"/>
        <v>10.051946264137413</v>
      </c>
      <c r="L69" s="13">
        <f t="shared" si="4"/>
        <v>0</v>
      </c>
      <c r="M69" s="13">
        <f t="shared" si="9"/>
        <v>2.6365584881571954E-4</v>
      </c>
      <c r="N69" s="13">
        <f t="shared" si="5"/>
        <v>1.6346662626574613E-4</v>
      </c>
      <c r="O69" s="13">
        <f t="shared" si="6"/>
        <v>3.5632534036784622</v>
      </c>
      <c r="Q69" s="41">
        <v>12.71872582125993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101.1558979678059</v>
      </c>
      <c r="G70" s="13">
        <f t="shared" ref="G70:G133" si="15">IF((F70-$J$2)&gt;0,$I$2*(F70-$J$2),0)</f>
        <v>10.293650518898195</v>
      </c>
      <c r="H70" s="13">
        <f t="shared" ref="H70:H133" si="16">F70-G70</f>
        <v>90.862247448907709</v>
      </c>
      <c r="I70" s="16">
        <f t="shared" si="8"/>
        <v>100.91419371304512</v>
      </c>
      <c r="J70" s="13">
        <f t="shared" ref="J70:J133" si="17">I70/SQRT(1+(I70/($K$2*(300+(25*Q70)+0.05*(Q70)^3)))^2)</f>
        <v>75.525332771367829</v>
      </c>
      <c r="K70" s="13">
        <f t="shared" ref="K70:K133" si="18">I70-J70</f>
        <v>25.388860941677294</v>
      </c>
      <c r="L70" s="13">
        <f t="shared" ref="L70:L133" si="19">IF(K70&gt;$N$2,(K70-$N$2)/$L$2,0)</f>
        <v>5.0540111263929228</v>
      </c>
      <c r="M70" s="13">
        <f t="shared" si="9"/>
        <v>5.0541113156154731</v>
      </c>
      <c r="N70" s="13">
        <f t="shared" ref="N70:N133" si="20">$M$2*M70</f>
        <v>3.1335490156815933</v>
      </c>
      <c r="O70" s="13">
        <f t="shared" ref="O70:O133" si="21">N70+G70</f>
        <v>13.427199534579788</v>
      </c>
      <c r="Q70" s="41">
        <v>11.19741257033975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217.94411798698391</v>
      </c>
      <c r="G71" s="13">
        <f t="shared" si="15"/>
        <v>29.840109779997469</v>
      </c>
      <c r="H71" s="13">
        <f t="shared" si="16"/>
        <v>188.10400820698644</v>
      </c>
      <c r="I71" s="16">
        <f t="shared" ref="I71:I134" si="24">H71+K70-L70</f>
        <v>208.43885802227078</v>
      </c>
      <c r="J71" s="13">
        <f t="shared" si="17"/>
        <v>89.60280302327044</v>
      </c>
      <c r="K71" s="13">
        <f t="shared" si="18"/>
        <v>118.83605499900034</v>
      </c>
      <c r="L71" s="13">
        <f t="shared" si="19"/>
        <v>61.965055033047257</v>
      </c>
      <c r="M71" s="13">
        <f t="shared" ref="M71:M134" si="25">L71+M70-N70</f>
        <v>63.885617332981141</v>
      </c>
      <c r="N71" s="13">
        <f t="shared" si="20"/>
        <v>39.609082746448308</v>
      </c>
      <c r="O71" s="13">
        <f t="shared" si="21"/>
        <v>69.449192526445785</v>
      </c>
      <c r="Q71" s="41">
        <v>9.1375149516129053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63.362702562942943</v>
      </c>
      <c r="G72" s="13">
        <f t="shared" si="15"/>
        <v>3.9683280316934835</v>
      </c>
      <c r="H72" s="13">
        <f t="shared" si="16"/>
        <v>59.394374531249461</v>
      </c>
      <c r="I72" s="16">
        <f t="shared" si="24"/>
        <v>116.26537449720254</v>
      </c>
      <c r="J72" s="13">
        <f t="shared" si="17"/>
        <v>86.081853030560637</v>
      </c>
      <c r="K72" s="13">
        <f t="shared" si="18"/>
        <v>30.183521466641906</v>
      </c>
      <c r="L72" s="13">
        <f t="shared" si="19"/>
        <v>7.9740467508588431</v>
      </c>
      <c r="M72" s="13">
        <f t="shared" si="25"/>
        <v>32.250581337391679</v>
      </c>
      <c r="N72" s="13">
        <f t="shared" si="20"/>
        <v>19.995360429182842</v>
      </c>
      <c r="O72" s="13">
        <f t="shared" si="21"/>
        <v>23.963688460876327</v>
      </c>
      <c r="Q72" s="41">
        <v>12.926264816929381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9.9580679185465097</v>
      </c>
      <c r="G73" s="13">
        <f t="shared" si="15"/>
        <v>0</v>
      </c>
      <c r="H73" s="13">
        <f t="shared" si="16"/>
        <v>9.9580679185465097</v>
      </c>
      <c r="I73" s="16">
        <f t="shared" si="24"/>
        <v>32.167542634329578</v>
      </c>
      <c r="J73" s="13">
        <f t="shared" si="17"/>
        <v>31.305306947629777</v>
      </c>
      <c r="K73" s="13">
        <f t="shared" si="18"/>
        <v>0.86223568669980111</v>
      </c>
      <c r="L73" s="13">
        <f t="shared" si="19"/>
        <v>0</v>
      </c>
      <c r="M73" s="13">
        <f t="shared" si="25"/>
        <v>12.255220908208837</v>
      </c>
      <c r="N73" s="13">
        <f t="shared" si="20"/>
        <v>7.5982369630894793</v>
      </c>
      <c r="O73" s="13">
        <f t="shared" si="21"/>
        <v>7.5982369630894793</v>
      </c>
      <c r="Q73" s="41">
        <v>13.81395645952532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27.820631856664409</v>
      </c>
      <c r="G74" s="13">
        <f t="shared" si="15"/>
        <v>0</v>
      </c>
      <c r="H74" s="13">
        <f t="shared" si="16"/>
        <v>27.820631856664409</v>
      </c>
      <c r="I74" s="16">
        <f t="shared" si="24"/>
        <v>28.68286754336421</v>
      </c>
      <c r="J74" s="13">
        <f t="shared" si="17"/>
        <v>28.279842021043894</v>
      </c>
      <c r="K74" s="13">
        <f t="shared" si="18"/>
        <v>0.4030255223203163</v>
      </c>
      <c r="L74" s="13">
        <f t="shared" si="19"/>
        <v>0</v>
      </c>
      <c r="M74" s="13">
        <f t="shared" si="25"/>
        <v>4.6569839451193582</v>
      </c>
      <c r="N74" s="13">
        <f t="shared" si="20"/>
        <v>2.8873300459740019</v>
      </c>
      <c r="O74" s="13">
        <f t="shared" si="21"/>
        <v>2.8873300459740019</v>
      </c>
      <c r="Q74" s="41">
        <v>16.939569639016241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27.796512745515152</v>
      </c>
      <c r="G75" s="13">
        <f t="shared" si="15"/>
        <v>0</v>
      </c>
      <c r="H75" s="13">
        <f t="shared" si="16"/>
        <v>27.796512745515152</v>
      </c>
      <c r="I75" s="16">
        <f t="shared" si="24"/>
        <v>28.199538267835468</v>
      </c>
      <c r="J75" s="13">
        <f t="shared" si="17"/>
        <v>27.983271204831585</v>
      </c>
      <c r="K75" s="13">
        <f t="shared" si="18"/>
        <v>0.21626706300388321</v>
      </c>
      <c r="L75" s="13">
        <f t="shared" si="19"/>
        <v>0</v>
      </c>
      <c r="M75" s="13">
        <f t="shared" si="25"/>
        <v>1.7696538991453563</v>
      </c>
      <c r="N75" s="13">
        <f t="shared" si="20"/>
        <v>1.097185417470121</v>
      </c>
      <c r="O75" s="13">
        <f t="shared" si="21"/>
        <v>1.097185417470121</v>
      </c>
      <c r="Q75" s="41">
        <v>21.04840966600517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12.02032049060996</v>
      </c>
      <c r="G76" s="13">
        <f t="shared" si="15"/>
        <v>0</v>
      </c>
      <c r="H76" s="13">
        <f t="shared" si="16"/>
        <v>12.02032049060996</v>
      </c>
      <c r="I76" s="16">
        <f t="shared" si="24"/>
        <v>12.236587553613843</v>
      </c>
      <c r="J76" s="13">
        <f t="shared" si="17"/>
        <v>12.22358663920498</v>
      </c>
      <c r="K76" s="13">
        <f t="shared" si="18"/>
        <v>1.3000914408863196E-2</v>
      </c>
      <c r="L76" s="13">
        <f t="shared" si="19"/>
        <v>0</v>
      </c>
      <c r="M76" s="13">
        <f t="shared" si="25"/>
        <v>0.67246848167523532</v>
      </c>
      <c r="N76" s="13">
        <f t="shared" si="20"/>
        <v>0.41693045863864592</v>
      </c>
      <c r="O76" s="13">
        <f t="shared" si="21"/>
        <v>0.41693045863864592</v>
      </c>
      <c r="Q76" s="41">
        <v>23.29396987096775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11.007236777795731</v>
      </c>
      <c r="G77" s="18">
        <f t="shared" si="15"/>
        <v>0</v>
      </c>
      <c r="H77" s="18">
        <f t="shared" si="16"/>
        <v>11.007236777795731</v>
      </c>
      <c r="I77" s="17">
        <f t="shared" si="24"/>
        <v>11.020237692204594</v>
      </c>
      <c r="J77" s="18">
        <f t="shared" si="17"/>
        <v>11.011411340974252</v>
      </c>
      <c r="K77" s="18">
        <f t="shared" si="18"/>
        <v>8.8263512303417002E-3</v>
      </c>
      <c r="L77" s="18">
        <f t="shared" si="19"/>
        <v>0</v>
      </c>
      <c r="M77" s="18">
        <f t="shared" si="25"/>
        <v>0.2555380230365894</v>
      </c>
      <c r="N77" s="18">
        <f t="shared" si="20"/>
        <v>0.15843357428268542</v>
      </c>
      <c r="O77" s="18">
        <f t="shared" si="21"/>
        <v>0.15843357428268542</v>
      </c>
      <c r="Q77" s="42">
        <v>23.818274055274738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12.01625018694639</v>
      </c>
      <c r="G78" s="13">
        <f t="shared" si="15"/>
        <v>0</v>
      </c>
      <c r="H78" s="13">
        <f t="shared" si="16"/>
        <v>12.01625018694639</v>
      </c>
      <c r="I78" s="16">
        <f t="shared" si="24"/>
        <v>12.025076538176732</v>
      </c>
      <c r="J78" s="13">
        <f t="shared" si="17"/>
        <v>12.009284262915846</v>
      </c>
      <c r="K78" s="13">
        <f t="shared" si="18"/>
        <v>1.5792275260885447E-2</v>
      </c>
      <c r="L78" s="13">
        <f t="shared" si="19"/>
        <v>0</v>
      </c>
      <c r="M78" s="13">
        <f t="shared" si="25"/>
        <v>9.7104448753903977E-2</v>
      </c>
      <c r="N78" s="13">
        <f t="shared" si="20"/>
        <v>6.0204758227420468E-2</v>
      </c>
      <c r="O78" s="13">
        <f t="shared" si="21"/>
        <v>6.0204758227420468E-2</v>
      </c>
      <c r="Q78" s="41">
        <v>21.540750274619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7.964461582266706</v>
      </c>
      <c r="G79" s="13">
        <f t="shared" si="15"/>
        <v>0</v>
      </c>
      <c r="H79" s="13">
        <f t="shared" si="16"/>
        <v>7.964461582266706</v>
      </c>
      <c r="I79" s="16">
        <f t="shared" si="24"/>
        <v>7.9802538575275914</v>
      </c>
      <c r="J79" s="13">
        <f t="shared" si="17"/>
        <v>7.9752273473719804</v>
      </c>
      <c r="K79" s="13">
        <f t="shared" si="18"/>
        <v>5.0265101556110636E-3</v>
      </c>
      <c r="L79" s="13">
        <f t="shared" si="19"/>
        <v>0</v>
      </c>
      <c r="M79" s="13">
        <f t="shared" si="25"/>
        <v>3.6899690526483508E-2</v>
      </c>
      <c r="N79" s="13">
        <f t="shared" si="20"/>
        <v>2.2877808126419773E-2</v>
      </c>
      <c r="O79" s="13">
        <f t="shared" si="21"/>
        <v>2.2877808126419773E-2</v>
      </c>
      <c r="Q79" s="41">
        <v>20.945198819115252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85.415881004333755</v>
      </c>
      <c r="G80" s="13">
        <f t="shared" si="15"/>
        <v>7.6592957843624845</v>
      </c>
      <c r="H80" s="13">
        <f t="shared" si="16"/>
        <v>77.756585219971271</v>
      </c>
      <c r="I80" s="16">
        <f t="shared" si="24"/>
        <v>77.761611730126887</v>
      </c>
      <c r="J80" s="13">
        <f t="shared" si="17"/>
        <v>67.920152763648701</v>
      </c>
      <c r="K80" s="13">
        <f t="shared" si="18"/>
        <v>9.8414589664781857</v>
      </c>
      <c r="L80" s="13">
        <f t="shared" si="19"/>
        <v>0</v>
      </c>
      <c r="M80" s="13">
        <f t="shared" si="25"/>
        <v>1.4021882400063735E-2</v>
      </c>
      <c r="N80" s="13">
        <f t="shared" si="20"/>
        <v>8.6935670880395159E-3</v>
      </c>
      <c r="O80" s="13">
        <f t="shared" si="21"/>
        <v>7.6679893514505242</v>
      </c>
      <c r="Q80" s="41">
        <v>14.167264870629831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121.46327525141859</v>
      </c>
      <c r="G81" s="13">
        <f t="shared" si="15"/>
        <v>13.692429288783774</v>
      </c>
      <c r="H81" s="13">
        <f t="shared" si="16"/>
        <v>107.77084596263482</v>
      </c>
      <c r="I81" s="16">
        <f t="shared" si="24"/>
        <v>117.61230492911301</v>
      </c>
      <c r="J81" s="13">
        <f t="shared" si="17"/>
        <v>81.204600021122786</v>
      </c>
      <c r="K81" s="13">
        <f t="shared" si="18"/>
        <v>36.407704907990222</v>
      </c>
      <c r="L81" s="13">
        <f t="shared" si="19"/>
        <v>11.764687879113094</v>
      </c>
      <c r="M81" s="13">
        <f t="shared" si="25"/>
        <v>11.770016194425118</v>
      </c>
      <c r="N81" s="13">
        <f t="shared" si="20"/>
        <v>7.2974100405435731</v>
      </c>
      <c r="O81" s="13">
        <f t="shared" si="21"/>
        <v>20.989839329327346</v>
      </c>
      <c r="Q81" s="41">
        <v>10.984814651612901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241.99271900996811</v>
      </c>
      <c r="G82" s="13">
        <f t="shared" si="15"/>
        <v>33.865044829996528</v>
      </c>
      <c r="H82" s="13">
        <f t="shared" si="16"/>
        <v>208.12767417997159</v>
      </c>
      <c r="I82" s="16">
        <f t="shared" si="24"/>
        <v>232.77069120884872</v>
      </c>
      <c r="J82" s="13">
        <f t="shared" si="17"/>
        <v>100.35239122699353</v>
      </c>
      <c r="K82" s="13">
        <f t="shared" si="18"/>
        <v>132.41829998185517</v>
      </c>
      <c r="L82" s="13">
        <f t="shared" si="19"/>
        <v>70.236889713241297</v>
      </c>
      <c r="M82" s="13">
        <f t="shared" si="25"/>
        <v>74.70949586712284</v>
      </c>
      <c r="N82" s="13">
        <f t="shared" si="20"/>
        <v>46.31988743761616</v>
      </c>
      <c r="O82" s="13">
        <f t="shared" si="21"/>
        <v>80.18493226761268</v>
      </c>
      <c r="Q82" s="41">
        <v>10.846727493321239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40.355856048508663</v>
      </c>
      <c r="G83" s="13">
        <f t="shared" si="15"/>
        <v>0.11774799847688829</v>
      </c>
      <c r="H83" s="13">
        <f t="shared" si="16"/>
        <v>40.238108050031776</v>
      </c>
      <c r="I83" s="16">
        <f t="shared" si="24"/>
        <v>102.41951831864564</v>
      </c>
      <c r="J83" s="13">
        <f t="shared" si="17"/>
        <v>80.763673705687921</v>
      </c>
      <c r="K83" s="13">
        <f t="shared" si="18"/>
        <v>21.655844612957722</v>
      </c>
      <c r="L83" s="13">
        <f t="shared" si="19"/>
        <v>2.7805361619365834</v>
      </c>
      <c r="M83" s="13">
        <f t="shared" si="25"/>
        <v>31.170144591443261</v>
      </c>
      <c r="N83" s="13">
        <f t="shared" si="20"/>
        <v>19.325489646694823</v>
      </c>
      <c r="O83" s="13">
        <f t="shared" si="21"/>
        <v>19.44323764517171</v>
      </c>
      <c r="Q83" s="41">
        <v>13.29355453431595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1.067153211176235</v>
      </c>
      <c r="G84" s="13">
        <f t="shared" si="15"/>
        <v>0</v>
      </c>
      <c r="H84" s="13">
        <f t="shared" si="16"/>
        <v>1.067153211176235</v>
      </c>
      <c r="I84" s="16">
        <f t="shared" si="24"/>
        <v>19.94246166219737</v>
      </c>
      <c r="J84" s="13">
        <f t="shared" si="17"/>
        <v>19.748243431569417</v>
      </c>
      <c r="K84" s="13">
        <f t="shared" si="18"/>
        <v>0.1942182306279534</v>
      </c>
      <c r="L84" s="13">
        <f t="shared" si="19"/>
        <v>0</v>
      </c>
      <c r="M84" s="13">
        <f t="shared" si="25"/>
        <v>11.844654944748438</v>
      </c>
      <c r="N84" s="13">
        <f t="shared" si="20"/>
        <v>7.3436860657440315</v>
      </c>
      <c r="O84" s="13">
        <f t="shared" si="21"/>
        <v>7.3436860657440315</v>
      </c>
      <c r="Q84" s="41">
        <v>14.409486089284609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178.1483156171291</v>
      </c>
      <c r="G85" s="13">
        <f t="shared" si="15"/>
        <v>23.179617568904689</v>
      </c>
      <c r="H85" s="13">
        <f t="shared" si="16"/>
        <v>154.96869804822441</v>
      </c>
      <c r="I85" s="16">
        <f t="shared" si="24"/>
        <v>155.16291627885238</v>
      </c>
      <c r="J85" s="13">
        <f t="shared" si="17"/>
        <v>100.70178691649018</v>
      </c>
      <c r="K85" s="13">
        <f t="shared" si="18"/>
        <v>54.4611293623622</v>
      </c>
      <c r="L85" s="13">
        <f t="shared" si="19"/>
        <v>22.759552327990729</v>
      </c>
      <c r="M85" s="13">
        <f t="shared" si="25"/>
        <v>27.260521206995136</v>
      </c>
      <c r="N85" s="13">
        <f t="shared" si="20"/>
        <v>16.901523148336985</v>
      </c>
      <c r="O85" s="13">
        <f t="shared" si="21"/>
        <v>40.081140717241674</v>
      </c>
      <c r="Q85" s="41">
        <v>13.407735789771969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40.694730084248619</v>
      </c>
      <c r="G86" s="13">
        <f t="shared" si="15"/>
        <v>0.17446422835989905</v>
      </c>
      <c r="H86" s="13">
        <f t="shared" si="16"/>
        <v>40.520265855888717</v>
      </c>
      <c r="I86" s="16">
        <f t="shared" si="24"/>
        <v>72.221842890260191</v>
      </c>
      <c r="J86" s="13">
        <f t="shared" si="17"/>
        <v>66.399289918898404</v>
      </c>
      <c r="K86" s="13">
        <f t="shared" si="18"/>
        <v>5.8225529713617874</v>
      </c>
      <c r="L86" s="13">
        <f t="shared" si="19"/>
        <v>0</v>
      </c>
      <c r="M86" s="13">
        <f t="shared" si="25"/>
        <v>10.358998058658152</v>
      </c>
      <c r="N86" s="13">
        <f t="shared" si="20"/>
        <v>6.4225787963680538</v>
      </c>
      <c r="O86" s="13">
        <f t="shared" si="21"/>
        <v>6.5970430247279532</v>
      </c>
      <c r="Q86" s="41">
        <v>16.897785053283851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16.653604983884328</v>
      </c>
      <c r="G87" s="13">
        <f t="shared" si="15"/>
        <v>0</v>
      </c>
      <c r="H87" s="13">
        <f t="shared" si="16"/>
        <v>16.653604983884328</v>
      </c>
      <c r="I87" s="16">
        <f t="shared" si="24"/>
        <v>22.476157955246116</v>
      </c>
      <c r="J87" s="13">
        <f t="shared" si="17"/>
        <v>22.331831523554357</v>
      </c>
      <c r="K87" s="13">
        <f t="shared" si="18"/>
        <v>0.14432643169175918</v>
      </c>
      <c r="L87" s="13">
        <f t="shared" si="19"/>
        <v>0</v>
      </c>
      <c r="M87" s="13">
        <f t="shared" si="25"/>
        <v>3.936419262290098</v>
      </c>
      <c r="N87" s="13">
        <f t="shared" si="20"/>
        <v>2.4405799426198609</v>
      </c>
      <c r="O87" s="13">
        <f t="shared" si="21"/>
        <v>2.4405799426198609</v>
      </c>
      <c r="Q87" s="41">
        <v>19.11220454494163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7.9120101835574976</v>
      </c>
      <c r="G88" s="13">
        <f t="shared" si="15"/>
        <v>0</v>
      </c>
      <c r="H88" s="13">
        <f t="shared" si="16"/>
        <v>7.9120101835574976</v>
      </c>
      <c r="I88" s="16">
        <f t="shared" si="24"/>
        <v>8.0563366152492577</v>
      </c>
      <c r="J88" s="13">
        <f t="shared" si="17"/>
        <v>8.0520804201781981</v>
      </c>
      <c r="K88" s="13">
        <f t="shared" si="18"/>
        <v>4.2561950710595653E-3</v>
      </c>
      <c r="L88" s="13">
        <f t="shared" si="19"/>
        <v>0</v>
      </c>
      <c r="M88" s="13">
        <f t="shared" si="25"/>
        <v>1.4958393196702371</v>
      </c>
      <c r="N88" s="13">
        <f t="shared" si="20"/>
        <v>0.92742037819554701</v>
      </c>
      <c r="O88" s="13">
        <f t="shared" si="21"/>
        <v>0.92742037819554701</v>
      </c>
      <c r="Q88" s="41">
        <v>22.324724870967749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12.05739914429101</v>
      </c>
      <c r="G89" s="18">
        <f t="shared" si="15"/>
        <v>0</v>
      </c>
      <c r="H89" s="18">
        <f t="shared" si="16"/>
        <v>12.05739914429101</v>
      </c>
      <c r="I89" s="17">
        <f t="shared" si="24"/>
        <v>12.061655339362069</v>
      </c>
      <c r="J89" s="18">
        <f t="shared" si="17"/>
        <v>12.046862730567376</v>
      </c>
      <c r="K89" s="18">
        <f t="shared" si="18"/>
        <v>1.4792608794692796E-2</v>
      </c>
      <c r="L89" s="18">
        <f t="shared" si="19"/>
        <v>0</v>
      </c>
      <c r="M89" s="18">
        <f t="shared" si="25"/>
        <v>0.56841894147469008</v>
      </c>
      <c r="N89" s="18">
        <f t="shared" si="20"/>
        <v>0.35241974371430784</v>
      </c>
      <c r="O89" s="18">
        <f t="shared" si="21"/>
        <v>0.35241974371430784</v>
      </c>
      <c r="Q89" s="42">
        <v>22.069030506955489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9.1341582412389695</v>
      </c>
      <c r="G90" s="13">
        <f t="shared" si="15"/>
        <v>0</v>
      </c>
      <c r="H90" s="13">
        <f t="shared" si="16"/>
        <v>9.1341582412389695</v>
      </c>
      <c r="I90" s="16">
        <f t="shared" si="24"/>
        <v>9.1489508500336623</v>
      </c>
      <c r="J90" s="13">
        <f t="shared" si="17"/>
        <v>9.1405447608433601</v>
      </c>
      <c r="K90" s="13">
        <f t="shared" si="18"/>
        <v>8.4060891903021684E-3</v>
      </c>
      <c r="L90" s="13">
        <f t="shared" si="19"/>
        <v>0</v>
      </c>
      <c r="M90" s="13">
        <f t="shared" si="25"/>
        <v>0.21599919776038223</v>
      </c>
      <c r="N90" s="13">
        <f t="shared" si="20"/>
        <v>0.13391950261143698</v>
      </c>
      <c r="O90" s="13">
        <f t="shared" si="21"/>
        <v>0.13391950261143698</v>
      </c>
      <c r="Q90" s="41">
        <v>20.206139691702301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55.854389029094193</v>
      </c>
      <c r="G91" s="13">
        <f t="shared" si="15"/>
        <v>2.7116863551199812</v>
      </c>
      <c r="H91" s="13">
        <f t="shared" si="16"/>
        <v>53.142702673974213</v>
      </c>
      <c r="I91" s="16">
        <f t="shared" si="24"/>
        <v>53.151108763164515</v>
      </c>
      <c r="J91" s="13">
        <f t="shared" si="17"/>
        <v>50.67252315894153</v>
      </c>
      <c r="K91" s="13">
        <f t="shared" si="18"/>
        <v>2.4785856042229852</v>
      </c>
      <c r="L91" s="13">
        <f t="shared" si="19"/>
        <v>0</v>
      </c>
      <c r="M91" s="13">
        <f t="shared" si="25"/>
        <v>8.2079695148945253E-2</v>
      </c>
      <c r="N91" s="13">
        <f t="shared" si="20"/>
        <v>5.0889410992346056E-2</v>
      </c>
      <c r="O91" s="13">
        <f t="shared" si="21"/>
        <v>2.7625757661123274</v>
      </c>
      <c r="Q91" s="41">
        <v>16.821687929346059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136.25466626641051</v>
      </c>
      <c r="G92" s="13">
        <f t="shared" si="15"/>
        <v>16.168015626533016</v>
      </c>
      <c r="H92" s="13">
        <f t="shared" si="16"/>
        <v>120.08665063987749</v>
      </c>
      <c r="I92" s="16">
        <f t="shared" si="24"/>
        <v>122.56523624410048</v>
      </c>
      <c r="J92" s="13">
        <f t="shared" si="17"/>
        <v>92.466588187963637</v>
      </c>
      <c r="K92" s="13">
        <f t="shared" si="18"/>
        <v>30.098648056136838</v>
      </c>
      <c r="L92" s="13">
        <f t="shared" si="19"/>
        <v>7.9223572973606631</v>
      </c>
      <c r="M92" s="13">
        <f t="shared" si="25"/>
        <v>7.9535475815172632</v>
      </c>
      <c r="N92" s="13">
        <f t="shared" si="20"/>
        <v>4.9311995005407034</v>
      </c>
      <c r="O92" s="13">
        <f t="shared" si="21"/>
        <v>21.09921512707372</v>
      </c>
      <c r="Q92" s="41">
        <v>14.310124663373291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101.2675941255591</v>
      </c>
      <c r="G93" s="13">
        <f t="shared" si="15"/>
        <v>10.312344736489539</v>
      </c>
      <c r="H93" s="13">
        <f t="shared" si="16"/>
        <v>90.955249389069564</v>
      </c>
      <c r="I93" s="16">
        <f t="shared" si="24"/>
        <v>113.13154014784574</v>
      </c>
      <c r="J93" s="13">
        <f t="shared" si="17"/>
        <v>80.980117829579513</v>
      </c>
      <c r="K93" s="13">
        <f t="shared" si="18"/>
        <v>32.151422318266228</v>
      </c>
      <c r="L93" s="13">
        <f t="shared" si="19"/>
        <v>9.1725342271337684</v>
      </c>
      <c r="M93" s="13">
        <f t="shared" si="25"/>
        <v>12.194882308110326</v>
      </c>
      <c r="N93" s="13">
        <f t="shared" si="20"/>
        <v>7.5608270310284027</v>
      </c>
      <c r="O93" s="13">
        <f t="shared" si="21"/>
        <v>17.873171767517942</v>
      </c>
      <c r="Q93" s="41">
        <v>11.46740245161291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11.97118372740773</v>
      </c>
      <c r="G94" s="13">
        <f t="shared" si="15"/>
        <v>0</v>
      </c>
      <c r="H94" s="13">
        <f t="shared" si="16"/>
        <v>11.97118372740773</v>
      </c>
      <c r="I94" s="16">
        <f t="shared" si="24"/>
        <v>34.950071818540195</v>
      </c>
      <c r="J94" s="13">
        <f t="shared" si="17"/>
        <v>33.545099596683229</v>
      </c>
      <c r="K94" s="13">
        <f t="shared" si="18"/>
        <v>1.4049722218569656</v>
      </c>
      <c r="L94" s="13">
        <f t="shared" si="19"/>
        <v>0</v>
      </c>
      <c r="M94" s="13">
        <f t="shared" si="25"/>
        <v>4.6340552770819237</v>
      </c>
      <c r="N94" s="13">
        <f t="shared" si="20"/>
        <v>2.8731142717907927</v>
      </c>
      <c r="O94" s="13">
        <f t="shared" si="21"/>
        <v>2.8731142717907927</v>
      </c>
      <c r="Q94" s="41">
        <v>11.91222009581368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29.753599701337482</v>
      </c>
      <c r="G95" s="13">
        <f t="shared" si="15"/>
        <v>0</v>
      </c>
      <c r="H95" s="13">
        <f t="shared" si="16"/>
        <v>29.753599701337482</v>
      </c>
      <c r="I95" s="16">
        <f t="shared" si="24"/>
        <v>31.158571923194447</v>
      </c>
      <c r="J95" s="13">
        <f t="shared" si="17"/>
        <v>30.450466048115679</v>
      </c>
      <c r="K95" s="13">
        <f t="shared" si="18"/>
        <v>0.70810587507876832</v>
      </c>
      <c r="L95" s="13">
        <f t="shared" si="19"/>
        <v>0</v>
      </c>
      <c r="M95" s="13">
        <f t="shared" si="25"/>
        <v>1.760941005291131</v>
      </c>
      <c r="N95" s="13">
        <f t="shared" si="20"/>
        <v>1.0917834232805013</v>
      </c>
      <c r="O95" s="13">
        <f t="shared" si="21"/>
        <v>1.0917834232805013</v>
      </c>
      <c r="Q95" s="41">
        <v>14.5914416371799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68.28884290824297</v>
      </c>
      <c r="G96" s="13">
        <f t="shared" si="15"/>
        <v>4.7927998967330634</v>
      </c>
      <c r="H96" s="13">
        <f t="shared" si="16"/>
        <v>63.496043011509904</v>
      </c>
      <c r="I96" s="16">
        <f t="shared" si="24"/>
        <v>64.204148886588669</v>
      </c>
      <c r="J96" s="13">
        <f t="shared" si="17"/>
        <v>58.484718381683003</v>
      </c>
      <c r="K96" s="13">
        <f t="shared" si="18"/>
        <v>5.7194305049056666</v>
      </c>
      <c r="L96" s="13">
        <f t="shared" si="19"/>
        <v>0</v>
      </c>
      <c r="M96" s="13">
        <f t="shared" si="25"/>
        <v>0.66915758201062969</v>
      </c>
      <c r="N96" s="13">
        <f t="shared" si="20"/>
        <v>0.41487770084659042</v>
      </c>
      <c r="O96" s="13">
        <f t="shared" si="21"/>
        <v>5.2076775975796536</v>
      </c>
      <c r="Q96" s="41">
        <v>14.39981064360941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61.988715986420743</v>
      </c>
      <c r="G97" s="13">
        <f t="shared" si="15"/>
        <v>3.7383684292705825</v>
      </c>
      <c r="H97" s="13">
        <f t="shared" si="16"/>
        <v>58.250347557150164</v>
      </c>
      <c r="I97" s="16">
        <f t="shared" si="24"/>
        <v>63.969778062055831</v>
      </c>
      <c r="J97" s="13">
        <f t="shared" si="17"/>
        <v>58.719494405306961</v>
      </c>
      <c r="K97" s="13">
        <f t="shared" si="18"/>
        <v>5.25028365674887</v>
      </c>
      <c r="L97" s="13">
        <f t="shared" si="19"/>
        <v>0</v>
      </c>
      <c r="M97" s="13">
        <f t="shared" si="25"/>
        <v>0.25427988116403927</v>
      </c>
      <c r="N97" s="13">
        <f t="shared" si="20"/>
        <v>0.15765352632170435</v>
      </c>
      <c r="O97" s="13">
        <f t="shared" si="21"/>
        <v>3.8960219555922868</v>
      </c>
      <c r="Q97" s="41">
        <v>15.02068558637017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63.258081905966037</v>
      </c>
      <c r="G98" s="13">
        <f t="shared" si="15"/>
        <v>3.9508180173347345</v>
      </c>
      <c r="H98" s="13">
        <f t="shared" si="16"/>
        <v>59.307263888631304</v>
      </c>
      <c r="I98" s="16">
        <f t="shared" si="24"/>
        <v>64.557547545380174</v>
      </c>
      <c r="J98" s="13">
        <f t="shared" si="17"/>
        <v>59.323950523076249</v>
      </c>
      <c r="K98" s="13">
        <f t="shared" si="18"/>
        <v>5.2335970223039254</v>
      </c>
      <c r="L98" s="13">
        <f t="shared" si="19"/>
        <v>0</v>
      </c>
      <c r="M98" s="13">
        <f t="shared" si="25"/>
        <v>9.6626354842334922E-2</v>
      </c>
      <c r="N98" s="13">
        <f t="shared" si="20"/>
        <v>5.9908340002247651E-2</v>
      </c>
      <c r="O98" s="13">
        <f t="shared" si="21"/>
        <v>4.0107263573369822</v>
      </c>
      <c r="Q98" s="41">
        <v>15.25232392710404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1.0281049622489931</v>
      </c>
      <c r="G99" s="13">
        <f t="shared" si="15"/>
        <v>0</v>
      </c>
      <c r="H99" s="13">
        <f t="shared" si="16"/>
        <v>1.0281049622489931</v>
      </c>
      <c r="I99" s="16">
        <f t="shared" si="24"/>
        <v>6.2617019845529187</v>
      </c>
      <c r="J99" s="13">
        <f t="shared" si="17"/>
        <v>6.2592710801657505</v>
      </c>
      <c r="K99" s="13">
        <f t="shared" si="18"/>
        <v>2.4309043871681979E-3</v>
      </c>
      <c r="L99" s="13">
        <f t="shared" si="19"/>
        <v>0</v>
      </c>
      <c r="M99" s="13">
        <f t="shared" si="25"/>
        <v>3.6718014840087271E-2</v>
      </c>
      <c r="N99" s="13">
        <f t="shared" si="20"/>
        <v>2.2765169200854109E-2</v>
      </c>
      <c r="O99" s="13">
        <f t="shared" si="21"/>
        <v>2.2765169200854109E-2</v>
      </c>
      <c r="Q99" s="41">
        <v>20.94004630853696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11.37570539901464</v>
      </c>
      <c r="G100" s="13">
        <f t="shared" si="15"/>
        <v>0</v>
      </c>
      <c r="H100" s="13">
        <f t="shared" si="16"/>
        <v>11.37570539901464</v>
      </c>
      <c r="I100" s="16">
        <f t="shared" si="24"/>
        <v>11.378136303401808</v>
      </c>
      <c r="J100" s="13">
        <f t="shared" si="17"/>
        <v>11.367660945652002</v>
      </c>
      <c r="K100" s="13">
        <f t="shared" si="18"/>
        <v>1.0475357749806236E-2</v>
      </c>
      <c r="L100" s="13">
        <f t="shared" si="19"/>
        <v>0</v>
      </c>
      <c r="M100" s="13">
        <f t="shared" si="25"/>
        <v>1.3952845639233161E-2</v>
      </c>
      <c r="N100" s="13">
        <f t="shared" si="20"/>
        <v>8.6507642963245604E-3</v>
      </c>
      <c r="O100" s="13">
        <f t="shared" si="21"/>
        <v>8.6507642963245604E-3</v>
      </c>
      <c r="Q100" s="41">
        <v>23.279712870967749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54.639093152414873</v>
      </c>
      <c r="G101" s="18">
        <f t="shared" si="15"/>
        <v>2.5082862918276949</v>
      </c>
      <c r="H101" s="18">
        <f t="shared" si="16"/>
        <v>52.130806860587178</v>
      </c>
      <c r="I101" s="17">
        <f t="shared" si="24"/>
        <v>52.141282218336983</v>
      </c>
      <c r="J101" s="18">
        <f t="shared" si="17"/>
        <v>51.141217576423465</v>
      </c>
      <c r="K101" s="18">
        <f t="shared" si="18"/>
        <v>1.000064641913518</v>
      </c>
      <c r="L101" s="18">
        <f t="shared" si="19"/>
        <v>0</v>
      </c>
      <c r="M101" s="18">
        <f t="shared" si="25"/>
        <v>5.302081342908601E-3</v>
      </c>
      <c r="N101" s="18">
        <f t="shared" si="20"/>
        <v>3.2872904326033325E-3</v>
      </c>
      <c r="O101" s="18">
        <f t="shared" si="21"/>
        <v>2.511573582260298</v>
      </c>
      <c r="P101" s="3"/>
      <c r="Q101" s="42">
        <v>23.13943271410988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10.69867483275762</v>
      </c>
      <c r="G102" s="13">
        <f t="shared" si="15"/>
        <v>0</v>
      </c>
      <c r="H102" s="13">
        <f t="shared" si="16"/>
        <v>10.69867483275762</v>
      </c>
      <c r="I102" s="16">
        <f t="shared" si="24"/>
        <v>11.698739474671138</v>
      </c>
      <c r="J102" s="13">
        <f t="shared" si="17"/>
        <v>11.684184911551707</v>
      </c>
      <c r="K102" s="13">
        <f t="shared" si="18"/>
        <v>1.4554563119430597E-2</v>
      </c>
      <c r="L102" s="13">
        <f t="shared" si="19"/>
        <v>0</v>
      </c>
      <c r="M102" s="13">
        <f t="shared" si="25"/>
        <v>2.0147909103052685E-3</v>
      </c>
      <c r="N102" s="13">
        <f t="shared" si="20"/>
        <v>1.2491703643892663E-3</v>
      </c>
      <c r="O102" s="13">
        <f t="shared" si="21"/>
        <v>1.2491703643892663E-3</v>
      </c>
      <c r="Q102" s="41">
        <v>21.534957373400619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27.27384696417311</v>
      </c>
      <c r="G103" s="13">
        <f t="shared" si="15"/>
        <v>0</v>
      </c>
      <c r="H103" s="13">
        <f t="shared" si="16"/>
        <v>27.27384696417311</v>
      </c>
      <c r="I103" s="16">
        <f t="shared" si="24"/>
        <v>27.288401527292542</v>
      </c>
      <c r="J103" s="13">
        <f t="shared" si="17"/>
        <v>26.979463184322803</v>
      </c>
      <c r="K103" s="13">
        <f t="shared" si="18"/>
        <v>0.30893834296973921</v>
      </c>
      <c r="L103" s="13">
        <f t="shared" si="19"/>
        <v>0</v>
      </c>
      <c r="M103" s="13">
        <f t="shared" si="25"/>
        <v>7.6562054591600213E-4</v>
      </c>
      <c r="N103" s="13">
        <f t="shared" si="20"/>
        <v>4.7468473846792132E-4</v>
      </c>
      <c r="O103" s="13">
        <f t="shared" si="21"/>
        <v>4.7468473846792132E-4</v>
      </c>
      <c r="Q103" s="41">
        <v>17.79399451460872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68.124303000414827</v>
      </c>
      <c r="G104" s="13">
        <f t="shared" si="15"/>
        <v>4.7652613949504374</v>
      </c>
      <c r="H104" s="13">
        <f t="shared" si="16"/>
        <v>63.359041605464391</v>
      </c>
      <c r="I104" s="16">
        <f t="shared" si="24"/>
        <v>63.66797994843413</v>
      </c>
      <c r="J104" s="13">
        <f t="shared" si="17"/>
        <v>57.846339664569406</v>
      </c>
      <c r="K104" s="13">
        <f t="shared" si="18"/>
        <v>5.8216402838647241</v>
      </c>
      <c r="L104" s="13">
        <f t="shared" si="19"/>
        <v>0</v>
      </c>
      <c r="M104" s="13">
        <f t="shared" si="25"/>
        <v>2.9093580744808081E-4</v>
      </c>
      <c r="N104" s="13">
        <f t="shared" si="20"/>
        <v>1.803802006178101E-4</v>
      </c>
      <c r="O104" s="13">
        <f t="shared" si="21"/>
        <v>4.7654417751510554</v>
      </c>
      <c r="Q104" s="41">
        <v>14.061704191748699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113.7033322075015</v>
      </c>
      <c r="G105" s="13">
        <f t="shared" si="15"/>
        <v>12.393673210889373</v>
      </c>
      <c r="H105" s="13">
        <f t="shared" si="16"/>
        <v>101.30965899661213</v>
      </c>
      <c r="I105" s="16">
        <f t="shared" si="24"/>
        <v>107.13129928047685</v>
      </c>
      <c r="J105" s="13">
        <f t="shared" si="17"/>
        <v>81.076511399651636</v>
      </c>
      <c r="K105" s="13">
        <f t="shared" si="18"/>
        <v>26.054787880825216</v>
      </c>
      <c r="L105" s="13">
        <f t="shared" si="19"/>
        <v>5.4595727663628004</v>
      </c>
      <c r="M105" s="13">
        <f t="shared" si="25"/>
        <v>5.4596833219696306</v>
      </c>
      <c r="N105" s="13">
        <f t="shared" si="20"/>
        <v>3.3850036596211708</v>
      </c>
      <c r="O105" s="13">
        <f t="shared" si="21"/>
        <v>15.778676870510544</v>
      </c>
      <c r="Q105" s="41">
        <v>12.45852961961856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20.26615225268327</v>
      </c>
      <c r="G106" s="13">
        <f t="shared" si="15"/>
        <v>0</v>
      </c>
      <c r="H106" s="13">
        <f t="shared" si="16"/>
        <v>20.26615225268327</v>
      </c>
      <c r="I106" s="16">
        <f t="shared" si="24"/>
        <v>40.861367367145689</v>
      </c>
      <c r="J106" s="13">
        <f t="shared" si="17"/>
        <v>38.565085106358467</v>
      </c>
      <c r="K106" s="13">
        <f t="shared" si="18"/>
        <v>2.2962822607872226</v>
      </c>
      <c r="L106" s="13">
        <f t="shared" si="19"/>
        <v>0</v>
      </c>
      <c r="M106" s="13">
        <f t="shared" si="25"/>
        <v>2.0746796623484598</v>
      </c>
      <c r="N106" s="13">
        <f t="shared" si="20"/>
        <v>1.286301390656045</v>
      </c>
      <c r="O106" s="13">
        <f t="shared" si="21"/>
        <v>1.286301390656045</v>
      </c>
      <c r="Q106" s="41">
        <v>11.55856996369072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149.49400237721741</v>
      </c>
      <c r="G107" s="13">
        <f t="shared" si="15"/>
        <v>18.383839653060626</v>
      </c>
      <c r="H107" s="13">
        <f t="shared" si="16"/>
        <v>131.11016272415679</v>
      </c>
      <c r="I107" s="16">
        <f t="shared" si="24"/>
        <v>133.40644498494402</v>
      </c>
      <c r="J107" s="13">
        <f t="shared" si="17"/>
        <v>88.089723890569857</v>
      </c>
      <c r="K107" s="13">
        <f t="shared" si="18"/>
        <v>45.316721094374159</v>
      </c>
      <c r="L107" s="13">
        <f t="shared" si="19"/>
        <v>17.190441070133144</v>
      </c>
      <c r="M107" s="13">
        <f t="shared" si="25"/>
        <v>17.978819341825556</v>
      </c>
      <c r="N107" s="13">
        <f t="shared" si="20"/>
        <v>11.146867991931845</v>
      </c>
      <c r="O107" s="13">
        <f t="shared" si="21"/>
        <v>29.530707644992471</v>
      </c>
      <c r="Q107" s="41">
        <v>11.636114551612909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19.913799426819089</v>
      </c>
      <c r="G108" s="13">
        <f t="shared" si="15"/>
        <v>0</v>
      </c>
      <c r="H108" s="13">
        <f t="shared" si="16"/>
        <v>19.913799426819089</v>
      </c>
      <c r="I108" s="16">
        <f t="shared" si="24"/>
        <v>48.040079451060109</v>
      </c>
      <c r="J108" s="13">
        <f t="shared" si="17"/>
        <v>45.574233575520829</v>
      </c>
      <c r="K108" s="13">
        <f t="shared" si="18"/>
        <v>2.46584587553928</v>
      </c>
      <c r="L108" s="13">
        <f t="shared" si="19"/>
        <v>0</v>
      </c>
      <c r="M108" s="13">
        <f t="shared" si="25"/>
        <v>6.8319513498937106</v>
      </c>
      <c r="N108" s="13">
        <f t="shared" si="20"/>
        <v>4.2358098369341004</v>
      </c>
      <c r="O108" s="13">
        <f t="shared" si="21"/>
        <v>4.2358098369341004</v>
      </c>
      <c r="Q108" s="41">
        <v>14.636833275920569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83.379671310581713</v>
      </c>
      <c r="G109" s="13">
        <f t="shared" si="15"/>
        <v>7.3185020825709515</v>
      </c>
      <c r="H109" s="13">
        <f t="shared" si="16"/>
        <v>76.061169228010755</v>
      </c>
      <c r="I109" s="16">
        <f t="shared" si="24"/>
        <v>78.527015103550042</v>
      </c>
      <c r="J109" s="13">
        <f t="shared" si="17"/>
        <v>68.498487584165119</v>
      </c>
      <c r="K109" s="13">
        <f t="shared" si="18"/>
        <v>10.028527519384923</v>
      </c>
      <c r="L109" s="13">
        <f t="shared" si="19"/>
        <v>0</v>
      </c>
      <c r="M109" s="13">
        <f t="shared" si="25"/>
        <v>2.5961415129596102</v>
      </c>
      <c r="N109" s="13">
        <f t="shared" si="20"/>
        <v>1.6096077380349583</v>
      </c>
      <c r="O109" s="13">
        <f t="shared" si="21"/>
        <v>8.9281098206059095</v>
      </c>
      <c r="Q109" s="41">
        <v>14.22892802573219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32.166909648165998</v>
      </c>
      <c r="G110" s="13">
        <f t="shared" si="15"/>
        <v>0</v>
      </c>
      <c r="H110" s="13">
        <f t="shared" si="16"/>
        <v>32.166909648165998</v>
      </c>
      <c r="I110" s="16">
        <f t="shared" si="24"/>
        <v>42.195437167550921</v>
      </c>
      <c r="J110" s="13">
        <f t="shared" si="17"/>
        <v>40.807336516548858</v>
      </c>
      <c r="K110" s="13">
        <f t="shared" si="18"/>
        <v>1.3881006510020626</v>
      </c>
      <c r="L110" s="13">
        <f t="shared" si="19"/>
        <v>0</v>
      </c>
      <c r="M110" s="13">
        <f t="shared" si="25"/>
        <v>0.98653377492465189</v>
      </c>
      <c r="N110" s="13">
        <f t="shared" si="20"/>
        <v>0.61165094045328416</v>
      </c>
      <c r="O110" s="13">
        <f t="shared" si="21"/>
        <v>0.61165094045328416</v>
      </c>
      <c r="Q110" s="41">
        <v>16.173134602782131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11.9568257822657</v>
      </c>
      <c r="G111" s="13">
        <f t="shared" si="15"/>
        <v>0</v>
      </c>
      <c r="H111" s="13">
        <f t="shared" si="16"/>
        <v>11.9568257822657</v>
      </c>
      <c r="I111" s="16">
        <f t="shared" si="24"/>
        <v>13.344926433267762</v>
      </c>
      <c r="J111" s="13">
        <f t="shared" si="17"/>
        <v>13.323095691532837</v>
      </c>
      <c r="K111" s="13">
        <f t="shared" si="18"/>
        <v>2.1830741734925496E-2</v>
      </c>
      <c r="L111" s="13">
        <f t="shared" si="19"/>
        <v>0</v>
      </c>
      <c r="M111" s="13">
        <f t="shared" si="25"/>
        <v>0.37488283447136772</v>
      </c>
      <c r="N111" s="13">
        <f t="shared" si="20"/>
        <v>0.23242735737224798</v>
      </c>
      <c r="O111" s="13">
        <f t="shared" si="21"/>
        <v>0.23242735737224798</v>
      </c>
      <c r="Q111" s="41">
        <v>21.456892974368579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1.5817987289953961</v>
      </c>
      <c r="G112" s="13">
        <f t="shared" si="15"/>
        <v>0</v>
      </c>
      <c r="H112" s="13">
        <f t="shared" si="16"/>
        <v>1.5817987289953961</v>
      </c>
      <c r="I112" s="16">
        <f t="shared" si="24"/>
        <v>1.6036294707303216</v>
      </c>
      <c r="J112" s="13">
        <f t="shared" si="17"/>
        <v>1.6036002699725058</v>
      </c>
      <c r="K112" s="13">
        <f t="shared" si="18"/>
        <v>2.9200757815761591E-5</v>
      </c>
      <c r="L112" s="13">
        <f t="shared" si="19"/>
        <v>0</v>
      </c>
      <c r="M112" s="13">
        <f t="shared" si="25"/>
        <v>0.14245547709911974</v>
      </c>
      <c r="N112" s="13">
        <f t="shared" si="20"/>
        <v>8.8322395801454234E-2</v>
      </c>
      <c r="O112" s="13">
        <f t="shared" si="21"/>
        <v>8.8322395801454234E-2</v>
      </c>
      <c r="Q112" s="41">
        <v>23.32005287096775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3.4835447977101599</v>
      </c>
      <c r="G113" s="18">
        <f t="shared" si="15"/>
        <v>0</v>
      </c>
      <c r="H113" s="18">
        <f t="shared" si="16"/>
        <v>3.4835447977101599</v>
      </c>
      <c r="I113" s="17">
        <f t="shared" si="24"/>
        <v>3.4835739984679757</v>
      </c>
      <c r="J113" s="18">
        <f t="shared" si="17"/>
        <v>3.4832907344912036</v>
      </c>
      <c r="K113" s="18">
        <f t="shared" si="18"/>
        <v>2.8326397677203019E-4</v>
      </c>
      <c r="L113" s="18">
        <f t="shared" si="19"/>
        <v>0</v>
      </c>
      <c r="M113" s="18">
        <f t="shared" si="25"/>
        <v>5.4133081297665503E-2</v>
      </c>
      <c r="N113" s="18">
        <f t="shared" si="20"/>
        <v>3.356251040455261E-2</v>
      </c>
      <c r="O113" s="18">
        <f t="shared" si="21"/>
        <v>3.356251040455261E-2</v>
      </c>
      <c r="P113" s="3"/>
      <c r="Q113" s="42">
        <v>23.71251893737066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14.850635025397411</v>
      </c>
      <c r="G114" s="13">
        <f t="shared" si="15"/>
        <v>0</v>
      </c>
      <c r="H114" s="13">
        <f t="shared" si="16"/>
        <v>14.850635025397411</v>
      </c>
      <c r="I114" s="16">
        <f t="shared" si="24"/>
        <v>14.850918289374183</v>
      </c>
      <c r="J114" s="13">
        <f t="shared" si="17"/>
        <v>14.823157536306624</v>
      </c>
      <c r="K114" s="13">
        <f t="shared" si="18"/>
        <v>2.7760753067559207E-2</v>
      </c>
      <c r="L114" s="13">
        <f t="shared" si="19"/>
        <v>0</v>
      </c>
      <c r="M114" s="13">
        <f t="shared" si="25"/>
        <v>2.0570570893112892E-2</v>
      </c>
      <c r="N114" s="13">
        <f t="shared" si="20"/>
        <v>1.2753753953729994E-2</v>
      </c>
      <c r="O114" s="13">
        <f t="shared" si="21"/>
        <v>1.2753753953729994E-2</v>
      </c>
      <c r="Q114" s="41">
        <v>22.023905726830041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16.991830864131899</v>
      </c>
      <c r="G115" s="13">
        <f t="shared" si="15"/>
        <v>0</v>
      </c>
      <c r="H115" s="13">
        <f t="shared" si="16"/>
        <v>16.991830864131899</v>
      </c>
      <c r="I115" s="16">
        <f t="shared" si="24"/>
        <v>17.01959161719946</v>
      </c>
      <c r="J115" s="13">
        <f t="shared" si="17"/>
        <v>16.973352452950966</v>
      </c>
      <c r="K115" s="13">
        <f t="shared" si="18"/>
        <v>4.6239164248493836E-2</v>
      </c>
      <c r="L115" s="13">
        <f t="shared" si="19"/>
        <v>0</v>
      </c>
      <c r="M115" s="13">
        <f t="shared" si="25"/>
        <v>7.8168169393828986E-3</v>
      </c>
      <c r="N115" s="13">
        <f t="shared" si="20"/>
        <v>4.8464265024173968E-3</v>
      </c>
      <c r="O115" s="13">
        <f t="shared" si="21"/>
        <v>4.8464265024173968E-3</v>
      </c>
      <c r="Q115" s="41">
        <v>21.29817846585631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133.71729517535971</v>
      </c>
      <c r="G116" s="13">
        <f t="shared" si="15"/>
        <v>15.743344194316895</v>
      </c>
      <c r="H116" s="13">
        <f t="shared" si="16"/>
        <v>117.97395098104282</v>
      </c>
      <c r="I116" s="16">
        <f t="shared" si="24"/>
        <v>118.02019014529131</v>
      </c>
      <c r="J116" s="13">
        <f t="shared" si="17"/>
        <v>91.472641365482971</v>
      </c>
      <c r="K116" s="13">
        <f t="shared" si="18"/>
        <v>26.547548779808338</v>
      </c>
      <c r="L116" s="13">
        <f t="shared" si="19"/>
        <v>5.7596731325686408</v>
      </c>
      <c r="M116" s="13">
        <f t="shared" si="25"/>
        <v>5.7626435230056066</v>
      </c>
      <c r="N116" s="13">
        <f t="shared" si="20"/>
        <v>3.572838984263476</v>
      </c>
      <c r="O116" s="13">
        <f t="shared" si="21"/>
        <v>19.316183178580371</v>
      </c>
      <c r="Q116" s="41">
        <v>14.702522669946379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91.038393019538191</v>
      </c>
      <c r="G117" s="13">
        <f t="shared" si="15"/>
        <v>8.6003170794227888</v>
      </c>
      <c r="H117" s="13">
        <f t="shared" si="16"/>
        <v>82.438075940115397</v>
      </c>
      <c r="I117" s="16">
        <f t="shared" si="24"/>
        <v>103.2259515873551</v>
      </c>
      <c r="J117" s="13">
        <f t="shared" si="17"/>
        <v>79.27983430174551</v>
      </c>
      <c r="K117" s="13">
        <f t="shared" si="18"/>
        <v>23.946117285609589</v>
      </c>
      <c r="L117" s="13">
        <f t="shared" si="19"/>
        <v>4.175353951238483</v>
      </c>
      <c r="M117" s="13">
        <f t="shared" si="25"/>
        <v>6.3651584899806126</v>
      </c>
      <c r="N117" s="13">
        <f t="shared" si="20"/>
        <v>3.9463982637879798</v>
      </c>
      <c r="O117" s="13">
        <f t="shared" si="21"/>
        <v>12.546715343210769</v>
      </c>
      <c r="Q117" s="41">
        <v>12.429715908573559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60.793771991950969</v>
      </c>
      <c r="G118" s="13">
        <f t="shared" si="15"/>
        <v>3.5383745933908748</v>
      </c>
      <c r="H118" s="13">
        <f t="shared" si="16"/>
        <v>57.255397398560092</v>
      </c>
      <c r="I118" s="16">
        <f t="shared" si="24"/>
        <v>77.026160732931203</v>
      </c>
      <c r="J118" s="13">
        <f t="shared" si="17"/>
        <v>63.595078050768734</v>
      </c>
      <c r="K118" s="13">
        <f t="shared" si="18"/>
        <v>13.431082682162469</v>
      </c>
      <c r="L118" s="13">
        <f t="shared" si="19"/>
        <v>0</v>
      </c>
      <c r="M118" s="13">
        <f t="shared" si="25"/>
        <v>2.4187602261926329</v>
      </c>
      <c r="N118" s="13">
        <f t="shared" si="20"/>
        <v>1.4996313402394323</v>
      </c>
      <c r="O118" s="13">
        <f t="shared" si="21"/>
        <v>5.0380059336303074</v>
      </c>
      <c r="Q118" s="41">
        <v>11.045425351612909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51.407758293294897</v>
      </c>
      <c r="G119" s="13">
        <f t="shared" si="15"/>
        <v>1.9674684321806624</v>
      </c>
      <c r="H119" s="13">
        <f t="shared" si="16"/>
        <v>49.440289861114238</v>
      </c>
      <c r="I119" s="16">
        <f t="shared" si="24"/>
        <v>62.871372543276706</v>
      </c>
      <c r="J119" s="13">
        <f t="shared" si="17"/>
        <v>54.951643096089313</v>
      </c>
      <c r="K119" s="13">
        <f t="shared" si="18"/>
        <v>7.9197294471873931</v>
      </c>
      <c r="L119" s="13">
        <f t="shared" si="19"/>
        <v>0</v>
      </c>
      <c r="M119" s="13">
        <f t="shared" si="25"/>
        <v>0.91912888595320053</v>
      </c>
      <c r="N119" s="13">
        <f t="shared" si="20"/>
        <v>0.56985990929098429</v>
      </c>
      <c r="O119" s="13">
        <f t="shared" si="21"/>
        <v>2.5373283414716465</v>
      </c>
      <c r="Q119" s="41">
        <v>11.09614838634212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114.5250441665162</v>
      </c>
      <c r="G120" s="13">
        <f t="shared" si="15"/>
        <v>12.531200431773476</v>
      </c>
      <c r="H120" s="13">
        <f t="shared" si="16"/>
        <v>101.99384373474273</v>
      </c>
      <c r="I120" s="16">
        <f t="shared" si="24"/>
        <v>109.91357318193012</v>
      </c>
      <c r="J120" s="13">
        <f t="shared" si="17"/>
        <v>84.309178576627701</v>
      </c>
      <c r="K120" s="13">
        <f t="shared" si="18"/>
        <v>25.604394605302417</v>
      </c>
      <c r="L120" s="13">
        <f t="shared" si="19"/>
        <v>5.1852750548358353</v>
      </c>
      <c r="M120" s="13">
        <f t="shared" si="25"/>
        <v>5.5345440314980516</v>
      </c>
      <c r="N120" s="13">
        <f t="shared" si="20"/>
        <v>3.4314172995287922</v>
      </c>
      <c r="O120" s="13">
        <f t="shared" si="21"/>
        <v>15.962617731302268</v>
      </c>
      <c r="Q120" s="41">
        <v>13.30194924525618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140.58576642601491</v>
      </c>
      <c r="G121" s="13">
        <f t="shared" si="15"/>
        <v>16.892897577910869</v>
      </c>
      <c r="H121" s="13">
        <f t="shared" si="16"/>
        <v>123.69286884810404</v>
      </c>
      <c r="I121" s="16">
        <f t="shared" si="24"/>
        <v>144.11198839857062</v>
      </c>
      <c r="J121" s="13">
        <f t="shared" si="17"/>
        <v>88.303726988619047</v>
      </c>
      <c r="K121" s="13">
        <f t="shared" si="18"/>
        <v>55.808261409951569</v>
      </c>
      <c r="L121" s="13">
        <f t="shared" si="19"/>
        <v>23.579980291417758</v>
      </c>
      <c r="M121" s="13">
        <f t="shared" si="25"/>
        <v>25.683107023387016</v>
      </c>
      <c r="N121" s="13">
        <f t="shared" si="20"/>
        <v>15.92352635449995</v>
      </c>
      <c r="O121" s="13">
        <f t="shared" si="21"/>
        <v>32.816423932410821</v>
      </c>
      <c r="Q121" s="41">
        <v>10.91587111430966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42.232959288579963</v>
      </c>
      <c r="G122" s="13">
        <f t="shared" si="15"/>
        <v>0.43191257778896325</v>
      </c>
      <c r="H122" s="13">
        <f t="shared" si="16"/>
        <v>41.801046710790999</v>
      </c>
      <c r="I122" s="16">
        <f t="shared" si="24"/>
        <v>74.029327829324814</v>
      </c>
      <c r="J122" s="13">
        <f t="shared" si="17"/>
        <v>67.516506402231414</v>
      </c>
      <c r="K122" s="13">
        <f t="shared" si="18"/>
        <v>6.5128214270933995</v>
      </c>
      <c r="L122" s="13">
        <f t="shared" si="19"/>
        <v>0</v>
      </c>
      <c r="M122" s="13">
        <f t="shared" si="25"/>
        <v>9.7595806688870663</v>
      </c>
      <c r="N122" s="13">
        <f t="shared" si="20"/>
        <v>6.0509400147099814</v>
      </c>
      <c r="O122" s="13">
        <f t="shared" si="21"/>
        <v>6.4828525924989444</v>
      </c>
      <c r="Q122" s="41">
        <v>16.541575909929549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20.256240301163562</v>
      </c>
      <c r="G123" s="13">
        <f t="shared" si="15"/>
        <v>0</v>
      </c>
      <c r="H123" s="13">
        <f t="shared" si="16"/>
        <v>20.256240301163562</v>
      </c>
      <c r="I123" s="16">
        <f t="shared" si="24"/>
        <v>26.769061728256961</v>
      </c>
      <c r="J123" s="13">
        <f t="shared" si="17"/>
        <v>26.574866655849899</v>
      </c>
      <c r="K123" s="13">
        <f t="shared" si="18"/>
        <v>0.19419507240706224</v>
      </c>
      <c r="L123" s="13">
        <f t="shared" si="19"/>
        <v>0</v>
      </c>
      <c r="M123" s="13">
        <f t="shared" si="25"/>
        <v>3.7086406541770849</v>
      </c>
      <c r="N123" s="13">
        <f t="shared" si="20"/>
        <v>2.2993572055897924</v>
      </c>
      <c r="O123" s="13">
        <f t="shared" si="21"/>
        <v>2.2993572055897924</v>
      </c>
      <c r="Q123" s="41">
        <v>20.710045677961769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9.021722655483158</v>
      </c>
      <c r="G124" s="13">
        <f t="shared" si="15"/>
        <v>0</v>
      </c>
      <c r="H124" s="13">
        <f t="shared" si="16"/>
        <v>9.021722655483158</v>
      </c>
      <c r="I124" s="16">
        <f t="shared" si="24"/>
        <v>9.2159177278902202</v>
      </c>
      <c r="J124" s="13">
        <f t="shared" si="17"/>
        <v>9.2100224904973231</v>
      </c>
      <c r="K124" s="13">
        <f t="shared" si="18"/>
        <v>5.8952373928971014E-3</v>
      </c>
      <c r="L124" s="13">
        <f t="shared" si="19"/>
        <v>0</v>
      </c>
      <c r="M124" s="13">
        <f t="shared" si="25"/>
        <v>1.4092834485872925</v>
      </c>
      <c r="N124" s="13">
        <f t="shared" si="20"/>
        <v>0.87375573812412133</v>
      </c>
      <c r="O124" s="13">
        <f t="shared" si="21"/>
        <v>0.87375573812412133</v>
      </c>
      <c r="Q124" s="41">
        <v>22.874574414865961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13.52604422710953</v>
      </c>
      <c r="G125" s="18">
        <f t="shared" si="15"/>
        <v>0</v>
      </c>
      <c r="H125" s="18">
        <f t="shared" si="16"/>
        <v>13.52604422710953</v>
      </c>
      <c r="I125" s="17">
        <f t="shared" si="24"/>
        <v>13.531939464502427</v>
      </c>
      <c r="J125" s="18">
        <f t="shared" si="17"/>
        <v>13.51400975002708</v>
      </c>
      <c r="K125" s="18">
        <f t="shared" si="18"/>
        <v>1.7929714475346969E-2</v>
      </c>
      <c r="L125" s="18">
        <f t="shared" si="19"/>
        <v>0</v>
      </c>
      <c r="M125" s="18">
        <f t="shared" si="25"/>
        <v>0.53552771046317116</v>
      </c>
      <c r="N125" s="18">
        <f t="shared" si="20"/>
        <v>0.33202718048716612</v>
      </c>
      <c r="O125" s="18">
        <f t="shared" si="21"/>
        <v>0.33202718048716612</v>
      </c>
      <c r="P125" s="3"/>
      <c r="Q125" s="42">
        <v>23.151914870967751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44.216145679960754</v>
      </c>
      <c r="G126" s="13">
        <f t="shared" si="15"/>
        <v>0.76383194431347701</v>
      </c>
      <c r="H126" s="13">
        <f t="shared" si="16"/>
        <v>43.452313735647273</v>
      </c>
      <c r="I126" s="16">
        <f t="shared" si="24"/>
        <v>43.470243450122624</v>
      </c>
      <c r="J126" s="13">
        <f t="shared" si="17"/>
        <v>42.510467387265507</v>
      </c>
      <c r="K126" s="13">
        <f t="shared" si="18"/>
        <v>0.95977606285711659</v>
      </c>
      <c r="L126" s="13">
        <f t="shared" si="19"/>
        <v>0</v>
      </c>
      <c r="M126" s="13">
        <f t="shared" si="25"/>
        <v>0.20350052997600504</v>
      </c>
      <c r="N126" s="13">
        <f t="shared" si="20"/>
        <v>0.12617032858512311</v>
      </c>
      <c r="O126" s="13">
        <f t="shared" si="21"/>
        <v>0.89000227289860012</v>
      </c>
      <c r="Q126" s="41">
        <v>19.538340748674489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86.700950765239881</v>
      </c>
      <c r="G127" s="13">
        <f t="shared" si="15"/>
        <v>7.8743736725698517</v>
      </c>
      <c r="H127" s="13">
        <f t="shared" si="16"/>
        <v>78.826577092670036</v>
      </c>
      <c r="I127" s="16">
        <f t="shared" si="24"/>
        <v>79.786353155527152</v>
      </c>
      <c r="J127" s="13">
        <f t="shared" si="17"/>
        <v>73.538809743341716</v>
      </c>
      <c r="K127" s="13">
        <f t="shared" si="18"/>
        <v>6.2475434121854363</v>
      </c>
      <c r="L127" s="13">
        <f t="shared" si="19"/>
        <v>0</v>
      </c>
      <c r="M127" s="13">
        <f t="shared" si="25"/>
        <v>7.7330201390881925E-2</v>
      </c>
      <c r="N127" s="13">
        <f t="shared" si="20"/>
        <v>4.7944724862346792E-2</v>
      </c>
      <c r="O127" s="13">
        <f t="shared" si="21"/>
        <v>7.922318397432198</v>
      </c>
      <c r="Q127" s="41">
        <v>18.54252595666614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207.80211359541281</v>
      </c>
      <c r="G128" s="13">
        <f t="shared" si="15"/>
        <v>28.1426759494863</v>
      </c>
      <c r="H128" s="13">
        <f t="shared" si="16"/>
        <v>179.65943764592652</v>
      </c>
      <c r="I128" s="16">
        <f t="shared" si="24"/>
        <v>185.90698105811197</v>
      </c>
      <c r="J128" s="13">
        <f t="shared" si="17"/>
        <v>109.2428061604644</v>
      </c>
      <c r="K128" s="13">
        <f t="shared" si="18"/>
        <v>76.66417489764757</v>
      </c>
      <c r="L128" s="13">
        <f t="shared" si="19"/>
        <v>36.281611626474806</v>
      </c>
      <c r="M128" s="13">
        <f t="shared" si="25"/>
        <v>36.310997103003338</v>
      </c>
      <c r="N128" s="13">
        <f t="shared" si="20"/>
        <v>22.512818203862068</v>
      </c>
      <c r="O128" s="13">
        <f t="shared" si="21"/>
        <v>50.655494153348371</v>
      </c>
      <c r="Q128" s="41">
        <v>13.695172568907431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138.9662072245049</v>
      </c>
      <c r="G129" s="13">
        <f t="shared" si="15"/>
        <v>16.621837295049673</v>
      </c>
      <c r="H129" s="13">
        <f t="shared" si="16"/>
        <v>122.34436992945523</v>
      </c>
      <c r="I129" s="16">
        <f t="shared" si="24"/>
        <v>162.726933200628</v>
      </c>
      <c r="J129" s="13">
        <f t="shared" si="17"/>
        <v>95.129815419917762</v>
      </c>
      <c r="K129" s="13">
        <f t="shared" si="18"/>
        <v>67.597117780710235</v>
      </c>
      <c r="L129" s="13">
        <f t="shared" si="19"/>
        <v>30.759608629042642</v>
      </c>
      <c r="M129" s="13">
        <f t="shared" si="25"/>
        <v>44.557787528183908</v>
      </c>
      <c r="N129" s="13">
        <f t="shared" si="20"/>
        <v>27.625828267474024</v>
      </c>
      <c r="O129" s="13">
        <f t="shared" si="21"/>
        <v>44.247665562523693</v>
      </c>
      <c r="Q129" s="41">
        <v>11.6304324627969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168.22309757715431</v>
      </c>
      <c r="G130" s="13">
        <f t="shared" si="15"/>
        <v>21.518466555180552</v>
      </c>
      <c r="H130" s="13">
        <f t="shared" si="16"/>
        <v>146.70463102197374</v>
      </c>
      <c r="I130" s="16">
        <f t="shared" si="24"/>
        <v>183.54214017364131</v>
      </c>
      <c r="J130" s="13">
        <f t="shared" si="17"/>
        <v>93.835194121200345</v>
      </c>
      <c r="K130" s="13">
        <f t="shared" si="18"/>
        <v>89.706946052440969</v>
      </c>
      <c r="L130" s="13">
        <f t="shared" si="19"/>
        <v>44.224896915485822</v>
      </c>
      <c r="M130" s="13">
        <f t="shared" si="25"/>
        <v>61.156856176195703</v>
      </c>
      <c r="N130" s="13">
        <f t="shared" si="20"/>
        <v>37.917250829241333</v>
      </c>
      <c r="O130" s="13">
        <f t="shared" si="21"/>
        <v>59.435717384421885</v>
      </c>
      <c r="Q130" s="41">
        <v>10.57120800540906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101.07020378271579</v>
      </c>
      <c r="G131" s="13">
        <f t="shared" si="15"/>
        <v>10.279308165726771</v>
      </c>
      <c r="H131" s="13">
        <f t="shared" si="16"/>
        <v>90.790895616989019</v>
      </c>
      <c r="I131" s="16">
        <f t="shared" si="24"/>
        <v>136.27294475394416</v>
      </c>
      <c r="J131" s="13">
        <f t="shared" si="17"/>
        <v>80.505829710656144</v>
      </c>
      <c r="K131" s="13">
        <f t="shared" si="18"/>
        <v>55.767115043288015</v>
      </c>
      <c r="L131" s="13">
        <f t="shared" si="19"/>
        <v>23.554921404380952</v>
      </c>
      <c r="M131" s="13">
        <f t="shared" si="25"/>
        <v>46.794526751335319</v>
      </c>
      <c r="N131" s="13">
        <f t="shared" si="20"/>
        <v>29.012606585827896</v>
      </c>
      <c r="O131" s="13">
        <f t="shared" si="21"/>
        <v>39.291914751554671</v>
      </c>
      <c r="Q131" s="41">
        <v>9.2192582516129047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63.19914722360258</v>
      </c>
      <c r="G132" s="13">
        <f t="shared" si="15"/>
        <v>3.9409543138919219</v>
      </c>
      <c r="H132" s="13">
        <f t="shared" si="16"/>
        <v>59.258192909710658</v>
      </c>
      <c r="I132" s="16">
        <f t="shared" si="24"/>
        <v>91.470386548617725</v>
      </c>
      <c r="J132" s="13">
        <f t="shared" si="17"/>
        <v>77.671451342525827</v>
      </c>
      <c r="K132" s="13">
        <f t="shared" si="18"/>
        <v>13.798935206091897</v>
      </c>
      <c r="L132" s="13">
        <f t="shared" si="19"/>
        <v>0</v>
      </c>
      <c r="M132" s="13">
        <f t="shared" si="25"/>
        <v>17.781920165507422</v>
      </c>
      <c r="N132" s="13">
        <f t="shared" si="20"/>
        <v>11.024790502614602</v>
      </c>
      <c r="O132" s="13">
        <f t="shared" si="21"/>
        <v>14.965744816506524</v>
      </c>
      <c r="Q132" s="41">
        <v>14.92910635906285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32.306037277596673</v>
      </c>
      <c r="G133" s="13">
        <f t="shared" si="15"/>
        <v>0</v>
      </c>
      <c r="H133" s="13">
        <f t="shared" si="16"/>
        <v>32.306037277596673</v>
      </c>
      <c r="I133" s="16">
        <f t="shared" si="24"/>
        <v>46.10497248368857</v>
      </c>
      <c r="J133" s="13">
        <f t="shared" si="17"/>
        <v>44.056958366117662</v>
      </c>
      <c r="K133" s="13">
        <f t="shared" si="18"/>
        <v>2.0480141175709079</v>
      </c>
      <c r="L133" s="13">
        <f t="shared" si="19"/>
        <v>0</v>
      </c>
      <c r="M133" s="13">
        <f t="shared" si="25"/>
        <v>6.7571296628928206</v>
      </c>
      <c r="N133" s="13">
        <f t="shared" si="20"/>
        <v>4.1894203909935488</v>
      </c>
      <c r="O133" s="13">
        <f t="shared" si="21"/>
        <v>4.1894203909935488</v>
      </c>
      <c r="Q133" s="41">
        <v>15.163510330827579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81.064463494466821</v>
      </c>
      <c r="G134" s="13">
        <f t="shared" ref="G134:G197" si="28">IF((F134-$J$2)&gt;0,$I$2*(F134-$J$2),0)</f>
        <v>6.9310133850701492</v>
      </c>
      <c r="H134" s="13">
        <f t="shared" ref="H134:H197" si="29">F134-G134</f>
        <v>74.133450109396676</v>
      </c>
      <c r="I134" s="16">
        <f t="shared" si="24"/>
        <v>76.181464226967591</v>
      </c>
      <c r="J134" s="13">
        <f t="shared" ref="J134:J197" si="30">I134/SQRT(1+(I134/($K$2*(300+(25*Q134)+0.05*(Q134)^3)))^2)</f>
        <v>69.370159140066988</v>
      </c>
      <c r="K134" s="13">
        <f t="shared" ref="K134:K197" si="31">I134-J134</f>
        <v>6.8113050869006031</v>
      </c>
      <c r="L134" s="13">
        <f t="shared" ref="L134:L197" si="32">IF(K134&gt;$N$2,(K134-$N$2)/$L$2,0)</f>
        <v>0</v>
      </c>
      <c r="M134" s="13">
        <f t="shared" si="25"/>
        <v>2.5677092718992718</v>
      </c>
      <c r="N134" s="13">
        <f t="shared" ref="N134:N197" si="33">$M$2*M134</f>
        <v>1.5919797485775484</v>
      </c>
      <c r="O134" s="13">
        <f t="shared" ref="O134:O197" si="34">N134+G134</f>
        <v>8.522993133647697</v>
      </c>
      <c r="Q134" s="41">
        <v>16.817221774530029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40.695936264009227</v>
      </c>
      <c r="G135" s="13">
        <f t="shared" si="28"/>
        <v>0.17466610268890601</v>
      </c>
      <c r="H135" s="13">
        <f t="shared" si="29"/>
        <v>40.521270161320324</v>
      </c>
      <c r="I135" s="16">
        <f t="shared" ref="I135:I198" si="36">H135+K134-L134</f>
        <v>47.332575248220927</v>
      </c>
      <c r="J135" s="13">
        <f t="shared" si="30"/>
        <v>46.063268856005642</v>
      </c>
      <c r="K135" s="13">
        <f t="shared" si="31"/>
        <v>1.2693063922152845</v>
      </c>
      <c r="L135" s="13">
        <f t="shared" si="32"/>
        <v>0</v>
      </c>
      <c r="M135" s="13">
        <f t="shared" ref="M135:M198" si="37">L135+M134-N134</f>
        <v>0.97572952332172336</v>
      </c>
      <c r="N135" s="13">
        <f t="shared" si="33"/>
        <v>0.60495230445946846</v>
      </c>
      <c r="O135" s="13">
        <f t="shared" si="34"/>
        <v>0.77961840714837449</v>
      </c>
      <c r="Q135" s="41">
        <v>19.316145621842779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9.6911187490126238</v>
      </c>
      <c r="G136" s="13">
        <f t="shared" si="28"/>
        <v>0</v>
      </c>
      <c r="H136" s="13">
        <f t="shared" si="29"/>
        <v>9.6911187490126238</v>
      </c>
      <c r="I136" s="16">
        <f t="shared" si="36"/>
        <v>10.960425141227908</v>
      </c>
      <c r="J136" s="13">
        <f t="shared" si="30"/>
        <v>10.949614365355988</v>
      </c>
      <c r="K136" s="13">
        <f t="shared" si="31"/>
        <v>1.0810775871920697E-2</v>
      </c>
      <c r="L136" s="13">
        <f t="shared" si="32"/>
        <v>0</v>
      </c>
      <c r="M136" s="13">
        <f t="shared" si="37"/>
        <v>0.3707772188622549</v>
      </c>
      <c r="N136" s="13">
        <f t="shared" si="33"/>
        <v>0.22988187569459803</v>
      </c>
      <c r="O136" s="13">
        <f t="shared" si="34"/>
        <v>0.22988187569459803</v>
      </c>
      <c r="Q136" s="41">
        <v>22.25838287096775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7.9717013219306363</v>
      </c>
      <c r="G137" s="18">
        <f t="shared" si="28"/>
        <v>0</v>
      </c>
      <c r="H137" s="18">
        <f t="shared" si="29"/>
        <v>7.9717013219306363</v>
      </c>
      <c r="I137" s="17">
        <f t="shared" si="36"/>
        <v>7.982512097802557</v>
      </c>
      <c r="J137" s="18">
        <f t="shared" si="30"/>
        <v>7.9770544807392572</v>
      </c>
      <c r="K137" s="18">
        <f t="shared" si="31"/>
        <v>5.4576170632998355E-3</v>
      </c>
      <c r="L137" s="18">
        <f t="shared" si="32"/>
        <v>0</v>
      </c>
      <c r="M137" s="18">
        <f t="shared" si="37"/>
        <v>0.14089534316765687</v>
      </c>
      <c r="N137" s="18">
        <f t="shared" si="33"/>
        <v>8.7355112763947251E-2</v>
      </c>
      <c r="O137" s="18">
        <f t="shared" si="34"/>
        <v>8.7355112763947251E-2</v>
      </c>
      <c r="P137" s="3"/>
      <c r="Q137" s="42">
        <v>20.369494750226821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29.89089678849987</v>
      </c>
      <c r="G138" s="13">
        <f t="shared" si="28"/>
        <v>0</v>
      </c>
      <c r="H138" s="13">
        <f t="shared" si="29"/>
        <v>29.89089678849987</v>
      </c>
      <c r="I138" s="16">
        <f t="shared" si="36"/>
        <v>29.896354405563169</v>
      </c>
      <c r="J138" s="13">
        <f t="shared" si="30"/>
        <v>29.609641330595004</v>
      </c>
      <c r="K138" s="13">
        <f t="shared" si="31"/>
        <v>0.28671307496816567</v>
      </c>
      <c r="L138" s="13">
        <f t="shared" si="32"/>
        <v>0</v>
      </c>
      <c r="M138" s="13">
        <f t="shared" si="37"/>
        <v>5.3540230403709616E-2</v>
      </c>
      <c r="N138" s="13">
        <f t="shared" si="33"/>
        <v>3.3194942850299961E-2</v>
      </c>
      <c r="O138" s="13">
        <f t="shared" si="34"/>
        <v>3.3194942850299961E-2</v>
      </c>
      <c r="Q138" s="41">
        <v>20.274468457316779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22.843783574383821</v>
      </c>
      <c r="G139" s="13">
        <f t="shared" si="28"/>
        <v>0</v>
      </c>
      <c r="H139" s="13">
        <f t="shared" si="29"/>
        <v>22.843783574383821</v>
      </c>
      <c r="I139" s="16">
        <f t="shared" si="36"/>
        <v>23.130496649351986</v>
      </c>
      <c r="J139" s="13">
        <f t="shared" si="30"/>
        <v>22.955421108438195</v>
      </c>
      <c r="K139" s="13">
        <f t="shared" si="31"/>
        <v>0.17507554091379163</v>
      </c>
      <c r="L139" s="13">
        <f t="shared" si="32"/>
        <v>0</v>
      </c>
      <c r="M139" s="13">
        <f t="shared" si="37"/>
        <v>2.0345287553409655E-2</v>
      </c>
      <c r="N139" s="13">
        <f t="shared" si="33"/>
        <v>1.2614078283113986E-2</v>
      </c>
      <c r="O139" s="13">
        <f t="shared" si="34"/>
        <v>1.2614078283113986E-2</v>
      </c>
      <c r="Q139" s="41">
        <v>18.34361510530421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114.52387577374461</v>
      </c>
      <c r="G140" s="13">
        <f t="shared" si="28"/>
        <v>12.531004881728215</v>
      </c>
      <c r="H140" s="13">
        <f t="shared" si="29"/>
        <v>101.99287089201638</v>
      </c>
      <c r="I140" s="16">
        <f t="shared" si="36"/>
        <v>102.16794643293018</v>
      </c>
      <c r="J140" s="13">
        <f t="shared" si="30"/>
        <v>84.964247609729242</v>
      </c>
      <c r="K140" s="13">
        <f t="shared" si="31"/>
        <v>17.203698823200938</v>
      </c>
      <c r="L140" s="13">
        <f t="shared" si="32"/>
        <v>6.9098252262733834E-2</v>
      </c>
      <c r="M140" s="13">
        <f t="shared" si="37"/>
        <v>7.6829461533029497E-2</v>
      </c>
      <c r="N140" s="13">
        <f t="shared" si="33"/>
        <v>4.7634266150478291E-2</v>
      </c>
      <c r="O140" s="13">
        <f t="shared" si="34"/>
        <v>12.578639147878693</v>
      </c>
      <c r="Q140" s="41">
        <v>15.49615580641094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40.127605807846948</v>
      </c>
      <c r="G141" s="13">
        <f t="shared" si="28"/>
        <v>7.9546508380560932E-2</v>
      </c>
      <c r="H141" s="13">
        <f t="shared" si="29"/>
        <v>40.048059299466388</v>
      </c>
      <c r="I141" s="16">
        <f t="shared" si="36"/>
        <v>57.182659870404592</v>
      </c>
      <c r="J141" s="13">
        <f t="shared" si="30"/>
        <v>50.704164851876826</v>
      </c>
      <c r="K141" s="13">
        <f t="shared" si="31"/>
        <v>6.4784950185277665</v>
      </c>
      <c r="L141" s="13">
        <f t="shared" si="32"/>
        <v>0</v>
      </c>
      <c r="M141" s="13">
        <f t="shared" si="37"/>
        <v>2.9195195382551206E-2</v>
      </c>
      <c r="N141" s="13">
        <f t="shared" si="33"/>
        <v>1.8101021137181747E-2</v>
      </c>
      <c r="O141" s="13">
        <f t="shared" si="34"/>
        <v>9.7647529517742679E-2</v>
      </c>
      <c r="Q141" s="41">
        <v>10.637645900998709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65.527963918866774</v>
      </c>
      <c r="G142" s="13">
        <f t="shared" si="28"/>
        <v>4.3307206846189903</v>
      </c>
      <c r="H142" s="13">
        <f t="shared" si="29"/>
        <v>61.197243234247786</v>
      </c>
      <c r="I142" s="16">
        <f t="shared" si="36"/>
        <v>67.675738252775545</v>
      </c>
      <c r="J142" s="13">
        <f t="shared" si="30"/>
        <v>56.191691862658423</v>
      </c>
      <c r="K142" s="13">
        <f t="shared" si="31"/>
        <v>11.484046390117122</v>
      </c>
      <c r="L142" s="13">
        <f t="shared" si="32"/>
        <v>0</v>
      </c>
      <c r="M142" s="13">
        <f t="shared" si="37"/>
        <v>1.1094174245369459E-2</v>
      </c>
      <c r="N142" s="13">
        <f t="shared" si="33"/>
        <v>6.8783880321290651E-3</v>
      </c>
      <c r="O142" s="13">
        <f t="shared" si="34"/>
        <v>4.3375990726511198</v>
      </c>
      <c r="Q142" s="41">
        <v>9.3769089516129043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132.28091103430049</v>
      </c>
      <c r="G143" s="13">
        <f t="shared" si="28"/>
        <v>15.502941317281072</v>
      </c>
      <c r="H143" s="13">
        <f t="shared" si="29"/>
        <v>116.77796971701942</v>
      </c>
      <c r="I143" s="16">
        <f t="shared" si="36"/>
        <v>128.26201610713653</v>
      </c>
      <c r="J143" s="13">
        <f t="shared" si="30"/>
        <v>87.710624468655453</v>
      </c>
      <c r="K143" s="13">
        <f t="shared" si="31"/>
        <v>40.551391638481078</v>
      </c>
      <c r="L143" s="13">
        <f t="shared" si="32"/>
        <v>14.28826860118086</v>
      </c>
      <c r="M143" s="13">
        <f t="shared" si="37"/>
        <v>14.292484387394101</v>
      </c>
      <c r="N143" s="13">
        <f t="shared" si="33"/>
        <v>8.8613403201843433</v>
      </c>
      <c r="O143" s="13">
        <f t="shared" si="34"/>
        <v>24.364281637465417</v>
      </c>
      <c r="Q143" s="41">
        <v>11.99822365397732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138.97501453803901</v>
      </c>
      <c r="G144" s="13">
        <f t="shared" si="28"/>
        <v>16.623311346072679</v>
      </c>
      <c r="H144" s="13">
        <f t="shared" si="29"/>
        <v>122.35170319196632</v>
      </c>
      <c r="I144" s="16">
        <f t="shared" si="36"/>
        <v>148.61482622926655</v>
      </c>
      <c r="J144" s="13">
        <f t="shared" si="30"/>
        <v>94.848246418313195</v>
      </c>
      <c r="K144" s="13">
        <f t="shared" si="31"/>
        <v>53.76657981095336</v>
      </c>
      <c r="L144" s="13">
        <f t="shared" si="32"/>
        <v>22.336558995613856</v>
      </c>
      <c r="M144" s="13">
        <f t="shared" si="37"/>
        <v>27.76770306282361</v>
      </c>
      <c r="N144" s="13">
        <f t="shared" si="33"/>
        <v>17.215975898950639</v>
      </c>
      <c r="O144" s="13">
        <f t="shared" si="34"/>
        <v>33.839287245023314</v>
      </c>
      <c r="Q144" s="41">
        <v>12.359528153174949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81.819728493293766</v>
      </c>
      <c r="G145" s="13">
        <f t="shared" si="28"/>
        <v>7.0574195973446479</v>
      </c>
      <c r="H145" s="13">
        <f t="shared" si="29"/>
        <v>74.762308895949118</v>
      </c>
      <c r="I145" s="16">
        <f t="shared" si="36"/>
        <v>106.19232971128862</v>
      </c>
      <c r="J145" s="13">
        <f t="shared" si="30"/>
        <v>80.501871366063341</v>
      </c>
      <c r="K145" s="13">
        <f t="shared" si="31"/>
        <v>25.690458345225281</v>
      </c>
      <c r="L145" s="13">
        <f t="shared" si="32"/>
        <v>5.2376894406387571</v>
      </c>
      <c r="M145" s="13">
        <f t="shared" si="37"/>
        <v>15.789416604511729</v>
      </c>
      <c r="N145" s="13">
        <f t="shared" si="33"/>
        <v>9.7894382947972716</v>
      </c>
      <c r="O145" s="13">
        <f t="shared" si="34"/>
        <v>16.846857892141919</v>
      </c>
      <c r="Q145" s="41">
        <v>12.387550192791119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9.2786580345176048</v>
      </c>
      <c r="G146" s="13">
        <f t="shared" si="28"/>
        <v>0</v>
      </c>
      <c r="H146" s="13">
        <f t="shared" si="29"/>
        <v>9.2786580345176048</v>
      </c>
      <c r="I146" s="16">
        <f t="shared" si="36"/>
        <v>29.731426939104129</v>
      </c>
      <c r="J146" s="13">
        <f t="shared" si="30"/>
        <v>29.469423044017013</v>
      </c>
      <c r="K146" s="13">
        <f t="shared" si="31"/>
        <v>0.26200389508711552</v>
      </c>
      <c r="L146" s="13">
        <f t="shared" si="32"/>
        <v>0</v>
      </c>
      <c r="M146" s="13">
        <f t="shared" si="37"/>
        <v>5.9999783097144572</v>
      </c>
      <c r="N146" s="13">
        <f t="shared" si="33"/>
        <v>3.7199865520229634</v>
      </c>
      <c r="O146" s="13">
        <f t="shared" si="34"/>
        <v>3.7199865520229634</v>
      </c>
      <c r="Q146" s="41">
        <v>20.80199430659129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9.0890737112844366</v>
      </c>
      <c r="G147" s="13">
        <f t="shared" si="28"/>
        <v>0</v>
      </c>
      <c r="H147" s="13">
        <f t="shared" si="29"/>
        <v>9.0890737112844366</v>
      </c>
      <c r="I147" s="16">
        <f t="shared" si="36"/>
        <v>9.3510776063715522</v>
      </c>
      <c r="J147" s="13">
        <f t="shared" si="30"/>
        <v>9.3425065718308424</v>
      </c>
      <c r="K147" s="13">
        <f t="shared" si="31"/>
        <v>8.5710345407097321E-3</v>
      </c>
      <c r="L147" s="13">
        <f t="shared" si="32"/>
        <v>0</v>
      </c>
      <c r="M147" s="13">
        <f t="shared" si="37"/>
        <v>2.2799917576914939</v>
      </c>
      <c r="N147" s="13">
        <f t="shared" si="33"/>
        <v>1.4135948897687263</v>
      </c>
      <c r="O147" s="13">
        <f t="shared" si="34"/>
        <v>1.4135948897687263</v>
      </c>
      <c r="Q147" s="41">
        <v>20.531814877784551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39.467199354539311</v>
      </c>
      <c r="G148" s="13">
        <f t="shared" si="28"/>
        <v>0</v>
      </c>
      <c r="H148" s="13">
        <f t="shared" si="29"/>
        <v>39.467199354539311</v>
      </c>
      <c r="I148" s="16">
        <f t="shared" si="36"/>
        <v>39.475770389080019</v>
      </c>
      <c r="J148" s="13">
        <f t="shared" si="30"/>
        <v>38.83163537462444</v>
      </c>
      <c r="K148" s="13">
        <f t="shared" si="31"/>
        <v>0.64413501445557841</v>
      </c>
      <c r="L148" s="13">
        <f t="shared" si="32"/>
        <v>0</v>
      </c>
      <c r="M148" s="13">
        <f t="shared" si="37"/>
        <v>0.8663968679227676</v>
      </c>
      <c r="N148" s="13">
        <f t="shared" si="33"/>
        <v>0.53716605811211593</v>
      </c>
      <c r="O148" s="13">
        <f t="shared" si="34"/>
        <v>0.53716605811211593</v>
      </c>
      <c r="Q148" s="41">
        <v>20.374578394705701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48.65744279350384</v>
      </c>
      <c r="G149" s="18">
        <f t="shared" si="28"/>
        <v>1.5071571964840491</v>
      </c>
      <c r="H149" s="18">
        <f t="shared" si="29"/>
        <v>47.150285597019788</v>
      </c>
      <c r="I149" s="17">
        <f t="shared" si="36"/>
        <v>47.794420611475367</v>
      </c>
      <c r="J149" s="18">
        <f t="shared" si="30"/>
        <v>46.724712934259898</v>
      </c>
      <c r="K149" s="18">
        <f t="shared" si="31"/>
        <v>1.0697076772154688</v>
      </c>
      <c r="L149" s="18">
        <f t="shared" si="32"/>
        <v>0</v>
      </c>
      <c r="M149" s="18">
        <f t="shared" si="37"/>
        <v>0.32923080981065167</v>
      </c>
      <c r="N149" s="18">
        <f t="shared" si="33"/>
        <v>0.20412310208260404</v>
      </c>
      <c r="O149" s="18">
        <f t="shared" si="34"/>
        <v>1.7112802985666531</v>
      </c>
      <c r="P149" s="3"/>
      <c r="Q149" s="42">
        <v>20.777984870967749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16.849043305368951</v>
      </c>
      <c r="G150" s="13">
        <f t="shared" si="28"/>
        <v>0</v>
      </c>
      <c r="H150" s="13">
        <f t="shared" si="29"/>
        <v>16.849043305368951</v>
      </c>
      <c r="I150" s="16">
        <f t="shared" si="36"/>
        <v>17.91875098258442</v>
      </c>
      <c r="J150" s="13">
        <f t="shared" si="30"/>
        <v>17.850927675421655</v>
      </c>
      <c r="K150" s="13">
        <f t="shared" si="31"/>
        <v>6.782330716276519E-2</v>
      </c>
      <c r="L150" s="13">
        <f t="shared" si="32"/>
        <v>0</v>
      </c>
      <c r="M150" s="13">
        <f t="shared" si="37"/>
        <v>0.12510770772804763</v>
      </c>
      <c r="N150" s="13">
        <f t="shared" si="33"/>
        <v>7.7566778791389526E-2</v>
      </c>
      <c r="O150" s="13">
        <f t="shared" si="34"/>
        <v>7.7566778791389526E-2</v>
      </c>
      <c r="Q150" s="41">
        <v>19.672241111287839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20.140685400187341</v>
      </c>
      <c r="G151" s="13">
        <f t="shared" si="28"/>
        <v>0</v>
      </c>
      <c r="H151" s="13">
        <f t="shared" si="29"/>
        <v>20.140685400187341</v>
      </c>
      <c r="I151" s="16">
        <f t="shared" si="36"/>
        <v>20.208508707350106</v>
      </c>
      <c r="J151" s="13">
        <f t="shared" si="30"/>
        <v>20.106681459868373</v>
      </c>
      <c r="K151" s="13">
        <f t="shared" si="31"/>
        <v>0.101827247481733</v>
      </c>
      <c r="L151" s="13">
        <f t="shared" si="32"/>
        <v>0</v>
      </c>
      <c r="M151" s="13">
        <f t="shared" si="37"/>
        <v>4.7540928936658108E-2</v>
      </c>
      <c r="N151" s="13">
        <f t="shared" si="33"/>
        <v>2.9475375940728028E-2</v>
      </c>
      <c r="O151" s="13">
        <f t="shared" si="34"/>
        <v>2.9475375940728028E-2</v>
      </c>
      <c r="Q151" s="41">
        <v>19.33696740695148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47.887647415354166</v>
      </c>
      <c r="G152" s="13">
        <f t="shared" si="28"/>
        <v>1.3783190825380172</v>
      </c>
      <c r="H152" s="13">
        <f t="shared" si="29"/>
        <v>46.509328332816146</v>
      </c>
      <c r="I152" s="16">
        <f t="shared" si="36"/>
        <v>46.611155580297876</v>
      </c>
      <c r="J152" s="13">
        <f t="shared" si="30"/>
        <v>44.224438914850538</v>
      </c>
      <c r="K152" s="13">
        <f t="shared" si="31"/>
        <v>2.386716665447338</v>
      </c>
      <c r="L152" s="13">
        <f t="shared" si="32"/>
        <v>0</v>
      </c>
      <c r="M152" s="13">
        <f t="shared" si="37"/>
        <v>1.806555299593008E-2</v>
      </c>
      <c r="N152" s="13">
        <f t="shared" si="33"/>
        <v>1.1200642857476649E-2</v>
      </c>
      <c r="O152" s="13">
        <f t="shared" si="34"/>
        <v>1.3895197253954938</v>
      </c>
      <c r="Q152" s="41">
        <v>14.22023340853341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71.010098260450619</v>
      </c>
      <c r="G153" s="13">
        <f t="shared" si="28"/>
        <v>5.2482474313580498</v>
      </c>
      <c r="H153" s="13">
        <f t="shared" si="29"/>
        <v>65.761850829092566</v>
      </c>
      <c r="I153" s="16">
        <f t="shared" si="36"/>
        <v>68.148567494539904</v>
      </c>
      <c r="J153" s="13">
        <f t="shared" si="30"/>
        <v>57.157779577833864</v>
      </c>
      <c r="K153" s="13">
        <f t="shared" si="31"/>
        <v>10.99078791670604</v>
      </c>
      <c r="L153" s="13">
        <f t="shared" si="32"/>
        <v>0</v>
      </c>
      <c r="M153" s="13">
        <f t="shared" si="37"/>
        <v>6.8649101384534311E-3</v>
      </c>
      <c r="N153" s="13">
        <f t="shared" si="33"/>
        <v>4.256244285841127E-3</v>
      </c>
      <c r="O153" s="13">
        <f t="shared" si="34"/>
        <v>5.252503675643891</v>
      </c>
      <c r="Q153" s="41">
        <v>9.9812359516129057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40.541630593061633</v>
      </c>
      <c r="G154" s="13">
        <f t="shared" si="28"/>
        <v>0.14884047138432374</v>
      </c>
      <c r="H154" s="13">
        <f t="shared" si="29"/>
        <v>40.392790121677308</v>
      </c>
      <c r="I154" s="16">
        <f t="shared" si="36"/>
        <v>51.383578038383348</v>
      </c>
      <c r="J154" s="13">
        <f t="shared" si="30"/>
        <v>46.253284497568124</v>
      </c>
      <c r="K154" s="13">
        <f t="shared" si="31"/>
        <v>5.1302935408152237</v>
      </c>
      <c r="L154" s="13">
        <f t="shared" si="32"/>
        <v>0</v>
      </c>
      <c r="M154" s="13">
        <f t="shared" si="37"/>
        <v>2.6086658526123041E-3</v>
      </c>
      <c r="N154" s="13">
        <f t="shared" si="33"/>
        <v>1.6173728286196286E-3</v>
      </c>
      <c r="O154" s="13">
        <f t="shared" si="34"/>
        <v>0.15045784421294336</v>
      </c>
      <c r="Q154" s="41">
        <v>10.155824696688221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9.3700763501606019</v>
      </c>
      <c r="G155" s="13">
        <f t="shared" si="28"/>
        <v>0</v>
      </c>
      <c r="H155" s="13">
        <f t="shared" si="29"/>
        <v>9.3700763501606019</v>
      </c>
      <c r="I155" s="16">
        <f t="shared" si="36"/>
        <v>14.500369890975826</v>
      </c>
      <c r="J155" s="13">
        <f t="shared" si="30"/>
        <v>14.428549771779414</v>
      </c>
      <c r="K155" s="13">
        <f t="shared" si="31"/>
        <v>7.1820119196411625E-2</v>
      </c>
      <c r="L155" s="13">
        <f t="shared" si="32"/>
        <v>0</v>
      </c>
      <c r="M155" s="13">
        <f t="shared" si="37"/>
        <v>9.9129302399267555E-4</v>
      </c>
      <c r="N155" s="13">
        <f t="shared" si="33"/>
        <v>6.1460167487545879E-4</v>
      </c>
      <c r="O155" s="13">
        <f t="shared" si="34"/>
        <v>6.1460167487545879E-4</v>
      </c>
      <c r="Q155" s="41">
        <v>14.74102068282598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60.988558323878152</v>
      </c>
      <c r="G156" s="13">
        <f t="shared" si="28"/>
        <v>3.5709753394336561</v>
      </c>
      <c r="H156" s="13">
        <f t="shared" si="29"/>
        <v>57.417582984444493</v>
      </c>
      <c r="I156" s="16">
        <f t="shared" si="36"/>
        <v>57.489403103640903</v>
      </c>
      <c r="J156" s="13">
        <f t="shared" si="30"/>
        <v>53.510322563837867</v>
      </c>
      <c r="K156" s="13">
        <f t="shared" si="31"/>
        <v>3.9790805398030358</v>
      </c>
      <c r="L156" s="13">
        <f t="shared" si="32"/>
        <v>0</v>
      </c>
      <c r="M156" s="13">
        <f t="shared" si="37"/>
        <v>3.7669134911721676E-4</v>
      </c>
      <c r="N156" s="13">
        <f t="shared" si="33"/>
        <v>2.335486364526744E-4</v>
      </c>
      <c r="O156" s="13">
        <f t="shared" si="34"/>
        <v>3.5712088880701089</v>
      </c>
      <c r="Q156" s="41">
        <v>14.862238887682819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167.31306668824129</v>
      </c>
      <c r="G157" s="13">
        <f t="shared" si="28"/>
        <v>21.366157686241895</v>
      </c>
      <c r="H157" s="13">
        <f t="shared" si="29"/>
        <v>145.94690900199939</v>
      </c>
      <c r="I157" s="16">
        <f t="shared" si="36"/>
        <v>149.92598954180244</v>
      </c>
      <c r="J157" s="13">
        <f t="shared" si="30"/>
        <v>106.09374339414479</v>
      </c>
      <c r="K157" s="13">
        <f t="shared" si="31"/>
        <v>43.832246147657642</v>
      </c>
      <c r="L157" s="13">
        <f t="shared" si="32"/>
        <v>16.286368778576826</v>
      </c>
      <c r="M157" s="13">
        <f t="shared" si="37"/>
        <v>16.286511921289492</v>
      </c>
      <c r="N157" s="13">
        <f t="shared" si="33"/>
        <v>10.097637391199484</v>
      </c>
      <c r="O157" s="13">
        <f t="shared" si="34"/>
        <v>31.463795077441379</v>
      </c>
      <c r="Q157" s="41">
        <v>15.22787271326688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76.578618582624898</v>
      </c>
      <c r="G158" s="13">
        <f t="shared" si="28"/>
        <v>6.1802323148001417</v>
      </c>
      <c r="H158" s="13">
        <f t="shared" si="29"/>
        <v>70.398386267824762</v>
      </c>
      <c r="I158" s="16">
        <f t="shared" si="36"/>
        <v>97.944263636905575</v>
      </c>
      <c r="J158" s="13">
        <f t="shared" si="30"/>
        <v>84.63764837996159</v>
      </c>
      <c r="K158" s="13">
        <f t="shared" si="31"/>
        <v>13.306615256943985</v>
      </c>
      <c r="L158" s="13">
        <f t="shared" si="32"/>
        <v>0</v>
      </c>
      <c r="M158" s="13">
        <f t="shared" si="37"/>
        <v>6.1888745300900077</v>
      </c>
      <c r="N158" s="13">
        <f t="shared" si="33"/>
        <v>3.8371022086558049</v>
      </c>
      <c r="O158" s="13">
        <f t="shared" si="34"/>
        <v>10.017334523455947</v>
      </c>
      <c r="Q158" s="41">
        <v>16.846070730804399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21.88419405149007</v>
      </c>
      <c r="G159" s="13">
        <f t="shared" si="28"/>
        <v>0</v>
      </c>
      <c r="H159" s="13">
        <f t="shared" si="29"/>
        <v>21.88419405149007</v>
      </c>
      <c r="I159" s="16">
        <f t="shared" si="36"/>
        <v>35.190809308434055</v>
      </c>
      <c r="J159" s="13">
        <f t="shared" si="30"/>
        <v>34.869078921247763</v>
      </c>
      <c r="K159" s="13">
        <f t="shared" si="31"/>
        <v>0.32173038718629243</v>
      </c>
      <c r="L159" s="13">
        <f t="shared" si="32"/>
        <v>0</v>
      </c>
      <c r="M159" s="13">
        <f t="shared" si="37"/>
        <v>2.3517723214342028</v>
      </c>
      <c r="N159" s="13">
        <f t="shared" si="33"/>
        <v>1.4580988392892058</v>
      </c>
      <c r="O159" s="13">
        <f t="shared" si="34"/>
        <v>1.4580988392892058</v>
      </c>
      <c r="Q159" s="41">
        <v>22.92545631382605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3.4768784752206239</v>
      </c>
      <c r="G160" s="13">
        <f t="shared" si="28"/>
        <v>0</v>
      </c>
      <c r="H160" s="13">
        <f t="shared" si="29"/>
        <v>3.4768784752206239</v>
      </c>
      <c r="I160" s="16">
        <f t="shared" si="36"/>
        <v>3.7986088624069163</v>
      </c>
      <c r="J160" s="13">
        <f t="shared" si="30"/>
        <v>3.7982546600866538</v>
      </c>
      <c r="K160" s="13">
        <f t="shared" si="31"/>
        <v>3.5420232026250886E-4</v>
      </c>
      <c r="L160" s="13">
        <f t="shared" si="32"/>
        <v>0</v>
      </c>
      <c r="M160" s="13">
        <f t="shared" si="37"/>
        <v>0.89367348214499698</v>
      </c>
      <c r="N160" s="13">
        <f t="shared" si="33"/>
        <v>0.55407755892989807</v>
      </c>
      <c r="O160" s="13">
        <f t="shared" si="34"/>
        <v>0.55407755892989807</v>
      </c>
      <c r="Q160" s="41">
        <v>23.97099087096775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30.992481169962581</v>
      </c>
      <c r="G161" s="18">
        <f t="shared" si="28"/>
        <v>0</v>
      </c>
      <c r="H161" s="18">
        <f t="shared" si="29"/>
        <v>30.992481169962581</v>
      </c>
      <c r="I161" s="17">
        <f t="shared" si="36"/>
        <v>30.992835372282844</v>
      </c>
      <c r="J161" s="18">
        <f t="shared" si="30"/>
        <v>30.798619614421067</v>
      </c>
      <c r="K161" s="18">
        <f t="shared" si="31"/>
        <v>0.19421575786177669</v>
      </c>
      <c r="L161" s="18">
        <f t="shared" si="32"/>
        <v>0</v>
      </c>
      <c r="M161" s="18">
        <f t="shared" si="37"/>
        <v>0.3395959232150989</v>
      </c>
      <c r="N161" s="18">
        <f t="shared" si="33"/>
        <v>0.21054947239336133</v>
      </c>
      <c r="O161" s="18">
        <f t="shared" si="34"/>
        <v>0.21054947239336133</v>
      </c>
      <c r="P161" s="3"/>
      <c r="Q161" s="42">
        <v>23.836881534275658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27.92992262207321</v>
      </c>
      <c r="G162" s="13">
        <f t="shared" si="28"/>
        <v>0</v>
      </c>
      <c r="H162" s="13">
        <f t="shared" si="29"/>
        <v>27.92992262207321</v>
      </c>
      <c r="I162" s="16">
        <f t="shared" si="36"/>
        <v>28.124138379934987</v>
      </c>
      <c r="J162" s="13">
        <f t="shared" si="30"/>
        <v>27.951477081590149</v>
      </c>
      <c r="K162" s="13">
        <f t="shared" si="31"/>
        <v>0.17266129834483834</v>
      </c>
      <c r="L162" s="13">
        <f t="shared" si="32"/>
        <v>0</v>
      </c>
      <c r="M162" s="13">
        <f t="shared" si="37"/>
        <v>0.12904645082173757</v>
      </c>
      <c r="N162" s="13">
        <f t="shared" si="33"/>
        <v>8.0008799509477299E-2</v>
      </c>
      <c r="O162" s="13">
        <f t="shared" si="34"/>
        <v>8.0008799509477299E-2</v>
      </c>
      <c r="Q162" s="41">
        <v>22.602067479072169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48.310302419313423</v>
      </c>
      <c r="G163" s="13">
        <f t="shared" si="28"/>
        <v>1.4490574567938517</v>
      </c>
      <c r="H163" s="13">
        <f t="shared" si="29"/>
        <v>46.861244962519571</v>
      </c>
      <c r="I163" s="16">
        <f t="shared" si="36"/>
        <v>47.033906260864413</v>
      </c>
      <c r="J163" s="13">
        <f t="shared" si="30"/>
        <v>45.599910513184732</v>
      </c>
      <c r="K163" s="13">
        <f t="shared" si="31"/>
        <v>1.4339957476796812</v>
      </c>
      <c r="L163" s="13">
        <f t="shared" si="32"/>
        <v>0</v>
      </c>
      <c r="M163" s="13">
        <f t="shared" si="37"/>
        <v>4.9037651312260275E-2</v>
      </c>
      <c r="N163" s="13">
        <f t="shared" si="33"/>
        <v>3.040334381360137E-2</v>
      </c>
      <c r="O163" s="13">
        <f t="shared" si="34"/>
        <v>1.479460800607453</v>
      </c>
      <c r="Q163" s="41">
        <v>18.279891208443871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80.766436765604013</v>
      </c>
      <c r="G164" s="13">
        <f t="shared" si="28"/>
        <v>6.8811336342401512</v>
      </c>
      <c r="H164" s="13">
        <f t="shared" si="29"/>
        <v>73.885303131363855</v>
      </c>
      <c r="I164" s="16">
        <f t="shared" si="36"/>
        <v>75.319298879043544</v>
      </c>
      <c r="J164" s="13">
        <f t="shared" si="30"/>
        <v>67.765807763800197</v>
      </c>
      <c r="K164" s="13">
        <f t="shared" si="31"/>
        <v>7.5534911152433466</v>
      </c>
      <c r="L164" s="13">
        <f t="shared" si="32"/>
        <v>0</v>
      </c>
      <c r="M164" s="13">
        <f t="shared" si="37"/>
        <v>1.8634307498658905E-2</v>
      </c>
      <c r="N164" s="13">
        <f t="shared" si="33"/>
        <v>1.1553270649168522E-2</v>
      </c>
      <c r="O164" s="13">
        <f t="shared" si="34"/>
        <v>6.8926869048893193</v>
      </c>
      <c r="Q164" s="41">
        <v>15.70630699538639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64.036063914920817</v>
      </c>
      <c r="G165" s="13">
        <f t="shared" si="28"/>
        <v>4.0810263006821961</v>
      </c>
      <c r="H165" s="13">
        <f t="shared" si="29"/>
        <v>59.95503761423862</v>
      </c>
      <c r="I165" s="16">
        <f t="shared" si="36"/>
        <v>67.508528729481966</v>
      </c>
      <c r="J165" s="13">
        <f t="shared" si="30"/>
        <v>60.32211571888935</v>
      </c>
      <c r="K165" s="13">
        <f t="shared" si="31"/>
        <v>7.1864130105926165</v>
      </c>
      <c r="L165" s="13">
        <f t="shared" si="32"/>
        <v>0</v>
      </c>
      <c r="M165" s="13">
        <f t="shared" si="37"/>
        <v>7.0810368494903832E-3</v>
      </c>
      <c r="N165" s="13">
        <f t="shared" si="33"/>
        <v>4.3902428466840379E-3</v>
      </c>
      <c r="O165" s="13">
        <f t="shared" si="34"/>
        <v>4.0854165435288801</v>
      </c>
      <c r="Q165" s="41">
        <v>13.624688588214591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30.880289098474901</v>
      </c>
      <c r="G166" s="13">
        <f t="shared" si="28"/>
        <v>0</v>
      </c>
      <c r="H166" s="13">
        <f t="shared" si="29"/>
        <v>30.880289098474901</v>
      </c>
      <c r="I166" s="16">
        <f t="shared" si="36"/>
        <v>38.066702109067521</v>
      </c>
      <c r="J166" s="13">
        <f t="shared" si="30"/>
        <v>35.969620991679108</v>
      </c>
      <c r="K166" s="13">
        <f t="shared" si="31"/>
        <v>2.097081117388413</v>
      </c>
      <c r="L166" s="13">
        <f t="shared" si="32"/>
        <v>0</v>
      </c>
      <c r="M166" s="13">
        <f t="shared" si="37"/>
        <v>2.6907940028063453E-3</v>
      </c>
      <c r="N166" s="13">
        <f t="shared" si="33"/>
        <v>1.6682922817399342E-3</v>
      </c>
      <c r="O166" s="13">
        <f t="shared" si="34"/>
        <v>1.6682922817399342E-3</v>
      </c>
      <c r="Q166" s="41">
        <v>10.6673309516129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39.433467501216917</v>
      </c>
      <c r="G167" s="13">
        <f t="shared" si="28"/>
        <v>0</v>
      </c>
      <c r="H167" s="13">
        <f t="shared" si="29"/>
        <v>39.433467501216917</v>
      </c>
      <c r="I167" s="16">
        <f t="shared" si="36"/>
        <v>41.53054861860533</v>
      </c>
      <c r="J167" s="13">
        <f t="shared" si="30"/>
        <v>39.257897938443705</v>
      </c>
      <c r="K167" s="13">
        <f t="shared" si="31"/>
        <v>2.2726506801616253</v>
      </c>
      <c r="L167" s="13">
        <f t="shared" si="32"/>
        <v>0</v>
      </c>
      <c r="M167" s="13">
        <f t="shared" si="37"/>
        <v>1.0225017210664111E-3</v>
      </c>
      <c r="N167" s="13">
        <f t="shared" si="33"/>
        <v>6.3395106706117487E-4</v>
      </c>
      <c r="O167" s="13">
        <f t="shared" si="34"/>
        <v>6.3395106706117487E-4</v>
      </c>
      <c r="Q167" s="41">
        <v>12.011983568564091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62.138665403868387</v>
      </c>
      <c r="G168" s="13">
        <f t="shared" si="28"/>
        <v>3.7634649687921597</v>
      </c>
      <c r="H168" s="13">
        <f t="shared" si="29"/>
        <v>58.375200435076231</v>
      </c>
      <c r="I168" s="16">
        <f t="shared" si="36"/>
        <v>60.647851115237856</v>
      </c>
      <c r="J168" s="13">
        <f t="shared" si="30"/>
        <v>54.856067123518194</v>
      </c>
      <c r="K168" s="13">
        <f t="shared" si="31"/>
        <v>5.7917839917196616</v>
      </c>
      <c r="L168" s="13">
        <f t="shared" si="32"/>
        <v>0</v>
      </c>
      <c r="M168" s="13">
        <f t="shared" si="37"/>
        <v>3.8855065400523624E-4</v>
      </c>
      <c r="N168" s="13">
        <f t="shared" si="33"/>
        <v>2.4090140548324647E-4</v>
      </c>
      <c r="O168" s="13">
        <f t="shared" si="34"/>
        <v>3.7637058701976431</v>
      </c>
      <c r="Q168" s="41">
        <v>12.990379448776871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42.19226604205862</v>
      </c>
      <c r="G169" s="13">
        <f t="shared" si="28"/>
        <v>0.4251018833096683</v>
      </c>
      <c r="H169" s="13">
        <f t="shared" si="29"/>
        <v>41.767164158748955</v>
      </c>
      <c r="I169" s="16">
        <f t="shared" si="36"/>
        <v>47.558948150468616</v>
      </c>
      <c r="J169" s="13">
        <f t="shared" si="30"/>
        <v>45.060129865464546</v>
      </c>
      <c r="K169" s="13">
        <f t="shared" si="31"/>
        <v>2.4988182850040701</v>
      </c>
      <c r="L169" s="13">
        <f t="shared" si="32"/>
        <v>0</v>
      </c>
      <c r="M169" s="13">
        <f t="shared" si="37"/>
        <v>1.4764924852198977E-4</v>
      </c>
      <c r="N169" s="13">
        <f t="shared" si="33"/>
        <v>9.1542534083633654E-5</v>
      </c>
      <c r="O169" s="13">
        <f t="shared" si="34"/>
        <v>0.42519342584375192</v>
      </c>
      <c r="Q169" s="41">
        <v>14.30945457852479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23.78387620005817</v>
      </c>
      <c r="G170" s="13">
        <f t="shared" si="28"/>
        <v>0</v>
      </c>
      <c r="H170" s="13">
        <f t="shared" si="29"/>
        <v>23.78387620005817</v>
      </c>
      <c r="I170" s="16">
        <f t="shared" si="36"/>
        <v>26.28269448506224</v>
      </c>
      <c r="J170" s="13">
        <f t="shared" si="30"/>
        <v>26.041954330099621</v>
      </c>
      <c r="K170" s="13">
        <f t="shared" si="31"/>
        <v>0.24074015496261936</v>
      </c>
      <c r="L170" s="13">
        <f t="shared" si="32"/>
        <v>0</v>
      </c>
      <c r="M170" s="13">
        <f t="shared" si="37"/>
        <v>5.6106714438356112E-5</v>
      </c>
      <c r="N170" s="13">
        <f t="shared" si="33"/>
        <v>3.4786162951780787E-5</v>
      </c>
      <c r="O170" s="13">
        <f t="shared" si="34"/>
        <v>3.4786162951780787E-5</v>
      </c>
      <c r="Q170" s="41">
        <v>18.784360923382881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12.851980003523311</v>
      </c>
      <c r="G171" s="13">
        <f t="shared" si="28"/>
        <v>0</v>
      </c>
      <c r="H171" s="13">
        <f t="shared" si="29"/>
        <v>12.851980003523311</v>
      </c>
      <c r="I171" s="16">
        <f t="shared" si="36"/>
        <v>13.09272015848593</v>
      </c>
      <c r="J171" s="13">
        <f t="shared" si="30"/>
        <v>13.073696417166321</v>
      </c>
      <c r="K171" s="13">
        <f t="shared" si="31"/>
        <v>1.9023741319609044E-2</v>
      </c>
      <c r="L171" s="13">
        <f t="shared" si="32"/>
        <v>0</v>
      </c>
      <c r="M171" s="13">
        <f t="shared" si="37"/>
        <v>2.1320551486575325E-5</v>
      </c>
      <c r="N171" s="13">
        <f t="shared" si="33"/>
        <v>1.3218741921676702E-5</v>
      </c>
      <c r="O171" s="13">
        <f t="shared" si="34"/>
        <v>1.3218741921676702E-5</v>
      </c>
      <c r="Q171" s="41">
        <v>22.027766823623711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4.7509478715226852</v>
      </c>
      <c r="G172" s="13">
        <f t="shared" si="28"/>
        <v>0</v>
      </c>
      <c r="H172" s="13">
        <f t="shared" si="29"/>
        <v>4.7509478715226852</v>
      </c>
      <c r="I172" s="16">
        <f t="shared" si="36"/>
        <v>4.7699716128422942</v>
      </c>
      <c r="J172" s="13">
        <f t="shared" si="30"/>
        <v>4.7693517815527855</v>
      </c>
      <c r="K172" s="13">
        <f t="shared" si="31"/>
        <v>6.1983128950870992E-4</v>
      </c>
      <c r="L172" s="13">
        <f t="shared" si="32"/>
        <v>0</v>
      </c>
      <c r="M172" s="13">
        <f t="shared" si="37"/>
        <v>8.1018095648986228E-6</v>
      </c>
      <c r="N172" s="13">
        <f t="shared" si="33"/>
        <v>5.0231219302371463E-6</v>
      </c>
      <c r="O172" s="13">
        <f t="shared" si="34"/>
        <v>5.0231219302371463E-6</v>
      </c>
      <c r="Q172" s="41">
        <v>24.85495323236141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1.1133688896254459</v>
      </c>
      <c r="G173" s="18">
        <f t="shared" si="28"/>
        <v>0</v>
      </c>
      <c r="H173" s="18">
        <f t="shared" si="29"/>
        <v>1.1133688896254459</v>
      </c>
      <c r="I173" s="17">
        <f t="shared" si="36"/>
        <v>1.1139887209149546</v>
      </c>
      <c r="J173" s="18">
        <f t="shared" si="30"/>
        <v>1.1139815857258653</v>
      </c>
      <c r="K173" s="18">
        <f t="shared" si="31"/>
        <v>7.1351890893467385E-6</v>
      </c>
      <c r="L173" s="18">
        <f t="shared" si="32"/>
        <v>0</v>
      </c>
      <c r="M173" s="18">
        <f t="shared" si="37"/>
        <v>3.0786876346614765E-6</v>
      </c>
      <c r="N173" s="18">
        <f t="shared" si="33"/>
        <v>1.9087863334901154E-6</v>
      </c>
      <c r="O173" s="18">
        <f t="shared" si="34"/>
        <v>1.9087863334901154E-6</v>
      </c>
      <c r="P173" s="3"/>
      <c r="Q173" s="42">
        <v>25.584596870967751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16.965165091241438</v>
      </c>
      <c r="G174" s="13">
        <f t="shared" si="28"/>
        <v>0</v>
      </c>
      <c r="H174" s="13">
        <f t="shared" si="29"/>
        <v>16.965165091241438</v>
      </c>
      <c r="I174" s="16">
        <f t="shared" si="36"/>
        <v>16.965172226430528</v>
      </c>
      <c r="J174" s="13">
        <f t="shared" si="30"/>
        <v>16.929852184129437</v>
      </c>
      <c r="K174" s="13">
        <f t="shared" si="31"/>
        <v>3.5320042301091092E-2</v>
      </c>
      <c r="L174" s="13">
        <f t="shared" si="32"/>
        <v>0</v>
      </c>
      <c r="M174" s="13">
        <f t="shared" si="37"/>
        <v>1.1699013011713611E-6</v>
      </c>
      <c r="N174" s="13">
        <f t="shared" si="33"/>
        <v>7.2533880672624384E-7</v>
      </c>
      <c r="O174" s="13">
        <f t="shared" si="34"/>
        <v>7.2533880672624384E-7</v>
      </c>
      <c r="Q174" s="41">
        <v>23.146228451974061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105.7762241914502</v>
      </c>
      <c r="G175" s="13">
        <f t="shared" si="28"/>
        <v>11.066939282855911</v>
      </c>
      <c r="H175" s="13">
        <f t="shared" si="29"/>
        <v>94.709284908594285</v>
      </c>
      <c r="I175" s="16">
        <f t="shared" si="36"/>
        <v>94.744604950895379</v>
      </c>
      <c r="J175" s="13">
        <f t="shared" si="30"/>
        <v>83.400908749429249</v>
      </c>
      <c r="K175" s="13">
        <f t="shared" si="31"/>
        <v>11.34369620146613</v>
      </c>
      <c r="L175" s="13">
        <f t="shared" si="32"/>
        <v>0</v>
      </c>
      <c r="M175" s="13">
        <f t="shared" si="37"/>
        <v>4.4456249444511724E-7</v>
      </c>
      <c r="N175" s="13">
        <f t="shared" si="33"/>
        <v>2.7562874655597267E-7</v>
      </c>
      <c r="O175" s="13">
        <f t="shared" si="34"/>
        <v>11.066939558484657</v>
      </c>
      <c r="Q175" s="41">
        <v>17.47287234822906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7.2895404050229224</v>
      </c>
      <c r="G176" s="13">
        <f t="shared" si="28"/>
        <v>0</v>
      </c>
      <c r="H176" s="13">
        <f t="shared" si="29"/>
        <v>7.2895404050229224</v>
      </c>
      <c r="I176" s="16">
        <f t="shared" si="36"/>
        <v>18.633236606489053</v>
      </c>
      <c r="J176" s="13">
        <f t="shared" si="30"/>
        <v>18.489842783334158</v>
      </c>
      <c r="K176" s="13">
        <f t="shared" si="31"/>
        <v>0.14339382315489502</v>
      </c>
      <c r="L176" s="13">
        <f t="shared" si="32"/>
        <v>0</v>
      </c>
      <c r="M176" s="13">
        <f t="shared" si="37"/>
        <v>1.6893374788914457E-7</v>
      </c>
      <c r="N176" s="13">
        <f t="shared" si="33"/>
        <v>1.0473892369126963E-7</v>
      </c>
      <c r="O176" s="13">
        <f t="shared" si="34"/>
        <v>1.0473892369126963E-7</v>
      </c>
      <c r="Q176" s="41">
        <v>15.148648345037181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83.989979765879326</v>
      </c>
      <c r="G177" s="13">
        <f t="shared" si="28"/>
        <v>7.4206473961669657</v>
      </c>
      <c r="H177" s="13">
        <f t="shared" si="29"/>
        <v>76.569332369712356</v>
      </c>
      <c r="I177" s="16">
        <f t="shared" si="36"/>
        <v>76.712726192867251</v>
      </c>
      <c r="J177" s="13">
        <f t="shared" si="30"/>
        <v>62.68827252526961</v>
      </c>
      <c r="K177" s="13">
        <f t="shared" si="31"/>
        <v>14.024453667597641</v>
      </c>
      <c r="L177" s="13">
        <f t="shared" si="32"/>
        <v>0</v>
      </c>
      <c r="M177" s="13">
        <f t="shared" si="37"/>
        <v>6.419482419787494E-8</v>
      </c>
      <c r="N177" s="13">
        <f t="shared" si="33"/>
        <v>3.9800791002682464E-8</v>
      </c>
      <c r="O177" s="13">
        <f t="shared" si="34"/>
        <v>7.4206474359677568</v>
      </c>
      <c r="Q177" s="41">
        <v>10.5136184670656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70.214727292877626</v>
      </c>
      <c r="G178" s="13">
        <f t="shared" si="28"/>
        <v>5.1151288153488874</v>
      </c>
      <c r="H178" s="13">
        <f t="shared" si="29"/>
        <v>65.099598477528744</v>
      </c>
      <c r="I178" s="16">
        <f t="shared" si="36"/>
        <v>79.124052145126385</v>
      </c>
      <c r="J178" s="13">
        <f t="shared" si="30"/>
        <v>64.6890581874746</v>
      </c>
      <c r="K178" s="13">
        <f t="shared" si="31"/>
        <v>14.434993957651784</v>
      </c>
      <c r="L178" s="13">
        <f t="shared" si="32"/>
        <v>0</v>
      </c>
      <c r="M178" s="13">
        <f t="shared" si="37"/>
        <v>2.4394033195192476E-8</v>
      </c>
      <c r="N178" s="13">
        <f t="shared" si="33"/>
        <v>1.5124300581019335E-8</v>
      </c>
      <c r="O178" s="13">
        <f t="shared" si="34"/>
        <v>5.1151288304731883</v>
      </c>
      <c r="Q178" s="41">
        <v>10.995829551612911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116.56159928908851</v>
      </c>
      <c r="G179" s="13">
        <f t="shared" si="28"/>
        <v>12.872051946847565</v>
      </c>
      <c r="H179" s="13">
        <f t="shared" si="29"/>
        <v>103.68954734224094</v>
      </c>
      <c r="I179" s="16">
        <f t="shared" si="36"/>
        <v>118.12454129989273</v>
      </c>
      <c r="J179" s="13">
        <f t="shared" si="30"/>
        <v>87.097140469746776</v>
      </c>
      <c r="K179" s="13">
        <f t="shared" si="31"/>
        <v>31.02740083014595</v>
      </c>
      <c r="L179" s="13">
        <f t="shared" si="32"/>
        <v>8.4879846597792294</v>
      </c>
      <c r="M179" s="13">
        <f t="shared" si="37"/>
        <v>8.4879846690489629</v>
      </c>
      <c r="N179" s="13">
        <f t="shared" si="33"/>
        <v>5.2625504948103572</v>
      </c>
      <c r="O179" s="13">
        <f t="shared" si="34"/>
        <v>18.134602441657922</v>
      </c>
      <c r="Q179" s="41">
        <v>13.0247950131137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111.22374873990211</v>
      </c>
      <c r="G180" s="13">
        <f t="shared" si="28"/>
        <v>11.978673502648524</v>
      </c>
      <c r="H180" s="13">
        <f t="shared" si="29"/>
        <v>99.245075237253587</v>
      </c>
      <c r="I180" s="16">
        <f t="shared" si="36"/>
        <v>121.78449140762031</v>
      </c>
      <c r="J180" s="13">
        <f t="shared" si="30"/>
        <v>86.50253491418205</v>
      </c>
      <c r="K180" s="13">
        <f t="shared" si="31"/>
        <v>35.281956493438258</v>
      </c>
      <c r="L180" s="13">
        <f t="shared" si="32"/>
        <v>11.079086582094881</v>
      </c>
      <c r="M180" s="13">
        <f t="shared" si="37"/>
        <v>14.304520756333487</v>
      </c>
      <c r="N180" s="13">
        <f t="shared" si="33"/>
        <v>8.8688028689267622</v>
      </c>
      <c r="O180" s="13">
        <f t="shared" si="34"/>
        <v>20.847476371575286</v>
      </c>
      <c r="Q180" s="41">
        <v>12.322159274228261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8.1474010304918565</v>
      </c>
      <c r="G181" s="13">
        <f t="shared" si="28"/>
        <v>0</v>
      </c>
      <c r="H181" s="13">
        <f t="shared" si="29"/>
        <v>8.1474010304918565</v>
      </c>
      <c r="I181" s="16">
        <f t="shared" si="36"/>
        <v>32.350270941835234</v>
      </c>
      <c r="J181" s="13">
        <f t="shared" si="30"/>
        <v>31.821312804867329</v>
      </c>
      <c r="K181" s="13">
        <f t="shared" si="31"/>
        <v>0.52895813696790484</v>
      </c>
      <c r="L181" s="13">
        <f t="shared" si="32"/>
        <v>0</v>
      </c>
      <c r="M181" s="13">
        <f t="shared" si="37"/>
        <v>5.4357178874067245</v>
      </c>
      <c r="N181" s="13">
        <f t="shared" si="33"/>
        <v>3.3701450901921692</v>
      </c>
      <c r="O181" s="13">
        <f t="shared" si="34"/>
        <v>3.3701450901921692</v>
      </c>
      <c r="Q181" s="41">
        <v>17.546415507207549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43.982272826812448</v>
      </c>
      <c r="G182" s="13">
        <f t="shared" si="28"/>
        <v>0.72468941610652493</v>
      </c>
      <c r="H182" s="13">
        <f t="shared" si="29"/>
        <v>43.257583410705919</v>
      </c>
      <c r="I182" s="16">
        <f t="shared" si="36"/>
        <v>43.786541547673821</v>
      </c>
      <c r="J182" s="13">
        <f t="shared" si="30"/>
        <v>42.443322421300195</v>
      </c>
      <c r="K182" s="13">
        <f t="shared" si="31"/>
        <v>1.3432191263736257</v>
      </c>
      <c r="L182" s="13">
        <f t="shared" si="32"/>
        <v>0</v>
      </c>
      <c r="M182" s="13">
        <f t="shared" si="37"/>
        <v>2.0655727972145552</v>
      </c>
      <c r="N182" s="13">
        <f t="shared" si="33"/>
        <v>1.2806551342730241</v>
      </c>
      <c r="O182" s="13">
        <f t="shared" si="34"/>
        <v>2.0053445503795491</v>
      </c>
      <c r="Q182" s="41">
        <v>17.221012121173452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8.106774014366021</v>
      </c>
      <c r="G183" s="13">
        <f t="shared" si="28"/>
        <v>0</v>
      </c>
      <c r="H183" s="13">
        <f t="shared" si="29"/>
        <v>8.106774014366021</v>
      </c>
      <c r="I183" s="16">
        <f t="shared" si="36"/>
        <v>9.4499931407396467</v>
      </c>
      <c r="J183" s="13">
        <f t="shared" si="30"/>
        <v>9.4424832321657437</v>
      </c>
      <c r="K183" s="13">
        <f t="shared" si="31"/>
        <v>7.5099085739029903E-3</v>
      </c>
      <c r="L183" s="13">
        <f t="shared" si="32"/>
        <v>0</v>
      </c>
      <c r="M183" s="13">
        <f t="shared" si="37"/>
        <v>0.78491766294153109</v>
      </c>
      <c r="N183" s="13">
        <f t="shared" si="33"/>
        <v>0.48664895102374928</v>
      </c>
      <c r="O183" s="13">
        <f t="shared" si="34"/>
        <v>0.48664895102374928</v>
      </c>
      <c r="Q183" s="41">
        <v>21.690277591080921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3.0922645088716849</v>
      </c>
      <c r="G184" s="13">
        <f t="shared" si="28"/>
        <v>0</v>
      </c>
      <c r="H184" s="13">
        <f t="shared" si="29"/>
        <v>3.0922645088716849</v>
      </c>
      <c r="I184" s="16">
        <f t="shared" si="36"/>
        <v>3.0997744174455879</v>
      </c>
      <c r="J184" s="13">
        <f t="shared" si="30"/>
        <v>3.0996071753471468</v>
      </c>
      <c r="K184" s="13">
        <f t="shared" si="31"/>
        <v>1.672420984411005E-4</v>
      </c>
      <c r="L184" s="13">
        <f t="shared" si="32"/>
        <v>0</v>
      </c>
      <c r="M184" s="13">
        <f t="shared" si="37"/>
        <v>0.29826871191778181</v>
      </c>
      <c r="N184" s="13">
        <f t="shared" si="33"/>
        <v>0.18492660138902473</v>
      </c>
      <c r="O184" s="13">
        <f t="shared" si="34"/>
        <v>0.18492660138902473</v>
      </c>
      <c r="Q184" s="41">
        <v>24.977635820456729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20.1660330237154</v>
      </c>
      <c r="G185" s="18">
        <f t="shared" si="28"/>
        <v>0</v>
      </c>
      <c r="H185" s="18">
        <f t="shared" si="29"/>
        <v>20.1660330237154</v>
      </c>
      <c r="I185" s="17">
        <f t="shared" si="36"/>
        <v>20.166200265813842</v>
      </c>
      <c r="J185" s="18">
        <f t="shared" si="30"/>
        <v>20.118019752796233</v>
      </c>
      <c r="K185" s="18">
        <f t="shared" si="31"/>
        <v>4.8180513017609172E-2</v>
      </c>
      <c r="L185" s="18">
        <f t="shared" si="32"/>
        <v>0</v>
      </c>
      <c r="M185" s="18">
        <f t="shared" si="37"/>
        <v>0.11334211052875709</v>
      </c>
      <c r="N185" s="18">
        <f t="shared" si="33"/>
        <v>7.0272108527829391E-2</v>
      </c>
      <c r="O185" s="18">
        <f t="shared" si="34"/>
        <v>7.0272108527829391E-2</v>
      </c>
      <c r="P185" s="3"/>
      <c r="Q185" s="42">
        <v>24.627916870967741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11.91028479380711</v>
      </c>
      <c r="G186" s="13">
        <f t="shared" si="28"/>
        <v>0</v>
      </c>
      <c r="H186" s="13">
        <f t="shared" si="29"/>
        <v>11.91028479380711</v>
      </c>
      <c r="I186" s="16">
        <f t="shared" si="36"/>
        <v>11.958465306824719</v>
      </c>
      <c r="J186" s="13">
        <f t="shared" si="30"/>
        <v>11.944369286980683</v>
      </c>
      <c r="K186" s="13">
        <f t="shared" si="31"/>
        <v>1.4096019844036078E-2</v>
      </c>
      <c r="L186" s="13">
        <f t="shared" si="32"/>
        <v>0</v>
      </c>
      <c r="M186" s="13">
        <f t="shared" si="37"/>
        <v>4.3070002000927698E-2</v>
      </c>
      <c r="N186" s="13">
        <f t="shared" si="33"/>
        <v>2.6703401240575173E-2</v>
      </c>
      <c r="O186" s="13">
        <f t="shared" si="34"/>
        <v>2.6703401240575173E-2</v>
      </c>
      <c r="Q186" s="41">
        <v>22.228665567960171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12.016324555026261</v>
      </c>
      <c r="G187" s="13">
        <f t="shared" si="28"/>
        <v>0</v>
      </c>
      <c r="H187" s="13">
        <f t="shared" si="29"/>
        <v>12.016324555026261</v>
      </c>
      <c r="I187" s="16">
        <f t="shared" si="36"/>
        <v>12.030420574870297</v>
      </c>
      <c r="J187" s="13">
        <f t="shared" si="30"/>
        <v>12.010212498676642</v>
      </c>
      <c r="K187" s="13">
        <f t="shared" si="31"/>
        <v>2.0208076193654279E-2</v>
      </c>
      <c r="L187" s="13">
        <f t="shared" si="32"/>
        <v>0</v>
      </c>
      <c r="M187" s="13">
        <f t="shared" si="37"/>
        <v>1.6366600760352526E-2</v>
      </c>
      <c r="N187" s="13">
        <f t="shared" si="33"/>
        <v>1.0147292471418566E-2</v>
      </c>
      <c r="O187" s="13">
        <f t="shared" si="34"/>
        <v>1.0147292471418566E-2</v>
      </c>
      <c r="Q187" s="41">
        <v>19.804690785215271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16.43172473896842</v>
      </c>
      <c r="G188" s="13">
        <f t="shared" si="28"/>
        <v>0</v>
      </c>
      <c r="H188" s="13">
        <f t="shared" si="29"/>
        <v>16.43172473896842</v>
      </c>
      <c r="I188" s="16">
        <f t="shared" si="36"/>
        <v>16.451932815162074</v>
      </c>
      <c r="J188" s="13">
        <f t="shared" si="30"/>
        <v>16.353740700961787</v>
      </c>
      <c r="K188" s="13">
        <f t="shared" si="31"/>
        <v>9.8192114200287506E-2</v>
      </c>
      <c r="L188" s="13">
        <f t="shared" si="32"/>
        <v>0</v>
      </c>
      <c r="M188" s="13">
        <f t="shared" si="37"/>
        <v>6.2193082889339599E-3</v>
      </c>
      <c r="N188" s="13">
        <f t="shared" si="33"/>
        <v>3.855971139139055E-3</v>
      </c>
      <c r="O188" s="13">
        <f t="shared" si="34"/>
        <v>3.855971139139055E-3</v>
      </c>
      <c r="Q188" s="41">
        <v>15.2043667777063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72.076592778614653</v>
      </c>
      <c r="G189" s="13">
        <f t="shared" si="28"/>
        <v>5.4267431019664025</v>
      </c>
      <c r="H189" s="13">
        <f t="shared" si="29"/>
        <v>66.649849676648245</v>
      </c>
      <c r="I189" s="16">
        <f t="shared" si="36"/>
        <v>66.748041790848532</v>
      </c>
      <c r="J189" s="13">
        <f t="shared" si="30"/>
        <v>59.349506615622772</v>
      </c>
      <c r="K189" s="13">
        <f t="shared" si="31"/>
        <v>7.39853517522576</v>
      </c>
      <c r="L189" s="13">
        <f t="shared" si="32"/>
        <v>0</v>
      </c>
      <c r="M189" s="13">
        <f t="shared" si="37"/>
        <v>2.3633371497949049E-3</v>
      </c>
      <c r="N189" s="13">
        <f t="shared" si="33"/>
        <v>1.4652690328728409E-3</v>
      </c>
      <c r="O189" s="13">
        <f t="shared" si="34"/>
        <v>5.4282083709992754</v>
      </c>
      <c r="Q189" s="41">
        <v>13.111100903510749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75.465480233380887</v>
      </c>
      <c r="G190" s="13">
        <f t="shared" si="28"/>
        <v>5.9939300199977001</v>
      </c>
      <c r="H190" s="13">
        <f t="shared" si="29"/>
        <v>69.471550213383182</v>
      </c>
      <c r="I190" s="16">
        <f t="shared" si="36"/>
        <v>76.870085388608942</v>
      </c>
      <c r="J190" s="13">
        <f t="shared" si="30"/>
        <v>64.722207958554179</v>
      </c>
      <c r="K190" s="13">
        <f t="shared" si="31"/>
        <v>12.147877430054763</v>
      </c>
      <c r="L190" s="13">
        <f t="shared" si="32"/>
        <v>0</v>
      </c>
      <c r="M190" s="13">
        <f t="shared" si="37"/>
        <v>8.9806811692206396E-4</v>
      </c>
      <c r="N190" s="13">
        <f t="shared" si="33"/>
        <v>5.5680223249167968E-4</v>
      </c>
      <c r="O190" s="13">
        <f t="shared" si="34"/>
        <v>5.9944868222301917</v>
      </c>
      <c r="Q190" s="41">
        <v>11.967445351612909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66.642670634271582</v>
      </c>
      <c r="G191" s="13">
        <f t="shared" si="28"/>
        <v>4.5172854716938851</v>
      </c>
      <c r="H191" s="13">
        <f t="shared" si="29"/>
        <v>62.1253851625777</v>
      </c>
      <c r="I191" s="16">
        <f t="shared" si="36"/>
        <v>74.273262592632463</v>
      </c>
      <c r="J191" s="13">
        <f t="shared" si="30"/>
        <v>64.250166516338467</v>
      </c>
      <c r="K191" s="13">
        <f t="shared" si="31"/>
        <v>10.023096076293996</v>
      </c>
      <c r="L191" s="13">
        <f t="shared" si="32"/>
        <v>0</v>
      </c>
      <c r="M191" s="13">
        <f t="shared" si="37"/>
        <v>3.4126588443038428E-4</v>
      </c>
      <c r="N191" s="13">
        <f t="shared" si="33"/>
        <v>2.1158484834683827E-4</v>
      </c>
      <c r="O191" s="13">
        <f t="shared" si="34"/>
        <v>4.5174970565422319</v>
      </c>
      <c r="Q191" s="41">
        <v>12.92679533375906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100.56905052188429</v>
      </c>
      <c r="G192" s="13">
        <f t="shared" si="28"/>
        <v>10.19543179707588</v>
      </c>
      <c r="H192" s="13">
        <f t="shared" si="29"/>
        <v>90.373618724808409</v>
      </c>
      <c r="I192" s="16">
        <f t="shared" si="36"/>
        <v>100.39671480110241</v>
      </c>
      <c r="J192" s="13">
        <f t="shared" si="30"/>
        <v>80.275411477183098</v>
      </c>
      <c r="K192" s="13">
        <f t="shared" si="31"/>
        <v>20.121303323919307</v>
      </c>
      <c r="L192" s="13">
        <f t="shared" si="32"/>
        <v>1.8459725556343207</v>
      </c>
      <c r="M192" s="13">
        <f t="shared" si="37"/>
        <v>1.8461022366704043</v>
      </c>
      <c r="N192" s="13">
        <f t="shared" si="33"/>
        <v>1.1445833867356507</v>
      </c>
      <c r="O192" s="13">
        <f t="shared" si="34"/>
        <v>11.340015183811531</v>
      </c>
      <c r="Q192" s="41">
        <v>13.55002287686947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20.311054143600799</v>
      </c>
      <c r="G193" s="13">
        <f t="shared" si="28"/>
        <v>0</v>
      </c>
      <c r="H193" s="13">
        <f t="shared" si="29"/>
        <v>20.311054143600799</v>
      </c>
      <c r="I193" s="16">
        <f t="shared" si="36"/>
        <v>38.586384911885787</v>
      </c>
      <c r="J193" s="13">
        <f t="shared" si="30"/>
        <v>37.636687097157633</v>
      </c>
      <c r="K193" s="13">
        <f t="shared" si="31"/>
        <v>0.94969781472815384</v>
      </c>
      <c r="L193" s="13">
        <f t="shared" si="32"/>
        <v>0</v>
      </c>
      <c r="M193" s="13">
        <f t="shared" si="37"/>
        <v>0.70151884993475355</v>
      </c>
      <c r="N193" s="13">
        <f t="shared" si="33"/>
        <v>0.43494168695954721</v>
      </c>
      <c r="O193" s="13">
        <f t="shared" si="34"/>
        <v>0.43494168695954721</v>
      </c>
      <c r="Q193" s="41">
        <v>17.05635944196332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62.698977198274463</v>
      </c>
      <c r="G194" s="13">
        <f t="shared" si="28"/>
        <v>3.8572425061248916</v>
      </c>
      <c r="H194" s="13">
        <f t="shared" si="29"/>
        <v>58.841734692149572</v>
      </c>
      <c r="I194" s="16">
        <f t="shared" si="36"/>
        <v>59.791432506877726</v>
      </c>
      <c r="J194" s="13">
        <f t="shared" si="30"/>
        <v>56.18729703701635</v>
      </c>
      <c r="K194" s="13">
        <f t="shared" si="31"/>
        <v>3.6041354698613759</v>
      </c>
      <c r="L194" s="13">
        <f t="shared" si="32"/>
        <v>0</v>
      </c>
      <c r="M194" s="13">
        <f t="shared" si="37"/>
        <v>0.26657716297520634</v>
      </c>
      <c r="N194" s="13">
        <f t="shared" si="33"/>
        <v>0.16527784104462792</v>
      </c>
      <c r="O194" s="13">
        <f t="shared" si="34"/>
        <v>4.0225203471695199</v>
      </c>
      <c r="Q194" s="41">
        <v>16.515580999231609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14.90452250987231</v>
      </c>
      <c r="G195" s="13">
        <f t="shared" si="28"/>
        <v>0</v>
      </c>
      <c r="H195" s="13">
        <f t="shared" si="29"/>
        <v>14.90452250987231</v>
      </c>
      <c r="I195" s="16">
        <f t="shared" si="36"/>
        <v>18.508657979733684</v>
      </c>
      <c r="J195" s="13">
        <f t="shared" si="30"/>
        <v>18.435379516309677</v>
      </c>
      <c r="K195" s="13">
        <f t="shared" si="31"/>
        <v>7.3278463424006901E-2</v>
      </c>
      <c r="L195" s="13">
        <f t="shared" si="32"/>
        <v>0</v>
      </c>
      <c r="M195" s="13">
        <f t="shared" si="37"/>
        <v>0.10129932193057842</v>
      </c>
      <c r="N195" s="13">
        <f t="shared" si="33"/>
        <v>6.2805579596958622E-2</v>
      </c>
      <c r="O195" s="13">
        <f t="shared" si="34"/>
        <v>6.2805579596958622E-2</v>
      </c>
      <c r="Q195" s="41">
        <v>19.81023609216869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3.4731912354983812</v>
      </c>
      <c r="G196" s="13">
        <f t="shared" si="28"/>
        <v>0</v>
      </c>
      <c r="H196" s="13">
        <f t="shared" si="29"/>
        <v>3.4731912354983812</v>
      </c>
      <c r="I196" s="16">
        <f t="shared" si="36"/>
        <v>3.5464696989223881</v>
      </c>
      <c r="J196" s="13">
        <f t="shared" si="30"/>
        <v>3.5461786772874202</v>
      </c>
      <c r="K196" s="13">
        <f t="shared" si="31"/>
        <v>2.9102163496785849E-4</v>
      </c>
      <c r="L196" s="13">
        <f t="shared" si="32"/>
        <v>0</v>
      </c>
      <c r="M196" s="13">
        <f t="shared" si="37"/>
        <v>3.8493742333619796E-2</v>
      </c>
      <c r="N196" s="13">
        <f t="shared" si="33"/>
        <v>2.3866120246844272E-2</v>
      </c>
      <c r="O196" s="13">
        <f t="shared" si="34"/>
        <v>2.3866120246844272E-2</v>
      </c>
      <c r="Q196" s="41">
        <v>23.902742870967749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23.30576519043543</v>
      </c>
      <c r="G197" s="18">
        <f t="shared" si="28"/>
        <v>0</v>
      </c>
      <c r="H197" s="18">
        <f t="shared" si="29"/>
        <v>23.30576519043543</v>
      </c>
      <c r="I197" s="17">
        <f t="shared" si="36"/>
        <v>23.306056212070398</v>
      </c>
      <c r="J197" s="18">
        <f t="shared" si="30"/>
        <v>23.21197747146724</v>
      </c>
      <c r="K197" s="18">
        <f t="shared" si="31"/>
        <v>9.4078740603158906E-2</v>
      </c>
      <c r="L197" s="18">
        <f t="shared" si="32"/>
        <v>0</v>
      </c>
      <c r="M197" s="18">
        <f t="shared" si="37"/>
        <v>1.4627622086775524E-2</v>
      </c>
      <c r="N197" s="18">
        <f t="shared" si="33"/>
        <v>9.0691256938008249E-3</v>
      </c>
      <c r="O197" s="18">
        <f t="shared" si="34"/>
        <v>9.0691256938008249E-3</v>
      </c>
      <c r="P197" s="3"/>
      <c r="Q197" s="42">
        <v>22.933163587574871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31.008244362565051</v>
      </c>
      <c r="G198" s="13">
        <f t="shared" ref="G198:G261" si="39">IF((F198-$J$2)&gt;0,$I$2*(F198-$J$2),0)</f>
        <v>0</v>
      </c>
      <c r="H198" s="13">
        <f t="shared" ref="H198:H261" si="40">F198-G198</f>
        <v>31.008244362565051</v>
      </c>
      <c r="I198" s="16">
        <f t="shared" si="36"/>
        <v>31.10232310316821</v>
      </c>
      <c r="J198" s="13">
        <f t="shared" ref="J198:J261" si="41">I198/SQRT(1+(I198/($K$2*(300+(25*Q198)+0.05*(Q198)^3)))^2)</f>
        <v>30.818130001780634</v>
      </c>
      <c r="K198" s="13">
        <f t="shared" ref="K198:K261" si="42">I198-J198</f>
        <v>0.28419310138757581</v>
      </c>
      <c r="L198" s="13">
        <f t="shared" ref="L198:L261" si="43">IF(K198&gt;$N$2,(K198-$N$2)/$L$2,0)</f>
        <v>0</v>
      </c>
      <c r="M198" s="13">
        <f t="shared" si="37"/>
        <v>5.5584963929746992E-3</v>
      </c>
      <c r="N198" s="13">
        <f t="shared" ref="N198:N261" si="44">$M$2*M198</f>
        <v>3.4462677636443134E-3</v>
      </c>
      <c r="O198" s="13">
        <f t="shared" ref="O198:O261" si="45">N198+G198</f>
        <v>3.4462677636443134E-3</v>
      </c>
      <c r="Q198" s="41">
        <v>21.179620050448079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132.34885097880019</v>
      </c>
      <c r="G199" s="13">
        <f t="shared" si="39"/>
        <v>15.51431220175167</v>
      </c>
      <c r="H199" s="13">
        <f t="shared" si="40"/>
        <v>116.83453877704852</v>
      </c>
      <c r="I199" s="16">
        <f t="shared" ref="I199:I262" si="47">H199+K198-L198</f>
        <v>117.11873187843609</v>
      </c>
      <c r="J199" s="13">
        <f t="shared" si="41"/>
        <v>97.679659292377892</v>
      </c>
      <c r="K199" s="13">
        <f t="shared" si="42"/>
        <v>19.439072586058202</v>
      </c>
      <c r="L199" s="13">
        <f t="shared" si="43"/>
        <v>1.4304816051723381</v>
      </c>
      <c r="M199" s="13">
        <f t="shared" ref="M199:M262" si="48">L199+M198-N198</f>
        <v>1.4325938338016686</v>
      </c>
      <c r="N199" s="13">
        <f t="shared" si="44"/>
        <v>0.88820817695703458</v>
      </c>
      <c r="O199" s="13">
        <f t="shared" si="45"/>
        <v>16.402520378708704</v>
      </c>
      <c r="Q199" s="41">
        <v>17.57458279812057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230.16190049958729</v>
      </c>
      <c r="G200" s="13">
        <f t="shared" si="39"/>
        <v>31.88495974949231</v>
      </c>
      <c r="H200" s="13">
        <f t="shared" si="40"/>
        <v>198.27694075009498</v>
      </c>
      <c r="I200" s="16">
        <f t="shared" si="47"/>
        <v>216.28553173098086</v>
      </c>
      <c r="J200" s="13">
        <f t="shared" si="41"/>
        <v>116.72926330675531</v>
      </c>
      <c r="K200" s="13">
        <f t="shared" si="42"/>
        <v>99.55626842422555</v>
      </c>
      <c r="L200" s="13">
        <f t="shared" si="43"/>
        <v>50.22331370697961</v>
      </c>
      <c r="M200" s="13">
        <f t="shared" si="48"/>
        <v>50.767699363824242</v>
      </c>
      <c r="N200" s="13">
        <f t="shared" si="44"/>
        <v>31.475973605571031</v>
      </c>
      <c r="O200" s="13">
        <f t="shared" si="45"/>
        <v>63.360933355063338</v>
      </c>
      <c r="Q200" s="41">
        <v>14.08103861635796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55.430158949400791</v>
      </c>
      <c r="G201" s="13">
        <f t="shared" si="39"/>
        <v>2.6406843656325285</v>
      </c>
      <c r="H201" s="13">
        <f t="shared" si="40"/>
        <v>52.789474583768261</v>
      </c>
      <c r="I201" s="16">
        <f t="shared" si="47"/>
        <v>102.12242930101419</v>
      </c>
      <c r="J201" s="13">
        <f t="shared" si="41"/>
        <v>81.766935603463111</v>
      </c>
      <c r="K201" s="13">
        <f t="shared" si="42"/>
        <v>20.355493697551083</v>
      </c>
      <c r="L201" s="13">
        <f t="shared" si="43"/>
        <v>1.9885987604200741</v>
      </c>
      <c r="M201" s="13">
        <f t="shared" si="48"/>
        <v>21.280324518673286</v>
      </c>
      <c r="N201" s="13">
        <f t="shared" si="44"/>
        <v>13.193801201577438</v>
      </c>
      <c r="O201" s="13">
        <f t="shared" si="45"/>
        <v>15.834485567209967</v>
      </c>
      <c r="Q201" s="41">
        <v>13.85235576428315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29.858066014734899</v>
      </c>
      <c r="G202" s="13">
        <f t="shared" si="39"/>
        <v>0</v>
      </c>
      <c r="H202" s="13">
        <f t="shared" si="40"/>
        <v>29.858066014734899</v>
      </c>
      <c r="I202" s="16">
        <f t="shared" si="47"/>
        <v>48.22496095186591</v>
      </c>
      <c r="J202" s="13">
        <f t="shared" si="41"/>
        <v>43.877069106130001</v>
      </c>
      <c r="K202" s="13">
        <f t="shared" si="42"/>
        <v>4.3478918457359086</v>
      </c>
      <c r="L202" s="13">
        <f t="shared" si="43"/>
        <v>0</v>
      </c>
      <c r="M202" s="13">
        <f t="shared" si="48"/>
        <v>8.0865233170958479</v>
      </c>
      <c r="N202" s="13">
        <f t="shared" si="44"/>
        <v>5.013644456599426</v>
      </c>
      <c r="O202" s="13">
        <f t="shared" si="45"/>
        <v>5.013644456599426</v>
      </c>
      <c r="Q202" s="41">
        <v>10.091877951612901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82.936558180087118</v>
      </c>
      <c r="G203" s="13">
        <f t="shared" si="39"/>
        <v>7.2443396991400837</v>
      </c>
      <c r="H203" s="13">
        <f t="shared" si="40"/>
        <v>75.692218480947034</v>
      </c>
      <c r="I203" s="16">
        <f t="shared" si="47"/>
        <v>80.040110326682935</v>
      </c>
      <c r="J203" s="13">
        <f t="shared" si="41"/>
        <v>65.341950061928898</v>
      </c>
      <c r="K203" s="13">
        <f t="shared" si="42"/>
        <v>14.698160264754037</v>
      </c>
      <c r="L203" s="13">
        <f t="shared" si="43"/>
        <v>0</v>
      </c>
      <c r="M203" s="13">
        <f t="shared" si="48"/>
        <v>3.0728788604964219</v>
      </c>
      <c r="N203" s="13">
        <f t="shared" si="44"/>
        <v>1.9051848935077815</v>
      </c>
      <c r="O203" s="13">
        <f t="shared" si="45"/>
        <v>9.1495245926478646</v>
      </c>
      <c r="Q203" s="41">
        <v>11.101261336910779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30.454893546707449</v>
      </c>
      <c r="G204" s="13">
        <f t="shared" si="39"/>
        <v>0</v>
      </c>
      <c r="H204" s="13">
        <f t="shared" si="40"/>
        <v>30.454893546707449</v>
      </c>
      <c r="I204" s="16">
        <f t="shared" si="47"/>
        <v>45.15305381146149</v>
      </c>
      <c r="J204" s="13">
        <f t="shared" si="41"/>
        <v>42.910140107677329</v>
      </c>
      <c r="K204" s="13">
        <f t="shared" si="42"/>
        <v>2.2429137037841613</v>
      </c>
      <c r="L204" s="13">
        <f t="shared" si="43"/>
        <v>0</v>
      </c>
      <c r="M204" s="13">
        <f t="shared" si="48"/>
        <v>1.1676939669886404</v>
      </c>
      <c r="N204" s="13">
        <f t="shared" si="44"/>
        <v>0.72397025953295702</v>
      </c>
      <c r="O204" s="13">
        <f t="shared" si="45"/>
        <v>0.72397025953295702</v>
      </c>
      <c r="Q204" s="41">
        <v>13.99784628199945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46.17303719787342</v>
      </c>
      <c r="G205" s="13">
        <f t="shared" si="39"/>
        <v>1.0913504245762082</v>
      </c>
      <c r="H205" s="13">
        <f t="shared" si="40"/>
        <v>45.081686773297214</v>
      </c>
      <c r="I205" s="16">
        <f t="shared" si="47"/>
        <v>47.324600477081376</v>
      </c>
      <c r="J205" s="13">
        <f t="shared" si="41"/>
        <v>45.262571864510953</v>
      </c>
      <c r="K205" s="13">
        <f t="shared" si="42"/>
        <v>2.0620286125704226</v>
      </c>
      <c r="L205" s="13">
        <f t="shared" si="43"/>
        <v>0</v>
      </c>
      <c r="M205" s="13">
        <f t="shared" si="48"/>
        <v>0.44372370745568335</v>
      </c>
      <c r="N205" s="13">
        <f t="shared" si="44"/>
        <v>0.27510869862252368</v>
      </c>
      <c r="O205" s="13">
        <f t="shared" si="45"/>
        <v>1.366459123198732</v>
      </c>
      <c r="Q205" s="41">
        <v>15.68516018234526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24.054985102201659</v>
      </c>
      <c r="G206" s="13">
        <f t="shared" si="39"/>
        <v>0</v>
      </c>
      <c r="H206" s="13">
        <f t="shared" si="40"/>
        <v>24.054985102201659</v>
      </c>
      <c r="I206" s="16">
        <f t="shared" si="47"/>
        <v>26.117013714772082</v>
      </c>
      <c r="J206" s="13">
        <f t="shared" si="41"/>
        <v>25.795951852379467</v>
      </c>
      <c r="K206" s="13">
        <f t="shared" si="42"/>
        <v>0.32106186239261447</v>
      </c>
      <c r="L206" s="13">
        <f t="shared" si="43"/>
        <v>0</v>
      </c>
      <c r="M206" s="13">
        <f t="shared" si="48"/>
        <v>0.16861500883315966</v>
      </c>
      <c r="N206" s="13">
        <f t="shared" si="44"/>
        <v>0.10454130547655899</v>
      </c>
      <c r="O206" s="13">
        <f t="shared" si="45"/>
        <v>0.10454130547655899</v>
      </c>
      <c r="Q206" s="41">
        <v>16.576377202547128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19.248935249727172</v>
      </c>
      <c r="G207" s="13">
        <f t="shared" si="39"/>
        <v>0</v>
      </c>
      <c r="H207" s="13">
        <f t="shared" si="40"/>
        <v>19.248935249727172</v>
      </c>
      <c r="I207" s="16">
        <f t="shared" si="47"/>
        <v>19.569997112119786</v>
      </c>
      <c r="J207" s="13">
        <f t="shared" si="41"/>
        <v>19.500643102796129</v>
      </c>
      <c r="K207" s="13">
        <f t="shared" si="42"/>
        <v>6.9354009323657095E-2</v>
      </c>
      <c r="L207" s="13">
        <f t="shared" si="43"/>
        <v>0</v>
      </c>
      <c r="M207" s="13">
        <f t="shared" si="48"/>
        <v>6.4073703356600675E-2</v>
      </c>
      <c r="N207" s="13">
        <f t="shared" si="44"/>
        <v>3.9725696081092415E-2</v>
      </c>
      <c r="O207" s="13">
        <f t="shared" si="45"/>
        <v>3.9725696081092415E-2</v>
      </c>
      <c r="Q207" s="41">
        <v>21.384826367244639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5.9235082315577596</v>
      </c>
      <c r="G208" s="13">
        <f t="shared" si="39"/>
        <v>0</v>
      </c>
      <c r="H208" s="13">
        <f t="shared" si="40"/>
        <v>5.9235082315577596</v>
      </c>
      <c r="I208" s="16">
        <f t="shared" si="47"/>
        <v>5.9928622408814167</v>
      </c>
      <c r="J208" s="13">
        <f t="shared" si="41"/>
        <v>5.9916899740067464</v>
      </c>
      <c r="K208" s="13">
        <f t="shared" si="42"/>
        <v>1.1722668746703135E-3</v>
      </c>
      <c r="L208" s="13">
        <f t="shared" si="43"/>
        <v>0</v>
      </c>
      <c r="M208" s="13">
        <f t="shared" si="48"/>
        <v>2.434800727550826E-2</v>
      </c>
      <c r="N208" s="13">
        <f t="shared" si="44"/>
        <v>1.509576451081512E-2</v>
      </c>
      <c r="O208" s="13">
        <f t="shared" si="45"/>
        <v>1.509576451081512E-2</v>
      </c>
      <c r="Q208" s="41">
        <v>25.195113870967749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8.5743492475374357</v>
      </c>
      <c r="G209" s="18">
        <f t="shared" si="39"/>
        <v>0</v>
      </c>
      <c r="H209" s="18">
        <f t="shared" si="40"/>
        <v>8.5743492475374357</v>
      </c>
      <c r="I209" s="17">
        <f t="shared" si="47"/>
        <v>8.575521514412106</v>
      </c>
      <c r="J209" s="18">
        <f t="shared" si="41"/>
        <v>8.5713483056513198</v>
      </c>
      <c r="K209" s="18">
        <f t="shared" si="42"/>
        <v>4.1732087607861956E-3</v>
      </c>
      <c r="L209" s="18">
        <f t="shared" si="43"/>
        <v>0</v>
      </c>
      <c r="M209" s="18">
        <f t="shared" si="48"/>
        <v>9.2522427646931395E-3</v>
      </c>
      <c r="N209" s="18">
        <f t="shared" si="44"/>
        <v>5.7363905141097462E-3</v>
      </c>
      <c r="O209" s="18">
        <f t="shared" si="45"/>
        <v>5.7363905141097462E-3</v>
      </c>
      <c r="P209" s="3"/>
      <c r="Q209" s="42">
        <v>23.797323747111012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16.15002289591531</v>
      </c>
      <c r="G210" s="13">
        <f t="shared" si="39"/>
        <v>0</v>
      </c>
      <c r="H210" s="13">
        <f t="shared" si="40"/>
        <v>16.15002289591531</v>
      </c>
      <c r="I210" s="16">
        <f t="shared" si="47"/>
        <v>16.154196104676096</v>
      </c>
      <c r="J210" s="13">
        <f t="shared" si="41"/>
        <v>16.115648470863778</v>
      </c>
      <c r="K210" s="13">
        <f t="shared" si="42"/>
        <v>3.8547633812317628E-2</v>
      </c>
      <c r="L210" s="13">
        <f t="shared" si="43"/>
        <v>0</v>
      </c>
      <c r="M210" s="13">
        <f t="shared" si="48"/>
        <v>3.5158522505833933E-3</v>
      </c>
      <c r="N210" s="13">
        <f t="shared" si="44"/>
        <v>2.1798283953617039E-3</v>
      </c>
      <c r="O210" s="13">
        <f t="shared" si="45"/>
        <v>2.1798283953617039E-3</v>
      </c>
      <c r="Q210" s="41">
        <v>21.481128699979731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53.091115893158133</v>
      </c>
      <c r="G211" s="13">
        <f t="shared" si="39"/>
        <v>2.2492064425911766</v>
      </c>
      <c r="H211" s="13">
        <f t="shared" si="40"/>
        <v>50.841909450566959</v>
      </c>
      <c r="I211" s="16">
        <f t="shared" si="47"/>
        <v>50.880457084379273</v>
      </c>
      <c r="J211" s="13">
        <f t="shared" si="41"/>
        <v>48.978514996380483</v>
      </c>
      <c r="K211" s="13">
        <f t="shared" si="42"/>
        <v>1.9019420879987905</v>
      </c>
      <c r="L211" s="13">
        <f t="shared" si="43"/>
        <v>0</v>
      </c>
      <c r="M211" s="13">
        <f t="shared" si="48"/>
        <v>1.3360238552216895E-3</v>
      </c>
      <c r="N211" s="13">
        <f t="shared" si="44"/>
        <v>8.2833479023744743E-4</v>
      </c>
      <c r="O211" s="13">
        <f t="shared" si="45"/>
        <v>2.2500347773814142</v>
      </c>
      <c r="Q211" s="41">
        <v>17.874205005669531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32.142417398557548</v>
      </c>
      <c r="G212" s="13">
        <f t="shared" si="39"/>
        <v>0</v>
      </c>
      <c r="H212" s="13">
        <f t="shared" si="40"/>
        <v>32.142417398557548</v>
      </c>
      <c r="I212" s="16">
        <f t="shared" si="47"/>
        <v>34.044359486556338</v>
      </c>
      <c r="J212" s="13">
        <f t="shared" si="41"/>
        <v>33.272552279387327</v>
      </c>
      <c r="K212" s="13">
        <f t="shared" si="42"/>
        <v>0.77180720716901163</v>
      </c>
      <c r="L212" s="13">
        <f t="shared" si="43"/>
        <v>0</v>
      </c>
      <c r="M212" s="13">
        <f t="shared" si="48"/>
        <v>5.0768906498424202E-4</v>
      </c>
      <c r="N212" s="13">
        <f t="shared" si="44"/>
        <v>3.1476722029023004E-4</v>
      </c>
      <c r="O212" s="13">
        <f t="shared" si="45"/>
        <v>3.1476722029023004E-4</v>
      </c>
      <c r="Q212" s="41">
        <v>15.87965747239214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147.89992265702389</v>
      </c>
      <c r="G213" s="13">
        <f t="shared" si="39"/>
        <v>18.117043786965652</v>
      </c>
      <c r="H213" s="13">
        <f t="shared" si="40"/>
        <v>129.78287887005825</v>
      </c>
      <c r="I213" s="16">
        <f t="shared" si="47"/>
        <v>130.55468607722727</v>
      </c>
      <c r="J213" s="13">
        <f t="shared" si="41"/>
        <v>90.763698272223664</v>
      </c>
      <c r="K213" s="13">
        <f t="shared" si="42"/>
        <v>39.79098780500361</v>
      </c>
      <c r="L213" s="13">
        <f t="shared" si="43"/>
        <v>13.825168811076107</v>
      </c>
      <c r="M213" s="13">
        <f t="shared" si="48"/>
        <v>13.825361732920801</v>
      </c>
      <c r="N213" s="13">
        <f t="shared" si="44"/>
        <v>8.5717242744108955</v>
      </c>
      <c r="O213" s="13">
        <f t="shared" si="45"/>
        <v>26.68876806137655</v>
      </c>
      <c r="Q213" s="41">
        <v>12.72010525834059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29.900998834534509</v>
      </c>
      <c r="G214" s="13">
        <f t="shared" si="39"/>
        <v>0</v>
      </c>
      <c r="H214" s="13">
        <f t="shared" si="40"/>
        <v>29.900998834534509</v>
      </c>
      <c r="I214" s="16">
        <f t="shared" si="47"/>
        <v>55.866817828462004</v>
      </c>
      <c r="J214" s="13">
        <f t="shared" si="41"/>
        <v>49.68164728056567</v>
      </c>
      <c r="K214" s="13">
        <f t="shared" si="42"/>
        <v>6.1851705478963339</v>
      </c>
      <c r="L214" s="13">
        <f t="shared" si="43"/>
        <v>0</v>
      </c>
      <c r="M214" s="13">
        <f t="shared" si="48"/>
        <v>5.253637458509905</v>
      </c>
      <c r="N214" s="13">
        <f t="shared" si="44"/>
        <v>3.257255224276141</v>
      </c>
      <c r="O214" s="13">
        <f t="shared" si="45"/>
        <v>3.257255224276141</v>
      </c>
      <c r="Q214" s="41">
        <v>10.495403446374951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116.865666728134</v>
      </c>
      <c r="G215" s="13">
        <f t="shared" si="39"/>
        <v>12.922942711420854</v>
      </c>
      <c r="H215" s="13">
        <f t="shared" si="40"/>
        <v>103.94272401671314</v>
      </c>
      <c r="I215" s="16">
        <f t="shared" si="47"/>
        <v>110.12789456460948</v>
      </c>
      <c r="J215" s="13">
        <f t="shared" si="41"/>
        <v>76.130562414631683</v>
      </c>
      <c r="K215" s="13">
        <f t="shared" si="42"/>
        <v>33.997332149977794</v>
      </c>
      <c r="L215" s="13">
        <f t="shared" si="43"/>
        <v>10.296726949451569</v>
      </c>
      <c r="M215" s="13">
        <f t="shared" si="48"/>
        <v>12.293109183685333</v>
      </c>
      <c r="N215" s="13">
        <f t="shared" si="44"/>
        <v>7.6217276938849068</v>
      </c>
      <c r="O215" s="13">
        <f t="shared" si="45"/>
        <v>20.544670405305759</v>
      </c>
      <c r="Q215" s="41">
        <v>10.03804155161291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29.103709878768431</v>
      </c>
      <c r="G216" s="13">
        <f t="shared" si="39"/>
        <v>0</v>
      </c>
      <c r="H216" s="13">
        <f t="shared" si="40"/>
        <v>29.103709878768431</v>
      </c>
      <c r="I216" s="16">
        <f t="shared" si="47"/>
        <v>52.804315079294653</v>
      </c>
      <c r="J216" s="13">
        <f t="shared" si="41"/>
        <v>49.930587801543091</v>
      </c>
      <c r="K216" s="13">
        <f t="shared" si="42"/>
        <v>2.8737272777515628</v>
      </c>
      <c r="L216" s="13">
        <f t="shared" si="43"/>
        <v>0</v>
      </c>
      <c r="M216" s="13">
        <f t="shared" si="48"/>
        <v>4.6713814898004262</v>
      </c>
      <c r="N216" s="13">
        <f t="shared" si="44"/>
        <v>2.8962565236762643</v>
      </c>
      <c r="O216" s="13">
        <f t="shared" si="45"/>
        <v>2.8962565236762643</v>
      </c>
      <c r="Q216" s="41">
        <v>15.53862252955955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40.260334910592618</v>
      </c>
      <c r="G217" s="13">
        <f t="shared" si="39"/>
        <v>0.10176094061657318</v>
      </c>
      <c r="H217" s="13">
        <f t="shared" si="40"/>
        <v>40.158573969976047</v>
      </c>
      <c r="I217" s="16">
        <f t="shared" si="47"/>
        <v>43.032301247727609</v>
      </c>
      <c r="J217" s="13">
        <f t="shared" si="41"/>
        <v>41.429908817086201</v>
      </c>
      <c r="K217" s="13">
        <f t="shared" si="42"/>
        <v>1.6023924306414088</v>
      </c>
      <c r="L217" s="13">
        <f t="shared" si="43"/>
        <v>0</v>
      </c>
      <c r="M217" s="13">
        <f t="shared" si="48"/>
        <v>1.7751249661241619</v>
      </c>
      <c r="N217" s="13">
        <f t="shared" si="44"/>
        <v>1.1005774789969804</v>
      </c>
      <c r="O217" s="13">
        <f t="shared" si="45"/>
        <v>1.2023384196135536</v>
      </c>
      <c r="Q217" s="41">
        <v>15.52012180531881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44.434929635355637</v>
      </c>
      <c r="G218" s="13">
        <f t="shared" si="39"/>
        <v>0.80044909346093396</v>
      </c>
      <c r="H218" s="13">
        <f t="shared" si="40"/>
        <v>43.634480541894703</v>
      </c>
      <c r="I218" s="16">
        <f t="shared" si="47"/>
        <v>45.236872972536112</v>
      </c>
      <c r="J218" s="13">
        <f t="shared" si="41"/>
        <v>43.785723065149774</v>
      </c>
      <c r="K218" s="13">
        <f t="shared" si="42"/>
        <v>1.4511499073863376</v>
      </c>
      <c r="L218" s="13">
        <f t="shared" si="43"/>
        <v>0</v>
      </c>
      <c r="M218" s="13">
        <f t="shared" si="48"/>
        <v>0.67454748712718149</v>
      </c>
      <c r="N218" s="13">
        <f t="shared" si="44"/>
        <v>0.41821944201885253</v>
      </c>
      <c r="O218" s="13">
        <f t="shared" si="45"/>
        <v>1.2186685354797864</v>
      </c>
      <c r="Q218" s="41">
        <v>17.350717005715559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12.80970186099997</v>
      </c>
      <c r="G219" s="13">
        <f t="shared" si="39"/>
        <v>0</v>
      </c>
      <c r="H219" s="13">
        <f t="shared" si="40"/>
        <v>12.80970186099997</v>
      </c>
      <c r="I219" s="16">
        <f t="shared" si="47"/>
        <v>14.260851768386308</v>
      </c>
      <c r="J219" s="13">
        <f t="shared" si="41"/>
        <v>14.232238082347555</v>
      </c>
      <c r="K219" s="13">
        <f t="shared" si="42"/>
        <v>2.8613686038752917E-2</v>
      </c>
      <c r="L219" s="13">
        <f t="shared" si="43"/>
        <v>0</v>
      </c>
      <c r="M219" s="13">
        <f t="shared" si="48"/>
        <v>0.25632804510832896</v>
      </c>
      <c r="N219" s="13">
        <f t="shared" si="44"/>
        <v>0.15892338796716396</v>
      </c>
      <c r="O219" s="13">
        <f t="shared" si="45"/>
        <v>0.15892338796716396</v>
      </c>
      <c r="Q219" s="41">
        <v>20.948141466276361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12.12999685075677</v>
      </c>
      <c r="G220" s="13">
        <f t="shared" si="39"/>
        <v>0</v>
      </c>
      <c r="H220" s="13">
        <f t="shared" si="40"/>
        <v>12.12999685075677</v>
      </c>
      <c r="I220" s="16">
        <f t="shared" si="47"/>
        <v>12.158610536795523</v>
      </c>
      <c r="J220" s="13">
        <f t="shared" si="41"/>
        <v>12.147836546037439</v>
      </c>
      <c r="K220" s="13">
        <f t="shared" si="42"/>
        <v>1.077399075808394E-2</v>
      </c>
      <c r="L220" s="13">
        <f t="shared" si="43"/>
        <v>0</v>
      </c>
      <c r="M220" s="13">
        <f t="shared" si="48"/>
        <v>9.7404657141165002E-2</v>
      </c>
      <c r="N220" s="13">
        <f t="shared" si="44"/>
        <v>6.03908874275223E-2</v>
      </c>
      <c r="O220" s="13">
        <f t="shared" si="45"/>
        <v>6.03908874275223E-2</v>
      </c>
      <c r="Q220" s="41">
        <v>24.50015129297994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10.44943498252611</v>
      </c>
      <c r="G221" s="18">
        <f t="shared" si="39"/>
        <v>0</v>
      </c>
      <c r="H221" s="18">
        <f t="shared" si="40"/>
        <v>10.44943498252611</v>
      </c>
      <c r="I221" s="17">
        <f t="shared" si="47"/>
        <v>10.460208973284194</v>
      </c>
      <c r="J221" s="18">
        <f t="shared" si="41"/>
        <v>10.453296273531979</v>
      </c>
      <c r="K221" s="18">
        <f t="shared" si="42"/>
        <v>6.9126997522150901E-3</v>
      </c>
      <c r="L221" s="18">
        <f t="shared" si="43"/>
        <v>0</v>
      </c>
      <c r="M221" s="18">
        <f t="shared" si="48"/>
        <v>3.7013769713642702E-2</v>
      </c>
      <c r="N221" s="18">
        <f t="shared" si="44"/>
        <v>2.2948537222458477E-2</v>
      </c>
      <c r="O221" s="18">
        <f t="shared" si="45"/>
        <v>2.2948537222458477E-2</v>
      </c>
      <c r="P221" s="3"/>
      <c r="Q221" s="42">
        <v>24.448129870967751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16.974609395216142</v>
      </c>
      <c r="G222" s="13">
        <f t="shared" si="39"/>
        <v>0</v>
      </c>
      <c r="H222" s="13">
        <f t="shared" si="40"/>
        <v>16.974609395216142</v>
      </c>
      <c r="I222" s="16">
        <f t="shared" si="47"/>
        <v>16.981522094968355</v>
      </c>
      <c r="J222" s="13">
        <f t="shared" si="41"/>
        <v>16.922691345594274</v>
      </c>
      <c r="K222" s="13">
        <f t="shared" si="42"/>
        <v>5.8830749374081392E-2</v>
      </c>
      <c r="L222" s="13">
        <f t="shared" si="43"/>
        <v>0</v>
      </c>
      <c r="M222" s="13">
        <f t="shared" si="48"/>
        <v>1.4065232491184226E-2</v>
      </c>
      <c r="N222" s="13">
        <f t="shared" si="44"/>
        <v>8.7204441445342205E-3</v>
      </c>
      <c r="O222" s="13">
        <f t="shared" si="45"/>
        <v>8.7204441445342205E-3</v>
      </c>
      <c r="Q222" s="41">
        <v>19.542064306407749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66.114711418819553</v>
      </c>
      <c r="G223" s="13">
        <f t="shared" si="39"/>
        <v>4.4289226788140859</v>
      </c>
      <c r="H223" s="13">
        <f t="shared" si="40"/>
        <v>61.685788740005464</v>
      </c>
      <c r="I223" s="16">
        <f t="shared" si="47"/>
        <v>61.744619489379545</v>
      </c>
      <c r="J223" s="13">
        <f t="shared" si="41"/>
        <v>57.765527638764006</v>
      </c>
      <c r="K223" s="13">
        <f t="shared" si="42"/>
        <v>3.9790918506155393</v>
      </c>
      <c r="L223" s="13">
        <f t="shared" si="43"/>
        <v>0</v>
      </c>
      <c r="M223" s="13">
        <f t="shared" si="48"/>
        <v>5.3447883466500052E-3</v>
      </c>
      <c r="N223" s="13">
        <f t="shared" si="44"/>
        <v>3.3137687749230033E-3</v>
      </c>
      <c r="O223" s="13">
        <f t="shared" si="45"/>
        <v>4.432236447589009</v>
      </c>
      <c r="Q223" s="41">
        <v>16.449572083127009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64.184526912124895</v>
      </c>
      <c r="G224" s="13">
        <f t="shared" si="39"/>
        <v>4.1058740629492609</v>
      </c>
      <c r="H224" s="13">
        <f t="shared" si="40"/>
        <v>60.078652849175633</v>
      </c>
      <c r="I224" s="16">
        <f t="shared" si="47"/>
        <v>64.057744699791172</v>
      </c>
      <c r="J224" s="13">
        <f t="shared" si="41"/>
        <v>58.828345779773144</v>
      </c>
      <c r="K224" s="13">
        <f t="shared" si="42"/>
        <v>5.2293989200180278</v>
      </c>
      <c r="L224" s="13">
        <f t="shared" si="43"/>
        <v>0</v>
      </c>
      <c r="M224" s="13">
        <f t="shared" si="48"/>
        <v>2.0310195717270019E-3</v>
      </c>
      <c r="N224" s="13">
        <f t="shared" si="44"/>
        <v>1.2592321344707411E-3</v>
      </c>
      <c r="O224" s="13">
        <f t="shared" si="45"/>
        <v>4.1071332950837318</v>
      </c>
      <c r="Q224" s="41">
        <v>15.08410743951533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55.417576767552873</v>
      </c>
      <c r="G225" s="13">
        <f t="shared" si="39"/>
        <v>2.6385785273479336</v>
      </c>
      <c r="H225" s="13">
        <f t="shared" si="40"/>
        <v>52.778998240204942</v>
      </c>
      <c r="I225" s="16">
        <f t="shared" si="47"/>
        <v>58.00839716022297</v>
      </c>
      <c r="J225" s="13">
        <f t="shared" si="41"/>
        <v>51.56254203294592</v>
      </c>
      <c r="K225" s="13">
        <f t="shared" si="42"/>
        <v>6.4458551272770492</v>
      </c>
      <c r="L225" s="13">
        <f t="shared" si="43"/>
        <v>0</v>
      </c>
      <c r="M225" s="13">
        <f t="shared" si="48"/>
        <v>7.7178743725626084E-4</v>
      </c>
      <c r="N225" s="13">
        <f t="shared" si="44"/>
        <v>4.785082110988817E-4</v>
      </c>
      <c r="O225" s="13">
        <f t="shared" si="45"/>
        <v>2.6390570355590324</v>
      </c>
      <c r="Q225" s="41">
        <v>11.023400251612911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58.779980883066777</v>
      </c>
      <c r="G226" s="13">
        <f t="shared" si="39"/>
        <v>3.2013330162206346</v>
      </c>
      <c r="H226" s="13">
        <f t="shared" si="40"/>
        <v>55.57864786684614</v>
      </c>
      <c r="I226" s="16">
        <f t="shared" si="47"/>
        <v>62.024502994123189</v>
      </c>
      <c r="J226" s="13">
        <f t="shared" si="41"/>
        <v>55.845957419491519</v>
      </c>
      <c r="K226" s="13">
        <f t="shared" si="42"/>
        <v>6.17854557463167</v>
      </c>
      <c r="L226" s="13">
        <f t="shared" si="43"/>
        <v>0</v>
      </c>
      <c r="M226" s="13">
        <f t="shared" si="48"/>
        <v>2.9327922615737914E-4</v>
      </c>
      <c r="N226" s="13">
        <f t="shared" si="44"/>
        <v>1.8183312021757508E-4</v>
      </c>
      <c r="O226" s="13">
        <f t="shared" si="45"/>
        <v>3.2015148493408523</v>
      </c>
      <c r="Q226" s="41">
        <v>12.959248972359999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59.074288491902173</v>
      </c>
      <c r="G227" s="13">
        <f t="shared" si="39"/>
        <v>3.2505903101958999</v>
      </c>
      <c r="H227" s="13">
        <f t="shared" si="40"/>
        <v>55.823698181706277</v>
      </c>
      <c r="I227" s="16">
        <f t="shared" si="47"/>
        <v>62.002243756337947</v>
      </c>
      <c r="J227" s="13">
        <f t="shared" si="41"/>
        <v>53.909017713159123</v>
      </c>
      <c r="K227" s="13">
        <f t="shared" si="42"/>
        <v>8.0932260431788237</v>
      </c>
      <c r="L227" s="13">
        <f t="shared" si="43"/>
        <v>0</v>
      </c>
      <c r="M227" s="13">
        <f t="shared" si="48"/>
        <v>1.1144610593980407E-4</v>
      </c>
      <c r="N227" s="13">
        <f t="shared" si="44"/>
        <v>6.909658568267852E-5</v>
      </c>
      <c r="O227" s="13">
        <f t="shared" si="45"/>
        <v>3.2506594067815828</v>
      </c>
      <c r="Q227" s="41">
        <v>10.56406418858545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85.42180139061945</v>
      </c>
      <c r="G228" s="13">
        <f t="shared" si="39"/>
        <v>7.6602866598919199</v>
      </c>
      <c r="H228" s="13">
        <f t="shared" si="40"/>
        <v>77.761514730727527</v>
      </c>
      <c r="I228" s="16">
        <f t="shared" si="47"/>
        <v>85.854740773906343</v>
      </c>
      <c r="J228" s="13">
        <f t="shared" si="41"/>
        <v>73.215531336124485</v>
      </c>
      <c r="K228" s="13">
        <f t="shared" si="42"/>
        <v>12.639209437781858</v>
      </c>
      <c r="L228" s="13">
        <f t="shared" si="43"/>
        <v>0</v>
      </c>
      <c r="M228" s="13">
        <f t="shared" si="48"/>
        <v>4.2349520257125545E-5</v>
      </c>
      <c r="N228" s="13">
        <f t="shared" si="44"/>
        <v>2.6256702559417839E-5</v>
      </c>
      <c r="O228" s="13">
        <f t="shared" si="45"/>
        <v>7.6603129165944797</v>
      </c>
      <c r="Q228" s="41">
        <v>14.239832561438011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70.00722386477365</v>
      </c>
      <c r="G229" s="13">
        <f t="shared" si="39"/>
        <v>5.0803996508551839</v>
      </c>
      <c r="H229" s="13">
        <f t="shared" si="40"/>
        <v>64.926824213918465</v>
      </c>
      <c r="I229" s="16">
        <f t="shared" si="47"/>
        <v>77.566033651700323</v>
      </c>
      <c r="J229" s="13">
        <f t="shared" si="41"/>
        <v>68.271171359746802</v>
      </c>
      <c r="K229" s="13">
        <f t="shared" si="42"/>
        <v>9.2948622919535211</v>
      </c>
      <c r="L229" s="13">
        <f t="shared" si="43"/>
        <v>0</v>
      </c>
      <c r="M229" s="13">
        <f t="shared" si="48"/>
        <v>1.6092817697707706E-5</v>
      </c>
      <c r="N229" s="13">
        <f t="shared" si="44"/>
        <v>9.9775469725787779E-6</v>
      </c>
      <c r="O229" s="13">
        <f t="shared" si="45"/>
        <v>5.0804096284021565</v>
      </c>
      <c r="Q229" s="41">
        <v>14.60978540921853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18.366352242919831</v>
      </c>
      <c r="G230" s="13">
        <f t="shared" si="39"/>
        <v>0</v>
      </c>
      <c r="H230" s="13">
        <f t="shared" si="40"/>
        <v>18.366352242919831</v>
      </c>
      <c r="I230" s="16">
        <f t="shared" si="47"/>
        <v>27.661214534873352</v>
      </c>
      <c r="J230" s="13">
        <f t="shared" si="41"/>
        <v>27.485133921564302</v>
      </c>
      <c r="K230" s="13">
        <f t="shared" si="42"/>
        <v>0.17608061330905045</v>
      </c>
      <c r="L230" s="13">
        <f t="shared" si="43"/>
        <v>0</v>
      </c>
      <c r="M230" s="13">
        <f t="shared" si="48"/>
        <v>6.1152707251289279E-6</v>
      </c>
      <c r="N230" s="13">
        <f t="shared" si="44"/>
        <v>3.7914678495799353E-6</v>
      </c>
      <c r="O230" s="13">
        <f t="shared" si="45"/>
        <v>3.7914678495799353E-6</v>
      </c>
      <c r="Q230" s="41">
        <v>22.10758101478557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38.666719414620253</v>
      </c>
      <c r="G231" s="13">
        <f t="shared" si="39"/>
        <v>0</v>
      </c>
      <c r="H231" s="13">
        <f t="shared" si="40"/>
        <v>38.666719414620253</v>
      </c>
      <c r="I231" s="16">
        <f t="shared" si="47"/>
        <v>38.8428000279293</v>
      </c>
      <c r="J231" s="13">
        <f t="shared" si="41"/>
        <v>38.364050379740036</v>
      </c>
      <c r="K231" s="13">
        <f t="shared" si="42"/>
        <v>0.47874964818926458</v>
      </c>
      <c r="L231" s="13">
        <f t="shared" si="43"/>
        <v>0</v>
      </c>
      <c r="M231" s="13">
        <f t="shared" si="48"/>
        <v>2.3238028755489926E-6</v>
      </c>
      <c r="N231" s="13">
        <f t="shared" si="44"/>
        <v>1.4407577828403755E-6</v>
      </c>
      <c r="O231" s="13">
        <f t="shared" si="45"/>
        <v>1.4407577828403755E-6</v>
      </c>
      <c r="Q231" s="41">
        <v>22.172767211614911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11.88382928385159</v>
      </c>
      <c r="G232" s="13">
        <f t="shared" si="39"/>
        <v>0</v>
      </c>
      <c r="H232" s="13">
        <f t="shared" si="40"/>
        <v>11.88382928385159</v>
      </c>
      <c r="I232" s="16">
        <f t="shared" si="47"/>
        <v>12.362578932040854</v>
      </c>
      <c r="J232" s="13">
        <f t="shared" si="41"/>
        <v>12.351438311192194</v>
      </c>
      <c r="K232" s="13">
        <f t="shared" si="42"/>
        <v>1.1140620848660632E-2</v>
      </c>
      <c r="L232" s="13">
        <f t="shared" si="43"/>
        <v>0</v>
      </c>
      <c r="M232" s="13">
        <f t="shared" si="48"/>
        <v>8.8304509270861712E-7</v>
      </c>
      <c r="N232" s="13">
        <f t="shared" si="44"/>
        <v>5.474879574793426E-7</v>
      </c>
      <c r="O232" s="13">
        <f t="shared" si="45"/>
        <v>5.474879574793426E-7</v>
      </c>
      <c r="Q232" s="41">
        <v>24.617820956803339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9.470540747917541</v>
      </c>
      <c r="G233" s="18">
        <f t="shared" si="39"/>
        <v>0</v>
      </c>
      <c r="H233" s="18">
        <f t="shared" si="40"/>
        <v>9.470540747917541</v>
      </c>
      <c r="I233" s="17">
        <f t="shared" si="47"/>
        <v>9.4816813687662016</v>
      </c>
      <c r="J233" s="18">
        <f t="shared" si="41"/>
        <v>9.4761988873672038</v>
      </c>
      <c r="K233" s="18">
        <f t="shared" si="42"/>
        <v>5.4824813989977628E-3</v>
      </c>
      <c r="L233" s="18">
        <f t="shared" si="43"/>
        <v>0</v>
      </c>
      <c r="M233" s="18">
        <f t="shared" si="48"/>
        <v>3.3555713522927451E-7</v>
      </c>
      <c r="N233" s="18">
        <f t="shared" si="44"/>
        <v>2.0804542384215021E-7</v>
      </c>
      <c r="O233" s="18">
        <f t="shared" si="45"/>
        <v>2.0804542384215021E-7</v>
      </c>
      <c r="P233" s="3"/>
      <c r="Q233" s="42">
        <v>23.99961087096775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53.089805744925918</v>
      </c>
      <c r="G234" s="13">
        <f t="shared" si="39"/>
        <v>2.2489871674019257</v>
      </c>
      <c r="H234" s="13">
        <f t="shared" si="40"/>
        <v>50.84081857752399</v>
      </c>
      <c r="I234" s="16">
        <f t="shared" si="47"/>
        <v>50.84630105892299</v>
      </c>
      <c r="J234" s="13">
        <f t="shared" si="41"/>
        <v>49.708697470604342</v>
      </c>
      <c r="K234" s="13">
        <f t="shared" si="42"/>
        <v>1.1376035883186475</v>
      </c>
      <c r="L234" s="13">
        <f t="shared" si="43"/>
        <v>0</v>
      </c>
      <c r="M234" s="13">
        <f t="shared" si="48"/>
        <v>1.2751171138712431E-7</v>
      </c>
      <c r="N234" s="13">
        <f t="shared" si="44"/>
        <v>7.9057261060017074E-8</v>
      </c>
      <c r="O234" s="13">
        <f t="shared" si="45"/>
        <v>2.2489872464591869</v>
      </c>
      <c r="Q234" s="41">
        <v>21.655689249725231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29.90769786697394</v>
      </c>
      <c r="G235" s="13">
        <f t="shared" si="39"/>
        <v>0</v>
      </c>
      <c r="H235" s="13">
        <f t="shared" si="40"/>
        <v>29.90769786697394</v>
      </c>
      <c r="I235" s="16">
        <f t="shared" si="47"/>
        <v>31.045301455292588</v>
      </c>
      <c r="J235" s="13">
        <f t="shared" si="41"/>
        <v>30.68777332118902</v>
      </c>
      <c r="K235" s="13">
        <f t="shared" si="42"/>
        <v>0.35752813410356765</v>
      </c>
      <c r="L235" s="13">
        <f t="shared" si="43"/>
        <v>0</v>
      </c>
      <c r="M235" s="13">
        <f t="shared" si="48"/>
        <v>4.8454450327107233E-8</v>
      </c>
      <c r="N235" s="13">
        <f t="shared" si="44"/>
        <v>3.0041759202806486E-8</v>
      </c>
      <c r="O235" s="13">
        <f t="shared" si="45"/>
        <v>3.0041759202806486E-8</v>
      </c>
      <c r="Q235" s="41">
        <v>19.49428211686233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96.313122462035793</v>
      </c>
      <c r="G236" s="13">
        <f t="shared" si="39"/>
        <v>9.4831311521449315</v>
      </c>
      <c r="H236" s="13">
        <f t="shared" si="40"/>
        <v>86.829991309890858</v>
      </c>
      <c r="I236" s="16">
        <f t="shared" si="47"/>
        <v>87.187519443994432</v>
      </c>
      <c r="J236" s="13">
        <f t="shared" si="41"/>
        <v>73.314009056763339</v>
      </c>
      <c r="K236" s="13">
        <f t="shared" si="42"/>
        <v>13.873510387231093</v>
      </c>
      <c r="L236" s="13">
        <f t="shared" si="43"/>
        <v>0</v>
      </c>
      <c r="M236" s="13">
        <f t="shared" si="48"/>
        <v>1.8412691124300747E-8</v>
      </c>
      <c r="N236" s="13">
        <f t="shared" si="44"/>
        <v>1.1415868497066462E-8</v>
      </c>
      <c r="O236" s="13">
        <f t="shared" si="45"/>
        <v>9.4831311635608007</v>
      </c>
      <c r="Q236" s="41">
        <v>13.74317887867355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121.89978828151401</v>
      </c>
      <c r="G237" s="13">
        <f t="shared" si="39"/>
        <v>13.765487035175473</v>
      </c>
      <c r="H237" s="13">
        <f t="shared" si="40"/>
        <v>108.13430124633854</v>
      </c>
      <c r="I237" s="16">
        <f t="shared" si="47"/>
        <v>122.00781163356963</v>
      </c>
      <c r="J237" s="13">
        <f t="shared" si="41"/>
        <v>87.768083517711119</v>
      </c>
      <c r="K237" s="13">
        <f t="shared" si="42"/>
        <v>34.239728115858512</v>
      </c>
      <c r="L237" s="13">
        <f t="shared" si="43"/>
        <v>10.444350509433169</v>
      </c>
      <c r="M237" s="13">
        <f t="shared" si="48"/>
        <v>10.444350516429992</v>
      </c>
      <c r="N237" s="13">
        <f t="shared" si="44"/>
        <v>6.4754973201865953</v>
      </c>
      <c r="O237" s="13">
        <f t="shared" si="45"/>
        <v>20.24098435536207</v>
      </c>
      <c r="Q237" s="41">
        <v>12.729463011764549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40.525486483605803</v>
      </c>
      <c r="G238" s="13">
        <f t="shared" si="39"/>
        <v>0.14613848502188678</v>
      </c>
      <c r="H238" s="13">
        <f t="shared" si="40"/>
        <v>40.379347998583917</v>
      </c>
      <c r="I238" s="16">
        <f t="shared" si="47"/>
        <v>64.174725605009272</v>
      </c>
      <c r="J238" s="13">
        <f t="shared" si="41"/>
        <v>56.038468783707259</v>
      </c>
      <c r="K238" s="13">
        <f t="shared" si="42"/>
        <v>8.1362568213020126</v>
      </c>
      <c r="L238" s="13">
        <f t="shared" si="43"/>
        <v>0</v>
      </c>
      <c r="M238" s="13">
        <f t="shared" si="48"/>
        <v>3.9688531962433968</v>
      </c>
      <c r="N238" s="13">
        <f t="shared" si="44"/>
        <v>2.4606889816709061</v>
      </c>
      <c r="O238" s="13">
        <f t="shared" si="45"/>
        <v>2.6068274666927929</v>
      </c>
      <c r="Q238" s="41">
        <v>11.3420862516129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68.213899733611697</v>
      </c>
      <c r="G239" s="13">
        <f t="shared" si="39"/>
        <v>4.7802569047293568</v>
      </c>
      <c r="H239" s="13">
        <f t="shared" si="40"/>
        <v>63.433642828882341</v>
      </c>
      <c r="I239" s="16">
        <f t="shared" si="47"/>
        <v>71.569899650184354</v>
      </c>
      <c r="J239" s="13">
        <f t="shared" si="41"/>
        <v>61.320120837143996</v>
      </c>
      <c r="K239" s="13">
        <f t="shared" si="42"/>
        <v>10.249778813040358</v>
      </c>
      <c r="L239" s="13">
        <f t="shared" si="43"/>
        <v>0</v>
      </c>
      <c r="M239" s="13">
        <f t="shared" si="48"/>
        <v>1.5081642145724907</v>
      </c>
      <c r="N239" s="13">
        <f t="shared" si="44"/>
        <v>0.93506181303494429</v>
      </c>
      <c r="O239" s="13">
        <f t="shared" si="45"/>
        <v>5.7153187177643012</v>
      </c>
      <c r="Q239" s="41">
        <v>11.838083118560419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53.095887095734618</v>
      </c>
      <c r="G240" s="13">
        <f t="shared" si="39"/>
        <v>2.2500049830327757</v>
      </c>
      <c r="H240" s="13">
        <f t="shared" si="40"/>
        <v>50.845882112701844</v>
      </c>
      <c r="I240" s="16">
        <f t="shared" si="47"/>
        <v>61.095660925742202</v>
      </c>
      <c r="J240" s="13">
        <f t="shared" si="41"/>
        <v>55.297475669148803</v>
      </c>
      <c r="K240" s="13">
        <f t="shared" si="42"/>
        <v>5.7981852565933991</v>
      </c>
      <c r="L240" s="13">
        <f t="shared" si="43"/>
        <v>0</v>
      </c>
      <c r="M240" s="13">
        <f t="shared" si="48"/>
        <v>0.57310240153754644</v>
      </c>
      <c r="N240" s="13">
        <f t="shared" si="44"/>
        <v>0.35532348895327881</v>
      </c>
      <c r="O240" s="13">
        <f t="shared" si="45"/>
        <v>2.6053284719860548</v>
      </c>
      <c r="Q240" s="41">
        <v>13.150592020063421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41.116603945320207</v>
      </c>
      <c r="G241" s="13">
        <f t="shared" si="39"/>
        <v>0.24507186530653932</v>
      </c>
      <c r="H241" s="13">
        <f t="shared" si="40"/>
        <v>40.871532080013665</v>
      </c>
      <c r="I241" s="16">
        <f t="shared" si="47"/>
        <v>46.669717336607064</v>
      </c>
      <c r="J241" s="13">
        <f t="shared" si="41"/>
        <v>44.301607132982802</v>
      </c>
      <c r="K241" s="13">
        <f t="shared" si="42"/>
        <v>2.3681102036242621</v>
      </c>
      <c r="L241" s="13">
        <f t="shared" si="43"/>
        <v>0</v>
      </c>
      <c r="M241" s="13">
        <f t="shared" si="48"/>
        <v>0.21777891258426763</v>
      </c>
      <c r="N241" s="13">
        <f t="shared" si="44"/>
        <v>0.13502292580224592</v>
      </c>
      <c r="O241" s="13">
        <f t="shared" si="45"/>
        <v>0.38009479110878525</v>
      </c>
      <c r="Q241" s="41">
        <v>14.30926588539297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8.6538216962089489</v>
      </c>
      <c r="G242" s="13">
        <f t="shared" si="39"/>
        <v>0</v>
      </c>
      <c r="H242" s="13">
        <f t="shared" si="40"/>
        <v>8.6538216962089489</v>
      </c>
      <c r="I242" s="16">
        <f t="shared" si="47"/>
        <v>11.021931899833211</v>
      </c>
      <c r="J242" s="13">
        <f t="shared" si="41"/>
        <v>11.005169344188756</v>
      </c>
      <c r="K242" s="13">
        <f t="shared" si="42"/>
        <v>1.6762555644454835E-2</v>
      </c>
      <c r="L242" s="13">
        <f t="shared" si="43"/>
        <v>0</v>
      </c>
      <c r="M242" s="13">
        <f t="shared" si="48"/>
        <v>8.2755986782021701E-2</v>
      </c>
      <c r="N242" s="13">
        <f t="shared" si="44"/>
        <v>5.1308711804853455E-2</v>
      </c>
      <c r="O242" s="13">
        <f t="shared" si="45"/>
        <v>5.1308711804853455E-2</v>
      </c>
      <c r="Q242" s="41">
        <v>19.271855622499899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19.336887532502551</v>
      </c>
      <c r="G243" s="13">
        <f t="shared" si="39"/>
        <v>0</v>
      </c>
      <c r="H243" s="13">
        <f t="shared" si="40"/>
        <v>19.336887532502551</v>
      </c>
      <c r="I243" s="16">
        <f t="shared" si="47"/>
        <v>19.353650088147006</v>
      </c>
      <c r="J243" s="13">
        <f t="shared" si="41"/>
        <v>19.294045128167898</v>
      </c>
      <c r="K243" s="13">
        <f t="shared" si="42"/>
        <v>5.9604959979107974E-2</v>
      </c>
      <c r="L243" s="13">
        <f t="shared" si="43"/>
        <v>0</v>
      </c>
      <c r="M243" s="13">
        <f t="shared" si="48"/>
        <v>3.1447274977168246E-2</v>
      </c>
      <c r="N243" s="13">
        <f t="shared" si="44"/>
        <v>1.9497310485844313E-2</v>
      </c>
      <c r="O243" s="13">
        <f t="shared" si="45"/>
        <v>1.9497310485844313E-2</v>
      </c>
      <c r="Q243" s="41">
        <v>22.225971688838559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4.9738104724835246</v>
      </c>
      <c r="G244" s="13">
        <f t="shared" si="39"/>
        <v>0</v>
      </c>
      <c r="H244" s="13">
        <f t="shared" si="40"/>
        <v>4.9738104724835246</v>
      </c>
      <c r="I244" s="16">
        <f t="shared" si="47"/>
        <v>5.0334154324626326</v>
      </c>
      <c r="J244" s="13">
        <f t="shared" si="41"/>
        <v>5.032644261227575</v>
      </c>
      <c r="K244" s="13">
        <f t="shared" si="42"/>
        <v>7.7117123505754392E-4</v>
      </c>
      <c r="L244" s="13">
        <f t="shared" si="43"/>
        <v>0</v>
      </c>
      <c r="M244" s="13">
        <f t="shared" si="48"/>
        <v>1.1949964491323933E-2</v>
      </c>
      <c r="N244" s="13">
        <f t="shared" si="44"/>
        <v>7.4089779846208386E-3</v>
      </c>
      <c r="O244" s="13">
        <f t="shared" si="45"/>
        <v>7.4089779846208386E-3</v>
      </c>
      <c r="Q244" s="41">
        <v>24.444749870967751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1.0492378115854091</v>
      </c>
      <c r="G245" s="18">
        <f t="shared" si="39"/>
        <v>0</v>
      </c>
      <c r="H245" s="18">
        <f t="shared" si="40"/>
        <v>1.0492378115854091</v>
      </c>
      <c r="I245" s="17">
        <f t="shared" si="47"/>
        <v>1.0500089828204666</v>
      </c>
      <c r="J245" s="18">
        <f t="shared" si="41"/>
        <v>1.0500022164035032</v>
      </c>
      <c r="K245" s="18">
        <f t="shared" si="42"/>
        <v>6.7664169633996352E-6</v>
      </c>
      <c r="L245" s="18">
        <f t="shared" si="43"/>
        <v>0</v>
      </c>
      <c r="M245" s="18">
        <f t="shared" si="48"/>
        <v>4.5409865067030947E-3</v>
      </c>
      <c r="N245" s="18">
        <f t="shared" si="44"/>
        <v>2.8154116341559186E-3</v>
      </c>
      <c r="O245" s="18">
        <f t="shared" si="45"/>
        <v>2.8154116341559186E-3</v>
      </c>
      <c r="P245" s="3"/>
      <c r="Q245" s="42">
        <v>24.690211857350629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10.5525027112543</v>
      </c>
      <c r="G246" s="13">
        <f t="shared" si="39"/>
        <v>0</v>
      </c>
      <c r="H246" s="13">
        <f t="shared" si="40"/>
        <v>10.5525027112543</v>
      </c>
      <c r="I246" s="16">
        <f t="shared" si="47"/>
        <v>10.552509477671263</v>
      </c>
      <c r="J246" s="13">
        <f t="shared" si="41"/>
        <v>10.543782519842393</v>
      </c>
      <c r="K246" s="13">
        <f t="shared" si="42"/>
        <v>8.7269578288697858E-3</v>
      </c>
      <c r="L246" s="13">
        <f t="shared" si="43"/>
        <v>0</v>
      </c>
      <c r="M246" s="13">
        <f t="shared" si="48"/>
        <v>1.7255748725471761E-3</v>
      </c>
      <c r="N246" s="13">
        <f t="shared" si="44"/>
        <v>1.0698564209792492E-3</v>
      </c>
      <c r="O246" s="13">
        <f t="shared" si="45"/>
        <v>1.0698564209792492E-3</v>
      </c>
      <c r="Q246" s="41">
        <v>22.972210483301438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61.343414432581049</v>
      </c>
      <c r="G247" s="13">
        <f t="shared" si="39"/>
        <v>3.630366436165624</v>
      </c>
      <c r="H247" s="13">
        <f t="shared" si="40"/>
        <v>57.713047996415426</v>
      </c>
      <c r="I247" s="16">
        <f t="shared" si="47"/>
        <v>57.721774954244296</v>
      </c>
      <c r="J247" s="13">
        <f t="shared" si="41"/>
        <v>55.975002643429093</v>
      </c>
      <c r="K247" s="13">
        <f t="shared" si="42"/>
        <v>1.7467723108152029</v>
      </c>
      <c r="L247" s="13">
        <f t="shared" si="43"/>
        <v>0</v>
      </c>
      <c r="M247" s="13">
        <f t="shared" si="48"/>
        <v>6.5571845156792694E-4</v>
      </c>
      <c r="N247" s="13">
        <f t="shared" si="44"/>
        <v>4.0654543997211469E-4</v>
      </c>
      <c r="O247" s="13">
        <f t="shared" si="45"/>
        <v>3.6307729816055963</v>
      </c>
      <c r="Q247" s="41">
        <v>21.227347641894902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235.6405701271847</v>
      </c>
      <c r="G248" s="13">
        <f t="shared" si="39"/>
        <v>32.801906618476785</v>
      </c>
      <c r="H248" s="13">
        <f t="shared" si="40"/>
        <v>202.83866350870792</v>
      </c>
      <c r="I248" s="16">
        <f t="shared" si="47"/>
        <v>204.58543581952313</v>
      </c>
      <c r="J248" s="13">
        <f t="shared" si="41"/>
        <v>117.49755205163679</v>
      </c>
      <c r="K248" s="13">
        <f t="shared" si="42"/>
        <v>87.087883767886339</v>
      </c>
      <c r="L248" s="13">
        <f t="shared" si="43"/>
        <v>42.629840261573705</v>
      </c>
      <c r="M248" s="13">
        <f t="shared" si="48"/>
        <v>42.630089434585301</v>
      </c>
      <c r="N248" s="13">
        <f t="shared" si="44"/>
        <v>26.430655449442888</v>
      </c>
      <c r="O248" s="13">
        <f t="shared" si="45"/>
        <v>59.232562067919673</v>
      </c>
      <c r="Q248" s="41">
        <v>14.57952081718399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62.117464985581023</v>
      </c>
      <c r="G249" s="13">
        <f t="shared" si="39"/>
        <v>3.759916724694389</v>
      </c>
      <c r="H249" s="13">
        <f t="shared" si="40"/>
        <v>58.357548260886631</v>
      </c>
      <c r="I249" s="16">
        <f t="shared" si="47"/>
        <v>102.81559176719928</v>
      </c>
      <c r="J249" s="13">
        <f t="shared" si="41"/>
        <v>80.539699652546375</v>
      </c>
      <c r="K249" s="13">
        <f t="shared" si="42"/>
        <v>22.275892114652905</v>
      </c>
      <c r="L249" s="13">
        <f t="shared" si="43"/>
        <v>3.1581563885165229</v>
      </c>
      <c r="M249" s="13">
        <f t="shared" si="48"/>
        <v>19.357590373658937</v>
      </c>
      <c r="N249" s="13">
        <f t="shared" si="44"/>
        <v>12.00170603166854</v>
      </c>
      <c r="O249" s="13">
        <f t="shared" si="45"/>
        <v>15.761622756362929</v>
      </c>
      <c r="Q249" s="41">
        <v>13.09684034099101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5.7871226556710527</v>
      </c>
      <c r="G250" s="13">
        <f t="shared" si="39"/>
        <v>0</v>
      </c>
      <c r="H250" s="13">
        <f t="shared" si="40"/>
        <v>5.7871226556710527</v>
      </c>
      <c r="I250" s="16">
        <f t="shared" si="47"/>
        <v>24.904858381807433</v>
      </c>
      <c r="J250" s="13">
        <f t="shared" si="41"/>
        <v>24.339309531780287</v>
      </c>
      <c r="K250" s="13">
        <f t="shared" si="42"/>
        <v>0.56554885002714528</v>
      </c>
      <c r="L250" s="13">
        <f t="shared" si="43"/>
        <v>0</v>
      </c>
      <c r="M250" s="13">
        <f t="shared" si="48"/>
        <v>7.3558843419903965</v>
      </c>
      <c r="N250" s="13">
        <f t="shared" si="44"/>
        <v>4.5606482920340454</v>
      </c>
      <c r="O250" s="13">
        <f t="shared" si="45"/>
        <v>4.5606482920340454</v>
      </c>
      <c r="Q250" s="41">
        <v>11.3256355481025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30.719937590817079</v>
      </c>
      <c r="G251" s="13">
        <f t="shared" si="39"/>
        <v>0</v>
      </c>
      <c r="H251" s="13">
        <f t="shared" si="40"/>
        <v>30.719937590817079</v>
      </c>
      <c r="I251" s="16">
        <f t="shared" si="47"/>
        <v>31.285486440844224</v>
      </c>
      <c r="J251" s="13">
        <f t="shared" si="41"/>
        <v>30.242244935669234</v>
      </c>
      <c r="K251" s="13">
        <f t="shared" si="42"/>
        <v>1.0432415051749899</v>
      </c>
      <c r="L251" s="13">
        <f t="shared" si="43"/>
        <v>0</v>
      </c>
      <c r="M251" s="13">
        <f t="shared" si="48"/>
        <v>2.7952360499563511</v>
      </c>
      <c r="N251" s="13">
        <f t="shared" si="44"/>
        <v>1.7330463509729377</v>
      </c>
      <c r="O251" s="13">
        <f t="shared" si="45"/>
        <v>1.7330463509729377</v>
      </c>
      <c r="Q251" s="41">
        <v>11.736099951612911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13.4153546511949</v>
      </c>
      <c r="G252" s="13">
        <f t="shared" si="39"/>
        <v>0</v>
      </c>
      <c r="H252" s="13">
        <f t="shared" si="40"/>
        <v>13.4153546511949</v>
      </c>
      <c r="I252" s="16">
        <f t="shared" si="47"/>
        <v>14.458596156369889</v>
      </c>
      <c r="J252" s="13">
        <f t="shared" si="41"/>
        <v>14.394428009330339</v>
      </c>
      <c r="K252" s="13">
        <f t="shared" si="42"/>
        <v>6.416814703955076E-2</v>
      </c>
      <c r="L252" s="13">
        <f t="shared" si="43"/>
        <v>0</v>
      </c>
      <c r="M252" s="13">
        <f t="shared" si="48"/>
        <v>1.0621896989834134</v>
      </c>
      <c r="N252" s="13">
        <f t="shared" si="44"/>
        <v>0.6585576133697163</v>
      </c>
      <c r="O252" s="13">
        <f t="shared" si="45"/>
        <v>0.6585576133697163</v>
      </c>
      <c r="Q252" s="41">
        <v>15.492840338420031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12.356928281619879</v>
      </c>
      <c r="G253" s="13">
        <f t="shared" si="39"/>
        <v>0</v>
      </c>
      <c r="H253" s="13">
        <f t="shared" si="40"/>
        <v>12.356928281619879</v>
      </c>
      <c r="I253" s="16">
        <f t="shared" si="47"/>
        <v>12.42109642865943</v>
      </c>
      <c r="J253" s="13">
        <f t="shared" si="41"/>
        <v>12.380989804698402</v>
      </c>
      <c r="K253" s="13">
        <f t="shared" si="42"/>
        <v>4.0106623961028376E-2</v>
      </c>
      <c r="L253" s="13">
        <f t="shared" si="43"/>
        <v>0</v>
      </c>
      <c r="M253" s="13">
        <f t="shared" si="48"/>
        <v>0.40363208561369712</v>
      </c>
      <c r="N253" s="13">
        <f t="shared" si="44"/>
        <v>0.25025189308049223</v>
      </c>
      <c r="O253" s="13">
        <f t="shared" si="45"/>
        <v>0.25025189308049223</v>
      </c>
      <c r="Q253" s="41">
        <v>15.60809615592785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90.696407291964903</v>
      </c>
      <c r="G254" s="13">
        <f t="shared" si="39"/>
        <v>8.5430800559388196</v>
      </c>
      <c r="H254" s="13">
        <f t="shared" si="40"/>
        <v>82.153327236026087</v>
      </c>
      <c r="I254" s="16">
        <f t="shared" si="47"/>
        <v>82.19343385998711</v>
      </c>
      <c r="J254" s="13">
        <f t="shared" si="41"/>
        <v>74.055092362092111</v>
      </c>
      <c r="K254" s="13">
        <f t="shared" si="42"/>
        <v>8.1383414978949986</v>
      </c>
      <c r="L254" s="13">
        <f t="shared" si="43"/>
        <v>0</v>
      </c>
      <c r="M254" s="13">
        <f t="shared" si="48"/>
        <v>0.1533801925332049</v>
      </c>
      <c r="N254" s="13">
        <f t="shared" si="44"/>
        <v>9.5095719370587029E-2</v>
      </c>
      <c r="O254" s="13">
        <f t="shared" si="45"/>
        <v>8.6381757753094064</v>
      </c>
      <c r="Q254" s="41">
        <v>17.056575068117908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40.238402585610352</v>
      </c>
      <c r="G255" s="13">
        <f t="shared" si="39"/>
        <v>9.8090199708828665E-2</v>
      </c>
      <c r="H255" s="13">
        <f t="shared" si="40"/>
        <v>40.140312385901524</v>
      </c>
      <c r="I255" s="16">
        <f t="shared" si="47"/>
        <v>48.278653883796522</v>
      </c>
      <c r="J255" s="13">
        <f t="shared" si="41"/>
        <v>47.325148221585337</v>
      </c>
      <c r="K255" s="13">
        <f t="shared" si="42"/>
        <v>0.95350566221118527</v>
      </c>
      <c r="L255" s="13">
        <f t="shared" si="43"/>
        <v>0</v>
      </c>
      <c r="M255" s="13">
        <f t="shared" si="48"/>
        <v>5.8284473162617867E-2</v>
      </c>
      <c r="N255" s="13">
        <f t="shared" si="44"/>
        <v>3.6136373360823079E-2</v>
      </c>
      <c r="O255" s="13">
        <f t="shared" si="45"/>
        <v>0.13422657306965174</v>
      </c>
      <c r="Q255" s="41">
        <v>21.833419607155388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11.99259371625158</v>
      </c>
      <c r="G256" s="13">
        <f t="shared" si="39"/>
        <v>0</v>
      </c>
      <c r="H256" s="13">
        <f t="shared" si="40"/>
        <v>11.99259371625158</v>
      </c>
      <c r="I256" s="16">
        <f t="shared" si="47"/>
        <v>12.946099378462765</v>
      </c>
      <c r="J256" s="13">
        <f t="shared" si="41"/>
        <v>12.932513943593737</v>
      </c>
      <c r="K256" s="13">
        <f t="shared" si="42"/>
        <v>1.3585434869028745E-2</v>
      </c>
      <c r="L256" s="13">
        <f t="shared" si="43"/>
        <v>0</v>
      </c>
      <c r="M256" s="13">
        <f t="shared" si="48"/>
        <v>2.2148099801794788E-2</v>
      </c>
      <c r="N256" s="13">
        <f t="shared" si="44"/>
        <v>1.3731821877112768E-2</v>
      </c>
      <c r="O256" s="13">
        <f t="shared" si="45"/>
        <v>1.3731821877112768E-2</v>
      </c>
      <c r="Q256" s="41">
        <v>24.186469870967741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8.1106420008067488</v>
      </c>
      <c r="G257" s="18">
        <f t="shared" si="39"/>
        <v>0</v>
      </c>
      <c r="H257" s="18">
        <f t="shared" si="40"/>
        <v>8.1106420008067488</v>
      </c>
      <c r="I257" s="17">
        <f t="shared" si="47"/>
        <v>8.1242274356757775</v>
      </c>
      <c r="J257" s="18">
        <f t="shared" si="41"/>
        <v>8.1206733002768878</v>
      </c>
      <c r="K257" s="18">
        <f t="shared" si="42"/>
        <v>3.5541353988897129E-3</v>
      </c>
      <c r="L257" s="18">
        <f t="shared" si="43"/>
        <v>0</v>
      </c>
      <c r="M257" s="18">
        <f t="shared" si="48"/>
        <v>8.41627792468202E-3</v>
      </c>
      <c r="N257" s="18">
        <f t="shared" si="44"/>
        <v>5.2180923133028521E-3</v>
      </c>
      <c r="O257" s="18">
        <f t="shared" si="45"/>
        <v>5.2180923133028521E-3</v>
      </c>
      <c r="P257" s="3"/>
      <c r="Q257" s="42">
        <v>23.786363631328161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39.388947418216247</v>
      </c>
      <c r="G258" s="13">
        <f t="shared" si="39"/>
        <v>0</v>
      </c>
      <c r="H258" s="13">
        <f t="shared" si="40"/>
        <v>39.388947418216247</v>
      </c>
      <c r="I258" s="16">
        <f t="shared" si="47"/>
        <v>39.392501553615134</v>
      </c>
      <c r="J258" s="13">
        <f t="shared" si="41"/>
        <v>38.936058916532225</v>
      </c>
      <c r="K258" s="13">
        <f t="shared" si="42"/>
        <v>0.45644263708290822</v>
      </c>
      <c r="L258" s="13">
        <f t="shared" si="43"/>
        <v>0</v>
      </c>
      <c r="M258" s="13">
        <f t="shared" si="48"/>
        <v>3.1981856113791679E-3</v>
      </c>
      <c r="N258" s="13">
        <f t="shared" si="44"/>
        <v>1.9828750790550839E-3</v>
      </c>
      <c r="O258" s="13">
        <f t="shared" si="45"/>
        <v>1.9828750790550839E-3</v>
      </c>
      <c r="Q258" s="41">
        <v>22.818265163366881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0.23317321395265281</v>
      </c>
      <c r="G259" s="13">
        <f t="shared" si="39"/>
        <v>0</v>
      </c>
      <c r="H259" s="13">
        <f t="shared" si="40"/>
        <v>0.23317321395265281</v>
      </c>
      <c r="I259" s="16">
        <f t="shared" si="47"/>
        <v>0.689615851035561</v>
      </c>
      <c r="J259" s="13">
        <f t="shared" si="41"/>
        <v>0.68961257169498769</v>
      </c>
      <c r="K259" s="13">
        <f t="shared" si="42"/>
        <v>3.2793405733144709E-6</v>
      </c>
      <c r="L259" s="13">
        <f t="shared" si="43"/>
        <v>0</v>
      </c>
      <c r="M259" s="13">
        <f t="shared" si="48"/>
        <v>1.2153105323240839E-3</v>
      </c>
      <c r="N259" s="13">
        <f t="shared" si="44"/>
        <v>7.5349253004093207E-4</v>
      </c>
      <c r="O259" s="13">
        <f t="shared" si="45"/>
        <v>7.5349253004093207E-4</v>
      </c>
      <c r="Q259" s="41">
        <v>20.87458507939159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178.63262175501399</v>
      </c>
      <c r="G260" s="13">
        <f t="shared" si="39"/>
        <v>23.260674290143463</v>
      </c>
      <c r="H260" s="13">
        <f t="shared" si="40"/>
        <v>155.37194746487052</v>
      </c>
      <c r="I260" s="16">
        <f t="shared" si="47"/>
        <v>155.37195074421109</v>
      </c>
      <c r="J260" s="13">
        <f t="shared" si="41"/>
        <v>99.614412844071495</v>
      </c>
      <c r="K260" s="13">
        <f t="shared" si="42"/>
        <v>55.757537900139596</v>
      </c>
      <c r="L260" s="13">
        <f t="shared" si="43"/>
        <v>23.549088749695937</v>
      </c>
      <c r="M260" s="13">
        <f t="shared" si="48"/>
        <v>23.549550567698219</v>
      </c>
      <c r="N260" s="13">
        <f t="shared" si="44"/>
        <v>14.600721351972895</v>
      </c>
      <c r="O260" s="13">
        <f t="shared" si="45"/>
        <v>37.861395642116356</v>
      </c>
      <c r="Q260" s="41">
        <v>13.12302114076587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21.891292978243431</v>
      </c>
      <c r="G261" s="13">
        <f t="shared" si="39"/>
        <v>0</v>
      </c>
      <c r="H261" s="13">
        <f t="shared" si="40"/>
        <v>21.891292978243431</v>
      </c>
      <c r="I261" s="16">
        <f t="shared" si="47"/>
        <v>54.099742128687083</v>
      </c>
      <c r="J261" s="13">
        <f t="shared" si="41"/>
        <v>48.394404636766446</v>
      </c>
      <c r="K261" s="13">
        <f t="shared" si="42"/>
        <v>5.7053374919206377</v>
      </c>
      <c r="L261" s="13">
        <f t="shared" si="43"/>
        <v>0</v>
      </c>
      <c r="M261" s="13">
        <f t="shared" si="48"/>
        <v>8.9488292157253237</v>
      </c>
      <c r="N261" s="13">
        <f t="shared" si="44"/>
        <v>5.5482741137497005</v>
      </c>
      <c r="O261" s="13">
        <f t="shared" si="45"/>
        <v>5.5482741137497005</v>
      </c>
      <c r="Q261" s="41">
        <v>10.445594292622649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85.038751212217747</v>
      </c>
      <c r="G262" s="13">
        <f t="shared" ref="G262:G325" si="50">IF((F262-$J$2)&gt;0,$I$2*(F262-$J$2),0)</f>
        <v>7.5961768146878725</v>
      </c>
      <c r="H262" s="13">
        <f t="shared" ref="H262:H325" si="51">F262-G262</f>
        <v>77.442574397529881</v>
      </c>
      <c r="I262" s="16">
        <f t="shared" si="47"/>
        <v>83.147911889450512</v>
      </c>
      <c r="J262" s="13">
        <f t="shared" ref="J262:J325" si="52">I262/SQRT(1+(I262/($K$2*(300+(25*Q262)+0.05*(Q262)^3)))^2)</f>
        <v>67.507000178606305</v>
      </c>
      <c r="K262" s="13">
        <f t="shared" ref="K262:K325" si="53">I262-J262</f>
        <v>15.640911710844208</v>
      </c>
      <c r="L262" s="13">
        <f t="shared" ref="L262:L325" si="54">IF(K262&gt;$N$2,(K262-$N$2)/$L$2,0)</f>
        <v>0</v>
      </c>
      <c r="M262" s="13">
        <f t="shared" si="48"/>
        <v>3.4005551019756233</v>
      </c>
      <c r="N262" s="13">
        <f t="shared" ref="N262:N325" si="55">$M$2*M262</f>
        <v>2.1083441632248863</v>
      </c>
      <c r="O262" s="13">
        <f t="shared" ref="O262:O325" si="56">N262+G262</f>
        <v>9.7045209779127592</v>
      </c>
      <c r="Q262" s="41">
        <v>11.424488951612901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5.6775504440791167</v>
      </c>
      <c r="G263" s="13">
        <f t="shared" si="50"/>
        <v>0</v>
      </c>
      <c r="H263" s="13">
        <f t="shared" si="51"/>
        <v>5.6775504440791167</v>
      </c>
      <c r="I263" s="16">
        <f t="shared" ref="I263:I326" si="58">H263+K262-L262</f>
        <v>21.318462154923324</v>
      </c>
      <c r="J263" s="13">
        <f t="shared" si="52"/>
        <v>21.046096623972613</v>
      </c>
      <c r="K263" s="13">
        <f t="shared" si="53"/>
        <v>0.27236553095071159</v>
      </c>
      <c r="L263" s="13">
        <f t="shared" si="54"/>
        <v>0</v>
      </c>
      <c r="M263" s="13">
        <f t="shared" ref="M263:M326" si="59">L263+M262-N262</f>
        <v>1.292210938750737</v>
      </c>
      <c r="N263" s="13">
        <f t="shared" si="55"/>
        <v>0.80117078202545688</v>
      </c>
      <c r="O263" s="13">
        <f t="shared" si="56"/>
        <v>0.80117078202545688</v>
      </c>
      <c r="Q263" s="41">
        <v>13.376704486150439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118.2450368962773</v>
      </c>
      <c r="G264" s="13">
        <f t="shared" si="50"/>
        <v>13.153803347820322</v>
      </c>
      <c r="H264" s="13">
        <f t="shared" si="51"/>
        <v>105.09123354845698</v>
      </c>
      <c r="I264" s="16">
        <f t="shared" si="58"/>
        <v>105.36359907940769</v>
      </c>
      <c r="J264" s="13">
        <f t="shared" si="52"/>
        <v>81.684735912427215</v>
      </c>
      <c r="K264" s="13">
        <f t="shared" si="53"/>
        <v>23.678863166980477</v>
      </c>
      <c r="L264" s="13">
        <f t="shared" si="54"/>
        <v>4.0125913232862143</v>
      </c>
      <c r="M264" s="13">
        <f t="shared" si="59"/>
        <v>4.503631480011494</v>
      </c>
      <c r="N264" s="13">
        <f t="shared" si="55"/>
        <v>2.7922515176071263</v>
      </c>
      <c r="O264" s="13">
        <f t="shared" si="56"/>
        <v>15.946054865427449</v>
      </c>
      <c r="Q264" s="41">
        <v>13.068949638831761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139.1954446642888</v>
      </c>
      <c r="G265" s="13">
        <f t="shared" si="50"/>
        <v>16.660204009407671</v>
      </c>
      <c r="H265" s="13">
        <f t="shared" si="51"/>
        <v>122.53524065488114</v>
      </c>
      <c r="I265" s="16">
        <f t="shared" si="58"/>
        <v>142.2015124985754</v>
      </c>
      <c r="J265" s="13">
        <f t="shared" si="52"/>
        <v>95.054760915322632</v>
      </c>
      <c r="K265" s="13">
        <f t="shared" si="53"/>
        <v>47.146751583252765</v>
      </c>
      <c r="L265" s="13">
        <f t="shared" si="54"/>
        <v>18.304962983324018</v>
      </c>
      <c r="M265" s="13">
        <f t="shared" si="59"/>
        <v>20.016342945728383</v>
      </c>
      <c r="N265" s="13">
        <f t="shared" si="55"/>
        <v>12.410132626351597</v>
      </c>
      <c r="O265" s="13">
        <f t="shared" si="56"/>
        <v>29.070336635759269</v>
      </c>
      <c r="Q265" s="41">
        <v>12.896497640346309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105.645135344935</v>
      </c>
      <c r="G266" s="13">
        <f t="shared" si="50"/>
        <v>11.044999374896246</v>
      </c>
      <c r="H266" s="13">
        <f t="shared" si="51"/>
        <v>94.60013597003875</v>
      </c>
      <c r="I266" s="16">
        <f t="shared" si="58"/>
        <v>123.4419245699675</v>
      </c>
      <c r="J266" s="13">
        <f t="shared" si="52"/>
        <v>97.28135217883208</v>
      </c>
      <c r="K266" s="13">
        <f t="shared" si="53"/>
        <v>26.160572391135418</v>
      </c>
      <c r="L266" s="13">
        <f t="shared" si="54"/>
        <v>5.5239974606689213</v>
      </c>
      <c r="M266" s="13">
        <f t="shared" si="59"/>
        <v>13.130207780045708</v>
      </c>
      <c r="N266" s="13">
        <f t="shared" si="55"/>
        <v>8.1407288236283399</v>
      </c>
      <c r="O266" s="13">
        <f t="shared" si="56"/>
        <v>19.185728198524586</v>
      </c>
      <c r="Q266" s="41">
        <v>15.95953997162156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12.01800471902188</v>
      </c>
      <c r="G267" s="13">
        <f t="shared" si="50"/>
        <v>0</v>
      </c>
      <c r="H267" s="13">
        <f t="shared" si="51"/>
        <v>12.01800471902188</v>
      </c>
      <c r="I267" s="16">
        <f t="shared" si="58"/>
        <v>32.654579649488376</v>
      </c>
      <c r="J267" s="13">
        <f t="shared" si="52"/>
        <v>32.261508638804152</v>
      </c>
      <c r="K267" s="13">
        <f t="shared" si="53"/>
        <v>0.39307101068422412</v>
      </c>
      <c r="L267" s="13">
        <f t="shared" si="54"/>
        <v>0</v>
      </c>
      <c r="M267" s="13">
        <f t="shared" si="59"/>
        <v>4.9894789564173685</v>
      </c>
      <c r="N267" s="13">
        <f t="shared" si="55"/>
        <v>3.0934769529787682</v>
      </c>
      <c r="O267" s="13">
        <f t="shared" si="56"/>
        <v>3.0934769529787682</v>
      </c>
      <c r="Q267" s="41">
        <v>19.88989093331525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11.06920974062324</v>
      </c>
      <c r="G268" s="13">
        <f t="shared" si="50"/>
        <v>0</v>
      </c>
      <c r="H268" s="13">
        <f t="shared" si="51"/>
        <v>11.06920974062324</v>
      </c>
      <c r="I268" s="16">
        <f t="shared" si="58"/>
        <v>11.462280751307464</v>
      </c>
      <c r="J268" s="13">
        <f t="shared" si="52"/>
        <v>11.451282228136183</v>
      </c>
      <c r="K268" s="13">
        <f t="shared" si="53"/>
        <v>1.0998523171281249E-2</v>
      </c>
      <c r="L268" s="13">
        <f t="shared" si="54"/>
        <v>0</v>
      </c>
      <c r="M268" s="13">
        <f t="shared" si="59"/>
        <v>1.8960020034386003</v>
      </c>
      <c r="N268" s="13">
        <f t="shared" si="55"/>
        <v>1.1755212421319321</v>
      </c>
      <c r="O268" s="13">
        <f t="shared" si="56"/>
        <v>1.1755212421319321</v>
      </c>
      <c r="Q268" s="41">
        <v>23.089862425512131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8.0467904802086032</v>
      </c>
      <c r="G269" s="18">
        <f t="shared" si="50"/>
        <v>0</v>
      </c>
      <c r="H269" s="18">
        <f t="shared" si="51"/>
        <v>8.0467904802086032</v>
      </c>
      <c r="I269" s="17">
        <f t="shared" si="58"/>
        <v>8.0577890033798845</v>
      </c>
      <c r="J269" s="18">
        <f t="shared" si="52"/>
        <v>8.0538867618285277</v>
      </c>
      <c r="K269" s="18">
        <f t="shared" si="53"/>
        <v>3.9022415513567665E-3</v>
      </c>
      <c r="L269" s="18">
        <f t="shared" si="54"/>
        <v>0</v>
      </c>
      <c r="M269" s="18">
        <f t="shared" si="59"/>
        <v>0.72048076130666816</v>
      </c>
      <c r="N269" s="18">
        <f t="shared" si="55"/>
        <v>0.44669807201013428</v>
      </c>
      <c r="O269" s="18">
        <f t="shared" si="56"/>
        <v>0.44669807201013428</v>
      </c>
      <c r="P269" s="3"/>
      <c r="Q269" s="42">
        <v>22.94525387096775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5.8531488110198726</v>
      </c>
      <c r="G270" s="13">
        <f t="shared" si="50"/>
        <v>0</v>
      </c>
      <c r="H270" s="13">
        <f t="shared" si="51"/>
        <v>5.8531488110198726</v>
      </c>
      <c r="I270" s="16">
        <f t="shared" si="58"/>
        <v>5.8570510525712294</v>
      </c>
      <c r="J270" s="13">
        <f t="shared" si="52"/>
        <v>5.8552370001582927</v>
      </c>
      <c r="K270" s="13">
        <f t="shared" si="53"/>
        <v>1.8140524129366398E-3</v>
      </c>
      <c r="L270" s="13">
        <f t="shared" si="54"/>
        <v>0</v>
      </c>
      <c r="M270" s="13">
        <f t="shared" si="59"/>
        <v>0.27378268929653388</v>
      </c>
      <c r="N270" s="13">
        <f t="shared" si="55"/>
        <v>0.16974526736385101</v>
      </c>
      <c r="O270" s="13">
        <f t="shared" si="56"/>
        <v>0.16974526736385101</v>
      </c>
      <c r="Q270" s="41">
        <v>21.593241520965339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124.6135719743948</v>
      </c>
      <c r="G271" s="13">
        <f t="shared" si="50"/>
        <v>14.21968406281764</v>
      </c>
      <c r="H271" s="13">
        <f t="shared" si="51"/>
        <v>110.39388791157717</v>
      </c>
      <c r="I271" s="16">
        <f t="shared" si="58"/>
        <v>110.39570196399011</v>
      </c>
      <c r="J271" s="13">
        <f t="shared" si="52"/>
        <v>90.416609821299005</v>
      </c>
      <c r="K271" s="13">
        <f t="shared" si="53"/>
        <v>19.979092142691101</v>
      </c>
      <c r="L271" s="13">
        <f t="shared" si="54"/>
        <v>1.7593633549992449</v>
      </c>
      <c r="M271" s="13">
        <f t="shared" si="59"/>
        <v>1.8634007769319278</v>
      </c>
      <c r="N271" s="13">
        <f t="shared" si="55"/>
        <v>1.1553084816977952</v>
      </c>
      <c r="O271" s="13">
        <f t="shared" si="56"/>
        <v>15.374992544515436</v>
      </c>
      <c r="Q271" s="41">
        <v>15.91919748824545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100.7851815019086</v>
      </c>
      <c r="G272" s="13">
        <f t="shared" si="50"/>
        <v>10.231604926484076</v>
      </c>
      <c r="H272" s="13">
        <f t="shared" si="51"/>
        <v>90.553576575424515</v>
      </c>
      <c r="I272" s="16">
        <f t="shared" si="58"/>
        <v>108.77330536311636</v>
      </c>
      <c r="J272" s="13">
        <f t="shared" si="52"/>
        <v>85.539640710975092</v>
      </c>
      <c r="K272" s="13">
        <f t="shared" si="53"/>
        <v>23.233664652141272</v>
      </c>
      <c r="L272" s="13">
        <f t="shared" si="54"/>
        <v>3.7414573156706501</v>
      </c>
      <c r="M272" s="13">
        <f t="shared" si="59"/>
        <v>4.449549610904783</v>
      </c>
      <c r="N272" s="13">
        <f t="shared" si="55"/>
        <v>2.7587207587609655</v>
      </c>
      <c r="O272" s="13">
        <f t="shared" si="56"/>
        <v>12.990325685245041</v>
      </c>
      <c r="Q272" s="41">
        <v>14.062352946756359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147.6059355850239</v>
      </c>
      <c r="G273" s="13">
        <f t="shared" si="50"/>
        <v>18.067840140183517</v>
      </c>
      <c r="H273" s="13">
        <f t="shared" si="51"/>
        <v>129.53809544484039</v>
      </c>
      <c r="I273" s="16">
        <f t="shared" si="58"/>
        <v>149.03030278131101</v>
      </c>
      <c r="J273" s="13">
        <f t="shared" si="52"/>
        <v>90.346764910921394</v>
      </c>
      <c r="K273" s="13">
        <f t="shared" si="53"/>
        <v>58.683537870389614</v>
      </c>
      <c r="L273" s="13">
        <f t="shared" si="54"/>
        <v>25.331076046988343</v>
      </c>
      <c r="M273" s="13">
        <f t="shared" si="59"/>
        <v>27.02190489913216</v>
      </c>
      <c r="N273" s="13">
        <f t="shared" si="55"/>
        <v>16.753581037461938</v>
      </c>
      <c r="O273" s="13">
        <f t="shared" si="56"/>
        <v>34.821421177645455</v>
      </c>
      <c r="Q273" s="41">
        <v>11.1619505516129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111.1563901428222</v>
      </c>
      <c r="G274" s="13">
        <f t="shared" si="50"/>
        <v>11.967399916378515</v>
      </c>
      <c r="H274" s="13">
        <f t="shared" si="51"/>
        <v>99.188990226443693</v>
      </c>
      <c r="I274" s="16">
        <f t="shared" si="58"/>
        <v>132.54145204984496</v>
      </c>
      <c r="J274" s="13">
        <f t="shared" si="52"/>
        <v>83.057433429845915</v>
      </c>
      <c r="K274" s="13">
        <f t="shared" si="53"/>
        <v>49.484018619999048</v>
      </c>
      <c r="L274" s="13">
        <f t="shared" si="54"/>
        <v>19.728401196656005</v>
      </c>
      <c r="M274" s="13">
        <f t="shared" si="59"/>
        <v>29.996725058326223</v>
      </c>
      <c r="N274" s="13">
        <f t="shared" si="55"/>
        <v>18.597969536162257</v>
      </c>
      <c r="O274" s="13">
        <f t="shared" si="56"/>
        <v>30.565369452540772</v>
      </c>
      <c r="Q274" s="41">
        <v>10.21050430772447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39.489939756687129</v>
      </c>
      <c r="G275" s="13">
        <f t="shared" si="50"/>
        <v>0</v>
      </c>
      <c r="H275" s="13">
        <f t="shared" si="51"/>
        <v>39.489939756687129</v>
      </c>
      <c r="I275" s="16">
        <f t="shared" si="58"/>
        <v>69.245557180030161</v>
      </c>
      <c r="J275" s="13">
        <f t="shared" si="52"/>
        <v>60.656112708736003</v>
      </c>
      <c r="K275" s="13">
        <f t="shared" si="53"/>
        <v>8.5894444712941578</v>
      </c>
      <c r="L275" s="13">
        <f t="shared" si="54"/>
        <v>0</v>
      </c>
      <c r="M275" s="13">
        <f t="shared" si="59"/>
        <v>11.398755522163967</v>
      </c>
      <c r="N275" s="13">
        <f t="shared" si="55"/>
        <v>7.0672284237416596</v>
      </c>
      <c r="O275" s="13">
        <f t="shared" si="56"/>
        <v>7.0672284237416596</v>
      </c>
      <c r="Q275" s="41">
        <v>12.6585361438981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12.53335575336113</v>
      </c>
      <c r="G276" s="13">
        <f t="shared" si="50"/>
        <v>0</v>
      </c>
      <c r="H276" s="13">
        <f t="shared" si="51"/>
        <v>12.53335575336113</v>
      </c>
      <c r="I276" s="16">
        <f t="shared" si="58"/>
        <v>21.122800224655286</v>
      </c>
      <c r="J276" s="13">
        <f t="shared" si="52"/>
        <v>20.908743444278699</v>
      </c>
      <c r="K276" s="13">
        <f t="shared" si="53"/>
        <v>0.2140567803765876</v>
      </c>
      <c r="L276" s="13">
        <f t="shared" si="54"/>
        <v>0</v>
      </c>
      <c r="M276" s="13">
        <f t="shared" si="59"/>
        <v>4.3315270984223071</v>
      </c>
      <c r="N276" s="13">
        <f t="shared" si="55"/>
        <v>2.6855468010218302</v>
      </c>
      <c r="O276" s="13">
        <f t="shared" si="56"/>
        <v>2.6855468010218302</v>
      </c>
      <c r="Q276" s="41">
        <v>14.94676087452646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71.08069194933455</v>
      </c>
      <c r="G277" s="13">
        <f t="shared" si="50"/>
        <v>5.2600624642751876</v>
      </c>
      <c r="H277" s="13">
        <f t="shared" si="51"/>
        <v>65.820629485059357</v>
      </c>
      <c r="I277" s="16">
        <f t="shared" si="58"/>
        <v>66.034686265435937</v>
      </c>
      <c r="J277" s="13">
        <f t="shared" si="52"/>
        <v>61.116649598007498</v>
      </c>
      <c r="K277" s="13">
        <f t="shared" si="53"/>
        <v>4.9180366674284386</v>
      </c>
      <c r="L277" s="13">
        <f t="shared" si="54"/>
        <v>0</v>
      </c>
      <c r="M277" s="13">
        <f t="shared" si="59"/>
        <v>1.6459802974004769</v>
      </c>
      <c r="N277" s="13">
        <f t="shared" si="55"/>
        <v>1.0205077843882957</v>
      </c>
      <c r="O277" s="13">
        <f t="shared" si="56"/>
        <v>6.2805702486634836</v>
      </c>
      <c r="Q277" s="41">
        <v>16.259402184975212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70.869076400389929</v>
      </c>
      <c r="G278" s="13">
        <f t="shared" si="50"/>
        <v>5.2246450676766099</v>
      </c>
      <c r="H278" s="13">
        <f t="shared" si="51"/>
        <v>65.644431332713324</v>
      </c>
      <c r="I278" s="16">
        <f t="shared" si="58"/>
        <v>70.562468000141763</v>
      </c>
      <c r="J278" s="13">
        <f t="shared" si="52"/>
        <v>64.678172682388421</v>
      </c>
      <c r="K278" s="13">
        <f t="shared" si="53"/>
        <v>5.8842953177533417</v>
      </c>
      <c r="L278" s="13">
        <f t="shared" si="54"/>
        <v>0</v>
      </c>
      <c r="M278" s="13">
        <f t="shared" si="59"/>
        <v>0.62547251301218121</v>
      </c>
      <c r="N278" s="13">
        <f t="shared" si="55"/>
        <v>0.38779295806755237</v>
      </c>
      <c r="O278" s="13">
        <f t="shared" si="56"/>
        <v>5.6124380257441624</v>
      </c>
      <c r="Q278" s="41">
        <v>16.294029741117338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9.7065389385225664</v>
      </c>
      <c r="G279" s="13">
        <f t="shared" si="50"/>
        <v>0</v>
      </c>
      <c r="H279" s="13">
        <f t="shared" si="51"/>
        <v>9.7065389385225664</v>
      </c>
      <c r="I279" s="16">
        <f t="shared" si="58"/>
        <v>15.590834256275908</v>
      </c>
      <c r="J279" s="13">
        <f t="shared" si="52"/>
        <v>15.550873042246824</v>
      </c>
      <c r="K279" s="13">
        <f t="shared" si="53"/>
        <v>3.9961214029084147E-2</v>
      </c>
      <c r="L279" s="13">
        <f t="shared" si="54"/>
        <v>0</v>
      </c>
      <c r="M279" s="13">
        <f t="shared" si="59"/>
        <v>0.23767955494462883</v>
      </c>
      <c r="N279" s="13">
        <f t="shared" si="55"/>
        <v>0.14736132406566987</v>
      </c>
      <c r="O279" s="13">
        <f t="shared" si="56"/>
        <v>0.14736132406566987</v>
      </c>
      <c r="Q279" s="41">
        <v>20.47235514894955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5.3844187081896484</v>
      </c>
      <c r="G280" s="13">
        <f t="shared" si="50"/>
        <v>0</v>
      </c>
      <c r="H280" s="13">
        <f t="shared" si="51"/>
        <v>5.3844187081896484</v>
      </c>
      <c r="I280" s="16">
        <f t="shared" si="58"/>
        <v>5.4243799222187326</v>
      </c>
      <c r="J280" s="13">
        <f t="shared" si="52"/>
        <v>5.4232210284611062</v>
      </c>
      <c r="K280" s="13">
        <f t="shared" si="53"/>
        <v>1.1588937576263447E-3</v>
      </c>
      <c r="L280" s="13">
        <f t="shared" si="54"/>
        <v>0</v>
      </c>
      <c r="M280" s="13">
        <f t="shared" si="59"/>
        <v>9.0318230878958961E-2</v>
      </c>
      <c r="N280" s="13">
        <f t="shared" si="55"/>
        <v>5.5997303144954554E-2</v>
      </c>
      <c r="O280" s="13">
        <f t="shared" si="56"/>
        <v>5.5997303144954554E-2</v>
      </c>
      <c r="Q280" s="41">
        <v>23.13921587096775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5.1146367692419474</v>
      </c>
      <c r="G281" s="18">
        <f t="shared" si="50"/>
        <v>0</v>
      </c>
      <c r="H281" s="18">
        <f t="shared" si="51"/>
        <v>5.1146367692419474</v>
      </c>
      <c r="I281" s="17">
        <f t="shared" si="58"/>
        <v>5.1157956629995738</v>
      </c>
      <c r="J281" s="18">
        <f t="shared" si="52"/>
        <v>5.1147351224654232</v>
      </c>
      <c r="K281" s="18">
        <f t="shared" si="53"/>
        <v>1.0605405341506113E-3</v>
      </c>
      <c r="L281" s="18">
        <f t="shared" si="54"/>
        <v>0</v>
      </c>
      <c r="M281" s="18">
        <f t="shared" si="59"/>
        <v>3.4320927734004407E-2</v>
      </c>
      <c r="N281" s="18">
        <f t="shared" si="55"/>
        <v>2.1278975195082733E-2</v>
      </c>
      <c r="O281" s="18">
        <f t="shared" si="56"/>
        <v>2.1278975195082733E-2</v>
      </c>
      <c r="P281" s="3"/>
      <c r="Q281" s="42">
        <v>22.521169618834598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16.890571528016121</v>
      </c>
      <c r="G282" s="13">
        <f t="shared" si="50"/>
        <v>0</v>
      </c>
      <c r="H282" s="13">
        <f t="shared" si="51"/>
        <v>16.890571528016121</v>
      </c>
      <c r="I282" s="16">
        <f t="shared" si="58"/>
        <v>16.891632068550273</v>
      </c>
      <c r="J282" s="13">
        <f t="shared" si="52"/>
        <v>16.846724444485542</v>
      </c>
      <c r="K282" s="13">
        <f t="shared" si="53"/>
        <v>4.4907624064730811E-2</v>
      </c>
      <c r="L282" s="13">
        <f t="shared" si="54"/>
        <v>0</v>
      </c>
      <c r="M282" s="13">
        <f t="shared" si="59"/>
        <v>1.3041952538921674E-2</v>
      </c>
      <c r="N282" s="13">
        <f t="shared" si="55"/>
        <v>8.086010574131438E-3</v>
      </c>
      <c r="O282" s="13">
        <f t="shared" si="56"/>
        <v>8.086010574131438E-3</v>
      </c>
      <c r="Q282" s="41">
        <v>21.345312082985121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15.43242485464623</v>
      </c>
      <c r="G283" s="13">
        <f t="shared" si="50"/>
        <v>0</v>
      </c>
      <c r="H283" s="13">
        <f t="shared" si="51"/>
        <v>15.43242485464623</v>
      </c>
      <c r="I283" s="16">
        <f t="shared" si="58"/>
        <v>15.477332478710961</v>
      </c>
      <c r="J283" s="13">
        <f t="shared" si="52"/>
        <v>15.427183486199006</v>
      </c>
      <c r="K283" s="13">
        <f t="shared" si="53"/>
        <v>5.014899251195537E-2</v>
      </c>
      <c r="L283" s="13">
        <f t="shared" si="54"/>
        <v>0</v>
      </c>
      <c r="M283" s="13">
        <f t="shared" si="59"/>
        <v>4.9559419647902357E-3</v>
      </c>
      <c r="N283" s="13">
        <f t="shared" si="55"/>
        <v>3.072684018169946E-3</v>
      </c>
      <c r="O283" s="13">
        <f t="shared" si="56"/>
        <v>3.072684018169946E-3</v>
      </c>
      <c r="Q283" s="41">
        <v>18.707080304685061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11.34723154497633</v>
      </c>
      <c r="G284" s="13">
        <f t="shared" si="50"/>
        <v>0</v>
      </c>
      <c r="H284" s="13">
        <f t="shared" si="51"/>
        <v>11.34723154497633</v>
      </c>
      <c r="I284" s="16">
        <f t="shared" si="58"/>
        <v>11.397380537488285</v>
      </c>
      <c r="J284" s="13">
        <f t="shared" si="52"/>
        <v>11.354125357749524</v>
      </c>
      <c r="K284" s="13">
        <f t="shared" si="53"/>
        <v>4.3255179738761029E-2</v>
      </c>
      <c r="L284" s="13">
        <f t="shared" si="54"/>
        <v>0</v>
      </c>
      <c r="M284" s="13">
        <f t="shared" si="59"/>
        <v>1.8832579466202897E-3</v>
      </c>
      <c r="N284" s="13">
        <f t="shared" si="55"/>
        <v>1.1676199269045795E-3</v>
      </c>
      <c r="O284" s="13">
        <f t="shared" si="56"/>
        <v>1.1676199269045795E-3</v>
      </c>
      <c r="Q284" s="41">
        <v>13.19517411376181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230.7294989584791</v>
      </c>
      <c r="G285" s="13">
        <f t="shared" si="50"/>
        <v>31.979956831831348</v>
      </c>
      <c r="H285" s="13">
        <f t="shared" si="51"/>
        <v>198.74954212664775</v>
      </c>
      <c r="I285" s="16">
        <f t="shared" si="58"/>
        <v>198.79279730638652</v>
      </c>
      <c r="J285" s="13">
        <f t="shared" si="52"/>
        <v>96.54164679895959</v>
      </c>
      <c r="K285" s="13">
        <f t="shared" si="53"/>
        <v>102.25115050742693</v>
      </c>
      <c r="L285" s="13">
        <f t="shared" si="54"/>
        <v>51.864545999799972</v>
      </c>
      <c r="M285" s="13">
        <f t="shared" si="59"/>
        <v>51.865261637819692</v>
      </c>
      <c r="N285" s="13">
        <f t="shared" si="55"/>
        <v>32.156462215448208</v>
      </c>
      <c r="O285" s="13">
        <f t="shared" si="56"/>
        <v>64.13641904727956</v>
      </c>
      <c r="Q285" s="41">
        <v>10.741927759809339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122.1644158821625</v>
      </c>
      <c r="G286" s="13">
        <f t="shared" si="50"/>
        <v>13.809776884053973</v>
      </c>
      <c r="H286" s="13">
        <f t="shared" si="51"/>
        <v>108.35463899810853</v>
      </c>
      <c r="I286" s="16">
        <f t="shared" si="58"/>
        <v>158.7412435057355</v>
      </c>
      <c r="J286" s="13">
        <f t="shared" si="52"/>
        <v>85.239231645428717</v>
      </c>
      <c r="K286" s="13">
        <f t="shared" si="53"/>
        <v>73.50201186030678</v>
      </c>
      <c r="L286" s="13">
        <f t="shared" si="54"/>
        <v>34.35579671813516</v>
      </c>
      <c r="M286" s="13">
        <f t="shared" si="59"/>
        <v>54.064596140506644</v>
      </c>
      <c r="N286" s="13">
        <f t="shared" si="55"/>
        <v>33.520049607114117</v>
      </c>
      <c r="O286" s="13">
        <f t="shared" si="56"/>
        <v>47.329826491168092</v>
      </c>
      <c r="Q286" s="41">
        <v>9.4089436516129048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57.045936258692251</v>
      </c>
      <c r="G287" s="13">
        <f t="shared" si="50"/>
        <v>2.9111116856643595</v>
      </c>
      <c r="H287" s="13">
        <f t="shared" si="51"/>
        <v>54.134824573027892</v>
      </c>
      <c r="I287" s="16">
        <f t="shared" si="58"/>
        <v>93.281039715199512</v>
      </c>
      <c r="J287" s="13">
        <f t="shared" si="52"/>
        <v>74.780840241207784</v>
      </c>
      <c r="K287" s="13">
        <f t="shared" si="53"/>
        <v>18.500199473991728</v>
      </c>
      <c r="L287" s="13">
        <f t="shared" si="54"/>
        <v>0.85869077247151326</v>
      </c>
      <c r="M287" s="13">
        <f t="shared" si="59"/>
        <v>21.403237305864039</v>
      </c>
      <c r="N287" s="13">
        <f t="shared" si="55"/>
        <v>13.270007129635705</v>
      </c>
      <c r="O287" s="13">
        <f t="shared" si="56"/>
        <v>16.181118815300064</v>
      </c>
      <c r="Q287" s="41">
        <v>12.583820547563709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40.624351259195578</v>
      </c>
      <c r="G288" s="13">
        <f t="shared" si="50"/>
        <v>0.16268515649359785</v>
      </c>
      <c r="H288" s="13">
        <f t="shared" si="51"/>
        <v>40.461666102701983</v>
      </c>
      <c r="I288" s="16">
        <f t="shared" si="58"/>
        <v>58.103174804222199</v>
      </c>
      <c r="J288" s="13">
        <f t="shared" si="52"/>
        <v>52.514272687359735</v>
      </c>
      <c r="K288" s="13">
        <f t="shared" si="53"/>
        <v>5.5889021168624637</v>
      </c>
      <c r="L288" s="13">
        <f t="shared" si="54"/>
        <v>0</v>
      </c>
      <c r="M288" s="13">
        <f t="shared" si="59"/>
        <v>8.1332301762283343</v>
      </c>
      <c r="N288" s="13">
        <f t="shared" si="55"/>
        <v>5.0426027092615673</v>
      </c>
      <c r="O288" s="13">
        <f t="shared" si="56"/>
        <v>5.2052878657551656</v>
      </c>
      <c r="Q288" s="41">
        <v>12.30148884853743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139.0867300929566</v>
      </c>
      <c r="G289" s="13">
        <f t="shared" si="50"/>
        <v>16.642008810103462</v>
      </c>
      <c r="H289" s="13">
        <f t="shared" si="51"/>
        <v>122.44472128285314</v>
      </c>
      <c r="I289" s="16">
        <f t="shared" si="58"/>
        <v>128.03362339971559</v>
      </c>
      <c r="J289" s="13">
        <f t="shared" si="52"/>
        <v>88.465954283853307</v>
      </c>
      <c r="K289" s="13">
        <f t="shared" si="53"/>
        <v>39.567669115862287</v>
      </c>
      <c r="L289" s="13">
        <f t="shared" si="54"/>
        <v>13.689163660240844</v>
      </c>
      <c r="M289" s="13">
        <f t="shared" si="59"/>
        <v>16.779791127207609</v>
      </c>
      <c r="N289" s="13">
        <f t="shared" si="55"/>
        <v>10.403470498868717</v>
      </c>
      <c r="O289" s="13">
        <f t="shared" si="56"/>
        <v>27.04547930897218</v>
      </c>
      <c r="Q289" s="41">
        <v>12.26087214673918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9.3842953472605206</v>
      </c>
      <c r="G290" s="13">
        <f t="shared" si="50"/>
        <v>0</v>
      </c>
      <c r="H290" s="13">
        <f t="shared" si="51"/>
        <v>9.3842953472605206</v>
      </c>
      <c r="I290" s="16">
        <f t="shared" si="58"/>
        <v>35.262800802881962</v>
      </c>
      <c r="J290" s="13">
        <f t="shared" si="52"/>
        <v>34.861525091884893</v>
      </c>
      <c r="K290" s="13">
        <f t="shared" si="53"/>
        <v>0.40127571099706927</v>
      </c>
      <c r="L290" s="13">
        <f t="shared" si="54"/>
        <v>0</v>
      </c>
      <c r="M290" s="13">
        <f t="shared" si="59"/>
        <v>6.3763206283388918</v>
      </c>
      <c r="N290" s="13">
        <f t="shared" si="55"/>
        <v>3.9533187895701127</v>
      </c>
      <c r="O290" s="13">
        <f t="shared" si="56"/>
        <v>3.9533187895701127</v>
      </c>
      <c r="Q290" s="41">
        <v>21.37925030619871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20.31963795237078</v>
      </c>
      <c r="G291" s="13">
        <f t="shared" si="50"/>
        <v>0</v>
      </c>
      <c r="H291" s="13">
        <f t="shared" si="51"/>
        <v>20.31963795237078</v>
      </c>
      <c r="I291" s="16">
        <f t="shared" si="58"/>
        <v>20.720913663367849</v>
      </c>
      <c r="J291" s="13">
        <f t="shared" si="52"/>
        <v>20.646781085528389</v>
      </c>
      <c r="K291" s="13">
        <f t="shared" si="53"/>
        <v>7.4132577839460367E-2</v>
      </c>
      <c r="L291" s="13">
        <f t="shared" si="54"/>
        <v>0</v>
      </c>
      <c r="M291" s="13">
        <f t="shared" si="59"/>
        <v>2.4230018387687791</v>
      </c>
      <c r="N291" s="13">
        <f t="shared" si="55"/>
        <v>1.502261140036643</v>
      </c>
      <c r="O291" s="13">
        <f t="shared" si="56"/>
        <v>1.502261140036643</v>
      </c>
      <c r="Q291" s="41">
        <v>22.126213072228911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5.5261168202522866</v>
      </c>
      <c r="G292" s="13">
        <f t="shared" si="50"/>
        <v>0</v>
      </c>
      <c r="H292" s="13">
        <f t="shared" si="51"/>
        <v>5.5261168202522866</v>
      </c>
      <c r="I292" s="16">
        <f t="shared" si="58"/>
        <v>5.6002493980917469</v>
      </c>
      <c r="J292" s="13">
        <f t="shared" si="52"/>
        <v>5.5990528456016007</v>
      </c>
      <c r="K292" s="13">
        <f t="shared" si="53"/>
        <v>1.1965524901462743E-3</v>
      </c>
      <c r="L292" s="13">
        <f t="shared" si="54"/>
        <v>0</v>
      </c>
      <c r="M292" s="13">
        <f t="shared" si="59"/>
        <v>0.92074069873213604</v>
      </c>
      <c r="N292" s="13">
        <f t="shared" si="55"/>
        <v>0.57085923321392429</v>
      </c>
      <c r="O292" s="13">
        <f t="shared" si="56"/>
        <v>0.57085923321392429</v>
      </c>
      <c r="Q292" s="41">
        <v>23.593022598631091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13.09847998713737</v>
      </c>
      <c r="G293" s="18">
        <f t="shared" si="50"/>
        <v>0</v>
      </c>
      <c r="H293" s="18">
        <f t="shared" si="51"/>
        <v>13.09847998713737</v>
      </c>
      <c r="I293" s="17">
        <f t="shared" si="58"/>
        <v>13.099676539627517</v>
      </c>
      <c r="J293" s="18">
        <f t="shared" si="52"/>
        <v>13.083922492438113</v>
      </c>
      <c r="K293" s="18">
        <f t="shared" si="53"/>
        <v>1.5754047189403764E-2</v>
      </c>
      <c r="L293" s="18">
        <f t="shared" si="54"/>
        <v>0</v>
      </c>
      <c r="M293" s="18">
        <f t="shared" si="59"/>
        <v>0.34988146551821175</v>
      </c>
      <c r="N293" s="18">
        <f t="shared" si="55"/>
        <v>0.21692650862129129</v>
      </c>
      <c r="O293" s="18">
        <f t="shared" si="56"/>
        <v>0.21692650862129129</v>
      </c>
      <c r="P293" s="3"/>
      <c r="Q293" s="42">
        <v>23.380691870967741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0.97698335751852772</v>
      </c>
      <c r="G294" s="13">
        <f t="shared" si="50"/>
        <v>0</v>
      </c>
      <c r="H294" s="13">
        <f t="shared" si="51"/>
        <v>0.97698335751852772</v>
      </c>
      <c r="I294" s="16">
        <f t="shared" si="58"/>
        <v>0.99273740470793148</v>
      </c>
      <c r="J294" s="13">
        <f t="shared" si="52"/>
        <v>0.99272913821297126</v>
      </c>
      <c r="K294" s="13">
        <f t="shared" si="53"/>
        <v>8.2664949602184734E-6</v>
      </c>
      <c r="L294" s="13">
        <f t="shared" si="54"/>
        <v>0</v>
      </c>
      <c r="M294" s="13">
        <f t="shared" si="59"/>
        <v>0.13295495689692047</v>
      </c>
      <c r="N294" s="13">
        <f t="shared" si="55"/>
        <v>8.2432073276090687E-2</v>
      </c>
      <c r="O294" s="13">
        <f t="shared" si="56"/>
        <v>8.2432073276090687E-2</v>
      </c>
      <c r="Q294" s="41">
        <v>22.065766303474849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12.774838273995311</v>
      </c>
      <c r="G295" s="13">
        <f t="shared" si="50"/>
        <v>0</v>
      </c>
      <c r="H295" s="13">
        <f t="shared" si="51"/>
        <v>12.774838273995311</v>
      </c>
      <c r="I295" s="16">
        <f t="shared" si="58"/>
        <v>12.774846540490271</v>
      </c>
      <c r="J295" s="13">
        <f t="shared" si="52"/>
        <v>12.745960137952196</v>
      </c>
      <c r="K295" s="13">
        <f t="shared" si="53"/>
        <v>2.8886402538075728E-2</v>
      </c>
      <c r="L295" s="13">
        <f t="shared" si="54"/>
        <v>0</v>
      </c>
      <c r="M295" s="13">
        <f t="shared" si="59"/>
        <v>5.0522883620829781E-2</v>
      </c>
      <c r="N295" s="13">
        <f t="shared" si="55"/>
        <v>3.1324187844914461E-2</v>
      </c>
      <c r="O295" s="13">
        <f t="shared" si="56"/>
        <v>3.1324187844914461E-2</v>
      </c>
      <c r="Q295" s="41">
        <v>18.547423010503088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101.79582367437671</v>
      </c>
      <c r="G296" s="13">
        <f t="shared" si="50"/>
        <v>10.400752774173277</v>
      </c>
      <c r="H296" s="13">
        <f t="shared" si="51"/>
        <v>91.395070900203422</v>
      </c>
      <c r="I296" s="16">
        <f t="shared" si="58"/>
        <v>91.423957302741499</v>
      </c>
      <c r="J296" s="13">
        <f t="shared" si="52"/>
        <v>80.508985373590662</v>
      </c>
      <c r="K296" s="13">
        <f t="shared" si="53"/>
        <v>10.914971929150838</v>
      </c>
      <c r="L296" s="13">
        <f t="shared" si="54"/>
        <v>0</v>
      </c>
      <c r="M296" s="13">
        <f t="shared" si="59"/>
        <v>1.919869577591532E-2</v>
      </c>
      <c r="N296" s="13">
        <f t="shared" si="55"/>
        <v>1.1903191381067497E-2</v>
      </c>
      <c r="O296" s="13">
        <f t="shared" si="56"/>
        <v>10.412655965554345</v>
      </c>
      <c r="Q296" s="41">
        <v>16.991096986660018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233.18487757246109</v>
      </c>
      <c r="G297" s="13">
        <f t="shared" si="50"/>
        <v>32.390905453540732</v>
      </c>
      <c r="H297" s="13">
        <f t="shared" si="51"/>
        <v>200.79397211892035</v>
      </c>
      <c r="I297" s="16">
        <f t="shared" si="58"/>
        <v>211.7089440480712</v>
      </c>
      <c r="J297" s="13">
        <f t="shared" si="52"/>
        <v>109.39459353674999</v>
      </c>
      <c r="K297" s="13">
        <f t="shared" si="53"/>
        <v>102.31435051132121</v>
      </c>
      <c r="L297" s="13">
        <f t="shared" si="54"/>
        <v>51.903035953755378</v>
      </c>
      <c r="M297" s="13">
        <f t="shared" si="59"/>
        <v>51.910331458150225</v>
      </c>
      <c r="N297" s="13">
        <f t="shared" si="55"/>
        <v>32.184405504053139</v>
      </c>
      <c r="O297" s="13">
        <f t="shared" si="56"/>
        <v>64.575310957593871</v>
      </c>
      <c r="Q297" s="41">
        <v>12.89316396718481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90.778765494395046</v>
      </c>
      <c r="G298" s="13">
        <f t="shared" si="50"/>
        <v>8.5568640766932571</v>
      </c>
      <c r="H298" s="13">
        <f t="shared" si="51"/>
        <v>82.221901417701787</v>
      </c>
      <c r="I298" s="16">
        <f t="shared" si="58"/>
        <v>132.6332159752676</v>
      </c>
      <c r="J298" s="13">
        <f t="shared" si="52"/>
        <v>87.314943273251714</v>
      </c>
      <c r="K298" s="13">
        <f t="shared" si="53"/>
        <v>45.318272702015889</v>
      </c>
      <c r="L298" s="13">
        <f t="shared" si="54"/>
        <v>17.191386027459206</v>
      </c>
      <c r="M298" s="13">
        <f t="shared" si="59"/>
        <v>36.917311981556288</v>
      </c>
      <c r="N298" s="13">
        <f t="shared" si="55"/>
        <v>22.888733428564898</v>
      </c>
      <c r="O298" s="13">
        <f t="shared" si="56"/>
        <v>31.445597505258156</v>
      </c>
      <c r="Q298" s="41">
        <v>11.471078121453569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26.634379412782</v>
      </c>
      <c r="G299" s="13">
        <f t="shared" si="50"/>
        <v>0</v>
      </c>
      <c r="H299" s="13">
        <f t="shared" si="51"/>
        <v>26.634379412782</v>
      </c>
      <c r="I299" s="16">
        <f t="shared" si="58"/>
        <v>54.761266087338683</v>
      </c>
      <c r="J299" s="13">
        <f t="shared" si="52"/>
        <v>49.857572020859124</v>
      </c>
      <c r="K299" s="13">
        <f t="shared" si="53"/>
        <v>4.9036940664795594</v>
      </c>
      <c r="L299" s="13">
        <f t="shared" si="54"/>
        <v>0</v>
      </c>
      <c r="M299" s="13">
        <f t="shared" si="59"/>
        <v>14.028578552991391</v>
      </c>
      <c r="N299" s="13">
        <f t="shared" si="55"/>
        <v>8.6977187028546616</v>
      </c>
      <c r="O299" s="13">
        <f t="shared" si="56"/>
        <v>8.6977187028546616</v>
      </c>
      <c r="Q299" s="41">
        <v>12.038575651612909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62.968691808775333</v>
      </c>
      <c r="G300" s="13">
        <f t="shared" si="50"/>
        <v>3.9023837510673425</v>
      </c>
      <c r="H300" s="13">
        <f t="shared" si="51"/>
        <v>59.066308057707992</v>
      </c>
      <c r="I300" s="16">
        <f t="shared" si="58"/>
        <v>63.970002124187552</v>
      </c>
      <c r="J300" s="13">
        <f t="shared" si="52"/>
        <v>59.067282767996936</v>
      </c>
      <c r="K300" s="13">
        <f t="shared" si="53"/>
        <v>4.9027193561906159</v>
      </c>
      <c r="L300" s="13">
        <f t="shared" si="54"/>
        <v>0</v>
      </c>
      <c r="M300" s="13">
        <f t="shared" si="59"/>
        <v>5.3308598501367292</v>
      </c>
      <c r="N300" s="13">
        <f t="shared" si="55"/>
        <v>3.3051331070847723</v>
      </c>
      <c r="O300" s="13">
        <f t="shared" si="56"/>
        <v>7.2075168581521147</v>
      </c>
      <c r="Q300" s="41">
        <v>15.575924375882151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111.0270679641699</v>
      </c>
      <c r="G301" s="13">
        <f t="shared" si="50"/>
        <v>11.945755689793259</v>
      </c>
      <c r="H301" s="13">
        <f t="shared" si="51"/>
        <v>99.081312274376643</v>
      </c>
      <c r="I301" s="16">
        <f t="shared" si="58"/>
        <v>103.98403163056726</v>
      </c>
      <c r="J301" s="13">
        <f t="shared" si="52"/>
        <v>86.08570279573658</v>
      </c>
      <c r="K301" s="13">
        <f t="shared" si="53"/>
        <v>17.898328834830679</v>
      </c>
      <c r="L301" s="13">
        <f t="shared" si="54"/>
        <v>0.4921405863802239</v>
      </c>
      <c r="M301" s="13">
        <f t="shared" si="59"/>
        <v>2.5178673294321805</v>
      </c>
      <c r="N301" s="13">
        <f t="shared" si="55"/>
        <v>1.561077744247952</v>
      </c>
      <c r="O301" s="13">
        <f t="shared" si="56"/>
        <v>13.50683343404121</v>
      </c>
      <c r="Q301" s="41">
        <v>15.54127988828502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48.030718656998353</v>
      </c>
      <c r="G302" s="13">
        <f t="shared" si="50"/>
        <v>1.4022644444569996</v>
      </c>
      <c r="H302" s="13">
        <f t="shared" si="51"/>
        <v>46.628454212541357</v>
      </c>
      <c r="I302" s="16">
        <f t="shared" si="58"/>
        <v>64.034642460991805</v>
      </c>
      <c r="J302" s="13">
        <f t="shared" si="52"/>
        <v>59.407725709369835</v>
      </c>
      <c r="K302" s="13">
        <f t="shared" si="53"/>
        <v>4.6269167516219696</v>
      </c>
      <c r="L302" s="13">
        <f t="shared" si="54"/>
        <v>0</v>
      </c>
      <c r="M302" s="13">
        <f t="shared" si="59"/>
        <v>0.95678958518422852</v>
      </c>
      <c r="N302" s="13">
        <f t="shared" si="55"/>
        <v>0.59320954281422167</v>
      </c>
      <c r="O302" s="13">
        <f t="shared" si="56"/>
        <v>1.9954739872712213</v>
      </c>
      <c r="Q302" s="41">
        <v>16.062564147068169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42.221880434189877</v>
      </c>
      <c r="G303" s="13">
        <f t="shared" si="50"/>
        <v>0.43005834646357877</v>
      </c>
      <c r="H303" s="13">
        <f t="shared" si="51"/>
        <v>41.791822087726295</v>
      </c>
      <c r="I303" s="16">
        <f t="shared" si="58"/>
        <v>46.418738839348265</v>
      </c>
      <c r="J303" s="13">
        <f t="shared" si="52"/>
        <v>45.57516571708949</v>
      </c>
      <c r="K303" s="13">
        <f t="shared" si="53"/>
        <v>0.84357312225877479</v>
      </c>
      <c r="L303" s="13">
        <f t="shared" si="54"/>
        <v>0</v>
      </c>
      <c r="M303" s="13">
        <f t="shared" si="59"/>
        <v>0.36358004237000685</v>
      </c>
      <c r="N303" s="13">
        <f t="shared" si="55"/>
        <v>0.22541962626940423</v>
      </c>
      <c r="O303" s="13">
        <f t="shared" si="56"/>
        <v>0.65547797273298303</v>
      </c>
      <c r="Q303" s="41">
        <v>21.883388922038311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3.061186997824132</v>
      </c>
      <c r="G304" s="13">
        <f t="shared" si="50"/>
        <v>0</v>
      </c>
      <c r="H304" s="13">
        <f t="shared" si="51"/>
        <v>3.061186997824132</v>
      </c>
      <c r="I304" s="16">
        <f t="shared" si="58"/>
        <v>3.9047601200829067</v>
      </c>
      <c r="J304" s="13">
        <f t="shared" si="52"/>
        <v>3.9043291147512296</v>
      </c>
      <c r="K304" s="13">
        <f t="shared" si="53"/>
        <v>4.3100533167717003E-4</v>
      </c>
      <c r="L304" s="13">
        <f t="shared" si="54"/>
        <v>0</v>
      </c>
      <c r="M304" s="13">
        <f t="shared" si="59"/>
        <v>0.13816041610060262</v>
      </c>
      <c r="N304" s="13">
        <f t="shared" si="55"/>
        <v>8.5659457982373621E-2</v>
      </c>
      <c r="O304" s="13">
        <f t="shared" si="56"/>
        <v>8.5659457982373621E-2</v>
      </c>
      <c r="Q304" s="41">
        <v>23.16150487096775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8.9918855187292817</v>
      </c>
      <c r="G305" s="18">
        <f t="shared" si="50"/>
        <v>0</v>
      </c>
      <c r="H305" s="18">
        <f t="shared" si="51"/>
        <v>8.9918855187292817</v>
      </c>
      <c r="I305" s="17">
        <f t="shared" si="58"/>
        <v>8.9923165240609588</v>
      </c>
      <c r="J305" s="18">
        <f t="shared" si="52"/>
        <v>8.9869703589556611</v>
      </c>
      <c r="K305" s="18">
        <f t="shared" si="53"/>
        <v>5.3461651052977288E-3</v>
      </c>
      <c r="L305" s="18">
        <f t="shared" si="54"/>
        <v>0</v>
      </c>
      <c r="M305" s="18">
        <f t="shared" si="59"/>
        <v>5.2500958118228996E-2</v>
      </c>
      <c r="N305" s="18">
        <f t="shared" si="55"/>
        <v>3.2550594033301974E-2</v>
      </c>
      <c r="O305" s="18">
        <f t="shared" si="56"/>
        <v>3.2550594033301974E-2</v>
      </c>
      <c r="P305" s="3"/>
      <c r="Q305" s="42">
        <v>23.046179941406269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0.14161231581686631</v>
      </c>
      <c r="G306" s="13">
        <f t="shared" si="50"/>
        <v>0</v>
      </c>
      <c r="H306" s="13">
        <f t="shared" si="51"/>
        <v>0.14161231581686631</v>
      </c>
      <c r="I306" s="16">
        <f t="shared" si="58"/>
        <v>0.14695848092216404</v>
      </c>
      <c r="J306" s="13">
        <f t="shared" si="52"/>
        <v>0.14695845725661014</v>
      </c>
      <c r="K306" s="13">
        <f t="shared" si="53"/>
        <v>2.3665553905427572E-8</v>
      </c>
      <c r="L306" s="13">
        <f t="shared" si="54"/>
        <v>0</v>
      </c>
      <c r="M306" s="13">
        <f t="shared" si="59"/>
        <v>1.9950364084927022E-2</v>
      </c>
      <c r="N306" s="13">
        <f t="shared" si="55"/>
        <v>1.2369225732654754E-2</v>
      </c>
      <c r="O306" s="13">
        <f t="shared" si="56"/>
        <v>1.2369225732654754E-2</v>
      </c>
      <c r="Q306" s="41">
        <v>22.952604303968641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9.6711286974545807</v>
      </c>
      <c r="G307" s="13">
        <f t="shared" si="50"/>
        <v>0</v>
      </c>
      <c r="H307" s="13">
        <f t="shared" si="51"/>
        <v>9.6711286974545807</v>
      </c>
      <c r="I307" s="16">
        <f t="shared" si="58"/>
        <v>9.6711287211201338</v>
      </c>
      <c r="J307" s="13">
        <f t="shared" si="52"/>
        <v>9.6614769470139006</v>
      </c>
      <c r="K307" s="13">
        <f t="shared" si="53"/>
        <v>9.6517741062331908E-3</v>
      </c>
      <c r="L307" s="13">
        <f t="shared" si="54"/>
        <v>0</v>
      </c>
      <c r="M307" s="13">
        <f t="shared" si="59"/>
        <v>7.5811383522722681E-3</v>
      </c>
      <c r="N307" s="13">
        <f t="shared" si="55"/>
        <v>4.7003057784088063E-3</v>
      </c>
      <c r="O307" s="13">
        <f t="shared" si="56"/>
        <v>4.7003057784088063E-3</v>
      </c>
      <c r="Q307" s="41">
        <v>20.405319848378589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4.65893346480064</v>
      </c>
      <c r="G308" s="13">
        <f t="shared" si="50"/>
        <v>0</v>
      </c>
      <c r="H308" s="13">
        <f t="shared" si="51"/>
        <v>4.65893346480064</v>
      </c>
      <c r="I308" s="16">
        <f t="shared" si="58"/>
        <v>4.6685852389068732</v>
      </c>
      <c r="J308" s="13">
        <f t="shared" si="52"/>
        <v>4.66610109173096</v>
      </c>
      <c r="K308" s="13">
        <f t="shared" si="53"/>
        <v>2.484147175913165E-3</v>
      </c>
      <c r="L308" s="13">
        <f t="shared" si="54"/>
        <v>0</v>
      </c>
      <c r="M308" s="13">
        <f t="shared" si="59"/>
        <v>2.8808325738634618E-3</v>
      </c>
      <c r="N308" s="13">
        <f t="shared" si="55"/>
        <v>1.7861161957953462E-3</v>
      </c>
      <c r="O308" s="13">
        <f t="shared" si="56"/>
        <v>1.7861161957953462E-3</v>
      </c>
      <c r="Q308" s="41">
        <v>14.531752670831681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40.482163082105373</v>
      </c>
      <c r="G309" s="13">
        <f t="shared" si="50"/>
        <v>0.13888759017700131</v>
      </c>
      <c r="H309" s="13">
        <f t="shared" si="51"/>
        <v>40.343275491928374</v>
      </c>
      <c r="I309" s="16">
        <f t="shared" si="58"/>
        <v>40.345759639104287</v>
      </c>
      <c r="J309" s="13">
        <f t="shared" si="52"/>
        <v>38.15594324923488</v>
      </c>
      <c r="K309" s="13">
        <f t="shared" si="53"/>
        <v>2.1898163898694065</v>
      </c>
      <c r="L309" s="13">
        <f t="shared" si="54"/>
        <v>0</v>
      </c>
      <c r="M309" s="13">
        <f t="shared" si="59"/>
        <v>1.0947163780681156E-3</v>
      </c>
      <c r="N309" s="13">
        <f t="shared" si="55"/>
        <v>6.7872415440223168E-4</v>
      </c>
      <c r="O309" s="13">
        <f t="shared" si="56"/>
        <v>0.13956631433140354</v>
      </c>
      <c r="Q309" s="41">
        <v>11.6506449516129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30.79893277738104</v>
      </c>
      <c r="G310" s="13">
        <f t="shared" si="50"/>
        <v>0</v>
      </c>
      <c r="H310" s="13">
        <f t="shared" si="51"/>
        <v>30.79893277738104</v>
      </c>
      <c r="I310" s="16">
        <f t="shared" si="58"/>
        <v>32.988749167250447</v>
      </c>
      <c r="J310" s="13">
        <f t="shared" si="52"/>
        <v>31.63865922316419</v>
      </c>
      <c r="K310" s="13">
        <f t="shared" si="53"/>
        <v>1.3500899440862568</v>
      </c>
      <c r="L310" s="13">
        <f t="shared" si="54"/>
        <v>0</v>
      </c>
      <c r="M310" s="13">
        <f t="shared" si="59"/>
        <v>4.1599222366588389E-4</v>
      </c>
      <c r="N310" s="13">
        <f t="shared" si="55"/>
        <v>2.57915178672848E-4</v>
      </c>
      <c r="O310" s="13">
        <f t="shared" si="56"/>
        <v>2.57915178672848E-4</v>
      </c>
      <c r="Q310" s="41">
        <v>10.91576988533744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158.033717807149</v>
      </c>
      <c r="G311" s="13">
        <f t="shared" si="50"/>
        <v>19.813103663806988</v>
      </c>
      <c r="H311" s="13">
        <f t="shared" si="51"/>
        <v>138.220614143342</v>
      </c>
      <c r="I311" s="16">
        <f t="shared" si="58"/>
        <v>139.57070408742825</v>
      </c>
      <c r="J311" s="13">
        <f t="shared" si="52"/>
        <v>92.306234285345354</v>
      </c>
      <c r="K311" s="13">
        <f t="shared" si="53"/>
        <v>47.2644698020829</v>
      </c>
      <c r="L311" s="13">
        <f t="shared" si="54"/>
        <v>18.376655523565997</v>
      </c>
      <c r="M311" s="13">
        <f t="shared" si="59"/>
        <v>18.376813600610991</v>
      </c>
      <c r="N311" s="13">
        <f t="shared" si="55"/>
        <v>11.393624432378815</v>
      </c>
      <c r="O311" s="13">
        <f t="shared" si="56"/>
        <v>31.206728096185802</v>
      </c>
      <c r="Q311" s="41">
        <v>12.34297843423802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138.0119016141644</v>
      </c>
      <c r="G312" s="13">
        <f t="shared" si="50"/>
        <v>16.462118311987034</v>
      </c>
      <c r="H312" s="13">
        <f t="shared" si="51"/>
        <v>121.54978330217736</v>
      </c>
      <c r="I312" s="16">
        <f t="shared" si="58"/>
        <v>150.43759758069427</v>
      </c>
      <c r="J312" s="13">
        <f t="shared" si="52"/>
        <v>96.228293612708271</v>
      </c>
      <c r="K312" s="13">
        <f t="shared" si="53"/>
        <v>54.209303967986003</v>
      </c>
      <c r="L312" s="13">
        <f t="shared" si="54"/>
        <v>22.606186074239304</v>
      </c>
      <c r="M312" s="13">
        <f t="shared" si="59"/>
        <v>29.589375242471476</v>
      </c>
      <c r="N312" s="13">
        <f t="shared" si="55"/>
        <v>18.345412650332314</v>
      </c>
      <c r="O312" s="13">
        <f t="shared" si="56"/>
        <v>34.807530962319348</v>
      </c>
      <c r="Q312" s="41">
        <v>12.59416943604017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133.1630372238844</v>
      </c>
      <c r="G313" s="13">
        <f t="shared" si="50"/>
        <v>15.650579868712196</v>
      </c>
      <c r="H313" s="13">
        <f t="shared" si="51"/>
        <v>117.5124573551722</v>
      </c>
      <c r="I313" s="16">
        <f t="shared" si="58"/>
        <v>149.1155752489189</v>
      </c>
      <c r="J313" s="13">
        <f t="shared" si="52"/>
        <v>96.359908218873684</v>
      </c>
      <c r="K313" s="13">
        <f t="shared" si="53"/>
        <v>52.755667030045217</v>
      </c>
      <c r="L313" s="13">
        <f t="shared" si="54"/>
        <v>21.72089469193482</v>
      </c>
      <c r="M313" s="13">
        <f t="shared" si="59"/>
        <v>32.964857284073979</v>
      </c>
      <c r="N313" s="13">
        <f t="shared" si="55"/>
        <v>20.438211516125868</v>
      </c>
      <c r="O313" s="13">
        <f t="shared" si="56"/>
        <v>36.088791384838061</v>
      </c>
      <c r="Q313" s="41">
        <v>12.719337853934761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26.023462577397559</v>
      </c>
      <c r="G314" s="13">
        <f t="shared" si="50"/>
        <v>0</v>
      </c>
      <c r="H314" s="13">
        <f t="shared" si="51"/>
        <v>26.023462577397559</v>
      </c>
      <c r="I314" s="16">
        <f t="shared" si="58"/>
        <v>57.058234915507953</v>
      </c>
      <c r="J314" s="13">
        <f t="shared" si="52"/>
        <v>55.400880291235175</v>
      </c>
      <c r="K314" s="13">
        <f t="shared" si="53"/>
        <v>1.6573546242727772</v>
      </c>
      <c r="L314" s="13">
        <f t="shared" si="54"/>
        <v>0</v>
      </c>
      <c r="M314" s="13">
        <f t="shared" si="59"/>
        <v>12.526645767948111</v>
      </c>
      <c r="N314" s="13">
        <f t="shared" si="55"/>
        <v>7.7665203761278283</v>
      </c>
      <c r="O314" s="13">
        <f t="shared" si="56"/>
        <v>7.7665203761278283</v>
      </c>
      <c r="Q314" s="41">
        <v>21.366959924045759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29.918496958670289</v>
      </c>
      <c r="G315" s="13">
        <f t="shared" si="50"/>
        <v>0</v>
      </c>
      <c r="H315" s="13">
        <f t="shared" si="51"/>
        <v>29.918496958670289</v>
      </c>
      <c r="I315" s="16">
        <f t="shared" si="58"/>
        <v>31.575851582943066</v>
      </c>
      <c r="J315" s="13">
        <f t="shared" si="52"/>
        <v>31.257235184888156</v>
      </c>
      <c r="K315" s="13">
        <f t="shared" si="53"/>
        <v>0.31861639805491038</v>
      </c>
      <c r="L315" s="13">
        <f t="shared" si="54"/>
        <v>0</v>
      </c>
      <c r="M315" s="13">
        <f t="shared" si="59"/>
        <v>4.7601253918202824</v>
      </c>
      <c r="N315" s="13">
        <f t="shared" si="55"/>
        <v>2.9512777429285753</v>
      </c>
      <c r="O315" s="13">
        <f t="shared" si="56"/>
        <v>2.9512777429285753</v>
      </c>
      <c r="Q315" s="41">
        <v>20.681903788945441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29.795185912801738</v>
      </c>
      <c r="G316" s="13">
        <f t="shared" si="50"/>
        <v>0</v>
      </c>
      <c r="H316" s="13">
        <f t="shared" si="51"/>
        <v>29.795185912801738</v>
      </c>
      <c r="I316" s="16">
        <f t="shared" si="58"/>
        <v>30.113802310856649</v>
      </c>
      <c r="J316" s="13">
        <f t="shared" si="52"/>
        <v>29.901072287921266</v>
      </c>
      <c r="K316" s="13">
        <f t="shared" si="53"/>
        <v>0.21273002293538212</v>
      </c>
      <c r="L316" s="13">
        <f t="shared" si="54"/>
        <v>0</v>
      </c>
      <c r="M316" s="13">
        <f t="shared" si="59"/>
        <v>1.8088476488917071</v>
      </c>
      <c r="N316" s="13">
        <f t="shared" si="55"/>
        <v>1.1214855423128585</v>
      </c>
      <c r="O316" s="13">
        <f t="shared" si="56"/>
        <v>1.1214855423128585</v>
      </c>
      <c r="Q316" s="41">
        <v>22.566417870967751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31.051586311579801</v>
      </c>
      <c r="G317" s="18">
        <f t="shared" si="50"/>
        <v>0</v>
      </c>
      <c r="H317" s="18">
        <f t="shared" si="51"/>
        <v>31.051586311579801</v>
      </c>
      <c r="I317" s="17">
        <f t="shared" si="58"/>
        <v>31.264316334515183</v>
      </c>
      <c r="J317" s="18">
        <f t="shared" si="52"/>
        <v>31.008749846143115</v>
      </c>
      <c r="K317" s="18">
        <f t="shared" si="53"/>
        <v>0.25556648837206808</v>
      </c>
      <c r="L317" s="18">
        <f t="shared" si="54"/>
        <v>0</v>
      </c>
      <c r="M317" s="18">
        <f t="shared" si="59"/>
        <v>0.68736210657884866</v>
      </c>
      <c r="N317" s="18">
        <f t="shared" si="55"/>
        <v>0.42616450607888617</v>
      </c>
      <c r="O317" s="18">
        <f t="shared" si="56"/>
        <v>0.42616450607888617</v>
      </c>
      <c r="P317" s="3"/>
      <c r="Q317" s="42">
        <v>22.051346895817058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62.257457505771342</v>
      </c>
      <c r="G318" s="13">
        <f t="shared" si="50"/>
        <v>3.7833468111560999</v>
      </c>
      <c r="H318" s="13">
        <f t="shared" si="51"/>
        <v>58.474110694615241</v>
      </c>
      <c r="I318" s="16">
        <f t="shared" si="58"/>
        <v>58.729677182987309</v>
      </c>
      <c r="J318" s="13">
        <f t="shared" si="52"/>
        <v>56.878541617546347</v>
      </c>
      <c r="K318" s="13">
        <f t="shared" si="53"/>
        <v>1.8511355654409627</v>
      </c>
      <c r="L318" s="13">
        <f t="shared" si="54"/>
        <v>0</v>
      </c>
      <c r="M318" s="13">
        <f t="shared" si="59"/>
        <v>0.26119760049996249</v>
      </c>
      <c r="N318" s="13">
        <f t="shared" si="55"/>
        <v>0.16194251230997675</v>
      </c>
      <c r="O318" s="13">
        <f t="shared" si="56"/>
        <v>3.9452893234660769</v>
      </c>
      <c r="Q318" s="41">
        <v>21.170419203333861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131.0935289442358</v>
      </c>
      <c r="G319" s="13">
        <f t="shared" si="50"/>
        <v>15.304213092405336</v>
      </c>
      <c r="H319" s="13">
        <f t="shared" si="51"/>
        <v>115.78931585183047</v>
      </c>
      <c r="I319" s="16">
        <f t="shared" si="58"/>
        <v>117.64045141727144</v>
      </c>
      <c r="J319" s="13">
        <f t="shared" si="52"/>
        <v>97.471994320291472</v>
      </c>
      <c r="K319" s="13">
        <f t="shared" si="53"/>
        <v>20.168457096979964</v>
      </c>
      <c r="L319" s="13">
        <f t="shared" si="54"/>
        <v>1.8746900626294831</v>
      </c>
      <c r="M319" s="13">
        <f t="shared" si="59"/>
        <v>1.9739451508194688</v>
      </c>
      <c r="N319" s="13">
        <f t="shared" si="55"/>
        <v>1.2238459935080706</v>
      </c>
      <c r="O319" s="13">
        <f t="shared" si="56"/>
        <v>16.528059085913405</v>
      </c>
      <c r="Q319" s="41">
        <v>17.33597620944375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63.073912780516856</v>
      </c>
      <c r="G320" s="13">
        <f t="shared" si="50"/>
        <v>3.9199942381286337</v>
      </c>
      <c r="H320" s="13">
        <f t="shared" si="51"/>
        <v>59.153918542388226</v>
      </c>
      <c r="I320" s="16">
        <f t="shared" si="58"/>
        <v>77.447685576738706</v>
      </c>
      <c r="J320" s="13">
        <f t="shared" si="52"/>
        <v>67.235640237861062</v>
      </c>
      <c r="K320" s="13">
        <f t="shared" si="53"/>
        <v>10.212045338877644</v>
      </c>
      <c r="L320" s="13">
        <f t="shared" si="54"/>
        <v>0</v>
      </c>
      <c r="M320" s="13">
        <f t="shared" si="59"/>
        <v>0.7500991573113982</v>
      </c>
      <c r="N320" s="13">
        <f t="shared" si="55"/>
        <v>0.46506147753306687</v>
      </c>
      <c r="O320" s="13">
        <f t="shared" si="56"/>
        <v>4.3850557156617009</v>
      </c>
      <c r="Q320" s="41">
        <v>13.744309380126211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56.977128764925389</v>
      </c>
      <c r="G321" s="13">
        <f t="shared" si="50"/>
        <v>2.8995956023337679</v>
      </c>
      <c r="H321" s="13">
        <f t="shared" si="51"/>
        <v>54.077533162591621</v>
      </c>
      <c r="I321" s="16">
        <f t="shared" si="58"/>
        <v>64.289578501469265</v>
      </c>
      <c r="J321" s="13">
        <f t="shared" si="52"/>
        <v>57.779391580781152</v>
      </c>
      <c r="K321" s="13">
        <f t="shared" si="53"/>
        <v>6.5101869206881133</v>
      </c>
      <c r="L321" s="13">
        <f t="shared" si="54"/>
        <v>0</v>
      </c>
      <c r="M321" s="13">
        <f t="shared" si="59"/>
        <v>0.28503767977833133</v>
      </c>
      <c r="N321" s="13">
        <f t="shared" si="55"/>
        <v>0.17672336146256543</v>
      </c>
      <c r="O321" s="13">
        <f t="shared" si="56"/>
        <v>3.0763189637963335</v>
      </c>
      <c r="Q321" s="41">
        <v>13.342004181563411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161.54324155576481</v>
      </c>
      <c r="G322" s="13">
        <f t="shared" si="50"/>
        <v>20.40048108052688</v>
      </c>
      <c r="H322" s="13">
        <f t="shared" si="51"/>
        <v>141.14276047523794</v>
      </c>
      <c r="I322" s="16">
        <f t="shared" si="58"/>
        <v>147.65294739592605</v>
      </c>
      <c r="J322" s="13">
        <f t="shared" si="52"/>
        <v>95.666825891993895</v>
      </c>
      <c r="K322" s="13">
        <f t="shared" si="53"/>
        <v>51.986121503932154</v>
      </c>
      <c r="L322" s="13">
        <f t="shared" si="54"/>
        <v>21.252227444441822</v>
      </c>
      <c r="M322" s="13">
        <f t="shared" si="59"/>
        <v>21.360541762757588</v>
      </c>
      <c r="N322" s="13">
        <f t="shared" si="55"/>
        <v>13.243535892909705</v>
      </c>
      <c r="O322" s="13">
        <f t="shared" si="56"/>
        <v>33.644016973436585</v>
      </c>
      <c r="Q322" s="41">
        <v>12.641494251612899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115.9745870419363</v>
      </c>
      <c r="G323" s="13">
        <f t="shared" si="50"/>
        <v>12.773805642786737</v>
      </c>
      <c r="H323" s="13">
        <f t="shared" si="51"/>
        <v>103.20078139914956</v>
      </c>
      <c r="I323" s="16">
        <f t="shared" si="58"/>
        <v>133.9346754586399</v>
      </c>
      <c r="J323" s="13">
        <f t="shared" si="52"/>
        <v>90.117123556342165</v>
      </c>
      <c r="K323" s="13">
        <f t="shared" si="53"/>
        <v>43.817551902297737</v>
      </c>
      <c r="L323" s="13">
        <f t="shared" si="54"/>
        <v>16.277419715404957</v>
      </c>
      <c r="M323" s="13">
        <f t="shared" si="59"/>
        <v>24.39442558525284</v>
      </c>
      <c r="N323" s="13">
        <f t="shared" si="55"/>
        <v>15.124543862856761</v>
      </c>
      <c r="O323" s="13">
        <f t="shared" si="56"/>
        <v>27.898349505643498</v>
      </c>
      <c r="Q323" s="41">
        <v>12.19320495185981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26.90952138784716</v>
      </c>
      <c r="G324" s="13">
        <f t="shared" si="50"/>
        <v>0</v>
      </c>
      <c r="H324" s="13">
        <f t="shared" si="51"/>
        <v>26.90952138784716</v>
      </c>
      <c r="I324" s="16">
        <f t="shared" si="58"/>
        <v>54.449653574739941</v>
      </c>
      <c r="J324" s="13">
        <f t="shared" si="52"/>
        <v>50.549289350429312</v>
      </c>
      <c r="K324" s="13">
        <f t="shared" si="53"/>
        <v>3.9003642243106285</v>
      </c>
      <c r="L324" s="13">
        <f t="shared" si="54"/>
        <v>0</v>
      </c>
      <c r="M324" s="13">
        <f t="shared" si="59"/>
        <v>9.2698817223960788</v>
      </c>
      <c r="N324" s="13">
        <f t="shared" si="55"/>
        <v>5.7473266678855692</v>
      </c>
      <c r="O324" s="13">
        <f t="shared" si="56"/>
        <v>5.7473266678855692</v>
      </c>
      <c r="Q324" s="41">
        <v>13.801818073757049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72.546137058426666</v>
      </c>
      <c r="G325" s="13">
        <f t="shared" si="50"/>
        <v>5.5053291796985624</v>
      </c>
      <c r="H325" s="13">
        <f t="shared" si="51"/>
        <v>67.040807878728103</v>
      </c>
      <c r="I325" s="16">
        <f t="shared" si="58"/>
        <v>70.941172103038724</v>
      </c>
      <c r="J325" s="13">
        <f t="shared" si="52"/>
        <v>64.729416526315944</v>
      </c>
      <c r="K325" s="13">
        <f t="shared" si="53"/>
        <v>6.2117555767227799</v>
      </c>
      <c r="L325" s="13">
        <f t="shared" si="54"/>
        <v>0</v>
      </c>
      <c r="M325" s="13">
        <f t="shared" si="59"/>
        <v>3.5225550545105095</v>
      </c>
      <c r="N325" s="13">
        <f t="shared" si="55"/>
        <v>2.1839841337965158</v>
      </c>
      <c r="O325" s="13">
        <f t="shared" si="56"/>
        <v>7.6893133134950782</v>
      </c>
      <c r="Q325" s="41">
        <v>15.972865101364301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111.469799249126</v>
      </c>
      <c r="G326" s="13">
        <f t="shared" ref="G326:G389" si="61">IF((F326-$J$2)&gt;0,$I$2*(F326-$J$2),0)</f>
        <v>12.019854164995531</v>
      </c>
      <c r="H326" s="13">
        <f t="shared" ref="H326:H389" si="62">F326-G326</f>
        <v>99.449945084130462</v>
      </c>
      <c r="I326" s="16">
        <f t="shared" si="58"/>
        <v>105.66170066085324</v>
      </c>
      <c r="J326" s="13">
        <f t="shared" ref="J326:J389" si="63">I326/SQRT(1+(I326/($K$2*(300+(25*Q326)+0.05*(Q326)^3)))^2)</f>
        <v>87.998271006648721</v>
      </c>
      <c r="K326" s="13">
        <f t="shared" ref="K326:K389" si="64">I326-J326</f>
        <v>17.663429654204521</v>
      </c>
      <c r="L326" s="13">
        <f t="shared" ref="L326:L389" si="65">IF(K326&gt;$N$2,(K326-$N$2)/$L$2,0)</f>
        <v>0.34908270521953449</v>
      </c>
      <c r="M326" s="13">
        <f t="shared" si="59"/>
        <v>1.6876536259335282</v>
      </c>
      <c r="N326" s="13">
        <f t="shared" ref="N326:N389" si="66">$M$2*M326</f>
        <v>1.0463452480787874</v>
      </c>
      <c r="O326" s="13">
        <f t="shared" ref="O326:O389" si="67">N326+G326</f>
        <v>13.066199413074319</v>
      </c>
      <c r="Q326" s="41">
        <v>16.04463856240131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26.889380454723732</v>
      </c>
      <c r="G327" s="13">
        <f t="shared" si="61"/>
        <v>0</v>
      </c>
      <c r="H327" s="13">
        <f t="shared" si="62"/>
        <v>26.889380454723732</v>
      </c>
      <c r="I327" s="16">
        <f t="shared" ref="I327:I390" si="69">H327+K326-L326</f>
        <v>44.203727403708719</v>
      </c>
      <c r="J327" s="13">
        <f t="shared" si="63"/>
        <v>43.450442439198696</v>
      </c>
      <c r="K327" s="13">
        <f t="shared" si="64"/>
        <v>0.7532849645100228</v>
      </c>
      <c r="L327" s="13">
        <f t="shared" si="65"/>
        <v>0</v>
      </c>
      <c r="M327" s="13">
        <f t="shared" ref="M327:M390" si="70">L327+M326-N326</f>
        <v>0.64130837785474082</v>
      </c>
      <c r="N327" s="13">
        <f t="shared" si="66"/>
        <v>0.39761119426993929</v>
      </c>
      <c r="O327" s="13">
        <f t="shared" si="67"/>
        <v>0.39761119426993929</v>
      </c>
      <c r="Q327" s="41">
        <v>21.65871019537715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16.35704779042452</v>
      </c>
      <c r="G328" s="13">
        <f t="shared" si="61"/>
        <v>0</v>
      </c>
      <c r="H328" s="13">
        <f t="shared" si="62"/>
        <v>16.35704779042452</v>
      </c>
      <c r="I328" s="16">
        <f t="shared" si="69"/>
        <v>17.110332754934543</v>
      </c>
      <c r="J328" s="13">
        <f t="shared" si="63"/>
        <v>17.067375002769474</v>
      </c>
      <c r="K328" s="13">
        <f t="shared" si="64"/>
        <v>4.2957752165069252E-2</v>
      </c>
      <c r="L328" s="13">
        <f t="shared" si="65"/>
        <v>0</v>
      </c>
      <c r="M328" s="13">
        <f t="shared" si="70"/>
        <v>0.24369718358480152</v>
      </c>
      <c r="N328" s="13">
        <f t="shared" si="66"/>
        <v>0.15109225382257693</v>
      </c>
      <c r="O328" s="13">
        <f t="shared" si="67"/>
        <v>0.15109225382257693</v>
      </c>
      <c r="Q328" s="41">
        <v>21.93399987096775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30.75737705229508</v>
      </c>
      <c r="G329" s="18">
        <f t="shared" si="61"/>
        <v>0</v>
      </c>
      <c r="H329" s="18">
        <f t="shared" si="62"/>
        <v>30.75737705229508</v>
      </c>
      <c r="I329" s="17">
        <f t="shared" si="69"/>
        <v>30.800334804460149</v>
      </c>
      <c r="J329" s="18">
        <f t="shared" si="63"/>
        <v>30.571870099174596</v>
      </c>
      <c r="K329" s="18">
        <f t="shared" si="64"/>
        <v>0.22846470528555329</v>
      </c>
      <c r="L329" s="18">
        <f t="shared" si="65"/>
        <v>0</v>
      </c>
      <c r="M329" s="18">
        <f t="shared" si="70"/>
        <v>9.2604929762224591E-2</v>
      </c>
      <c r="N329" s="18">
        <f t="shared" si="66"/>
        <v>5.7415056452579244E-2</v>
      </c>
      <c r="O329" s="18">
        <f t="shared" si="67"/>
        <v>5.7415056452579244E-2</v>
      </c>
      <c r="P329" s="3"/>
      <c r="Q329" s="42">
        <v>22.53614606278342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16.432614734541819</v>
      </c>
      <c r="G330" s="13">
        <f t="shared" si="61"/>
        <v>0</v>
      </c>
      <c r="H330" s="13">
        <f t="shared" si="62"/>
        <v>16.432614734541819</v>
      </c>
      <c r="I330" s="16">
        <f t="shared" si="69"/>
        <v>16.661079439827372</v>
      </c>
      <c r="J330" s="13">
        <f t="shared" si="63"/>
        <v>16.618576098419894</v>
      </c>
      <c r="K330" s="13">
        <f t="shared" si="64"/>
        <v>4.2503341407478246E-2</v>
      </c>
      <c r="L330" s="13">
        <f t="shared" si="65"/>
        <v>0</v>
      </c>
      <c r="M330" s="13">
        <f t="shared" si="70"/>
        <v>3.5189873309645348E-2</v>
      </c>
      <c r="N330" s="13">
        <f t="shared" si="66"/>
        <v>2.1817721451980115E-2</v>
      </c>
      <c r="O330" s="13">
        <f t="shared" si="67"/>
        <v>2.1817721451980115E-2</v>
      </c>
      <c r="Q330" s="41">
        <v>21.44400681882864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20.87273213194041</v>
      </c>
      <c r="G331" s="13">
        <f t="shared" si="61"/>
        <v>0</v>
      </c>
      <c r="H331" s="13">
        <f t="shared" si="62"/>
        <v>20.87273213194041</v>
      </c>
      <c r="I331" s="16">
        <f t="shared" si="69"/>
        <v>20.915235473347888</v>
      </c>
      <c r="J331" s="13">
        <f t="shared" si="63"/>
        <v>20.80537878821524</v>
      </c>
      <c r="K331" s="13">
        <f t="shared" si="64"/>
        <v>0.10985668513264812</v>
      </c>
      <c r="L331" s="13">
        <f t="shared" si="65"/>
        <v>0</v>
      </c>
      <c r="M331" s="13">
        <f t="shared" si="70"/>
        <v>1.3372151857665233E-2</v>
      </c>
      <c r="N331" s="13">
        <f t="shared" si="66"/>
        <v>8.2907341517524449E-3</v>
      </c>
      <c r="O331" s="13">
        <f t="shared" si="67"/>
        <v>8.2907341517524449E-3</v>
      </c>
      <c r="Q331" s="41">
        <v>19.526875454164649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147.8731630014351</v>
      </c>
      <c r="G332" s="13">
        <f t="shared" si="61"/>
        <v>18.112565111653009</v>
      </c>
      <c r="H332" s="13">
        <f t="shared" si="62"/>
        <v>129.7605978897821</v>
      </c>
      <c r="I332" s="16">
        <f t="shared" si="69"/>
        <v>129.87045457491476</v>
      </c>
      <c r="J332" s="13">
        <f t="shared" si="63"/>
        <v>91.852509105553366</v>
      </c>
      <c r="K332" s="13">
        <f t="shared" si="64"/>
        <v>38.017945469361393</v>
      </c>
      <c r="L332" s="13">
        <f t="shared" si="65"/>
        <v>12.745353721602228</v>
      </c>
      <c r="M332" s="13">
        <f t="shared" si="70"/>
        <v>12.75043513930814</v>
      </c>
      <c r="N332" s="13">
        <f t="shared" si="66"/>
        <v>7.9052697863710462</v>
      </c>
      <c r="O332" s="13">
        <f t="shared" si="67"/>
        <v>26.017834898024056</v>
      </c>
      <c r="Q332" s="41">
        <v>13.137025281796261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21.103978467841959</v>
      </c>
      <c r="G333" s="13">
        <f t="shared" si="61"/>
        <v>0</v>
      </c>
      <c r="H333" s="13">
        <f t="shared" si="62"/>
        <v>21.103978467841959</v>
      </c>
      <c r="I333" s="16">
        <f t="shared" si="69"/>
        <v>46.37657021560112</v>
      </c>
      <c r="J333" s="13">
        <f t="shared" si="63"/>
        <v>43.44523456103024</v>
      </c>
      <c r="K333" s="13">
        <f t="shared" si="64"/>
        <v>2.93133565457088</v>
      </c>
      <c r="L333" s="13">
        <f t="shared" si="65"/>
        <v>0</v>
      </c>
      <c r="M333" s="13">
        <f t="shared" si="70"/>
        <v>4.8451653529370935</v>
      </c>
      <c r="N333" s="13">
        <f t="shared" si="66"/>
        <v>3.004002518820998</v>
      </c>
      <c r="O333" s="13">
        <f t="shared" si="67"/>
        <v>3.004002518820998</v>
      </c>
      <c r="Q333" s="41">
        <v>12.474343002384829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42.372589137452238</v>
      </c>
      <c r="G334" s="13">
        <f t="shared" si="61"/>
        <v>0.45528196514812663</v>
      </c>
      <c r="H334" s="13">
        <f t="shared" si="62"/>
        <v>41.917307172304113</v>
      </c>
      <c r="I334" s="16">
        <f t="shared" si="69"/>
        <v>44.848642826874993</v>
      </c>
      <c r="J334" s="13">
        <f t="shared" si="63"/>
        <v>41.875396340460426</v>
      </c>
      <c r="K334" s="13">
        <f t="shared" si="64"/>
        <v>2.9732464864145669</v>
      </c>
      <c r="L334" s="13">
        <f t="shared" si="65"/>
        <v>0</v>
      </c>
      <c r="M334" s="13">
        <f t="shared" si="70"/>
        <v>1.8411628341160955</v>
      </c>
      <c r="N334" s="13">
        <f t="shared" si="66"/>
        <v>1.1415209571519791</v>
      </c>
      <c r="O334" s="13">
        <f t="shared" si="67"/>
        <v>1.5968029223001057</v>
      </c>
      <c r="Q334" s="41">
        <v>11.592997951612899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31.69283257382045</v>
      </c>
      <c r="G335" s="13">
        <f t="shared" si="61"/>
        <v>0</v>
      </c>
      <c r="H335" s="13">
        <f t="shared" si="62"/>
        <v>31.69283257382045</v>
      </c>
      <c r="I335" s="16">
        <f t="shared" si="69"/>
        <v>34.66607906023502</v>
      </c>
      <c r="J335" s="13">
        <f t="shared" si="63"/>
        <v>33.069046326217737</v>
      </c>
      <c r="K335" s="13">
        <f t="shared" si="64"/>
        <v>1.597032734017283</v>
      </c>
      <c r="L335" s="13">
        <f t="shared" si="65"/>
        <v>0</v>
      </c>
      <c r="M335" s="13">
        <f t="shared" si="70"/>
        <v>0.69964187696411639</v>
      </c>
      <c r="N335" s="13">
        <f t="shared" si="66"/>
        <v>0.43377796371775218</v>
      </c>
      <c r="O335" s="13">
        <f t="shared" si="67"/>
        <v>0.43377796371775218</v>
      </c>
      <c r="Q335" s="41">
        <v>10.71235477868867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73.384434568504261</v>
      </c>
      <c r="G336" s="13">
        <f t="shared" si="61"/>
        <v>5.6456322695711707</v>
      </c>
      <c r="H336" s="13">
        <f t="shared" si="62"/>
        <v>67.738802298933095</v>
      </c>
      <c r="I336" s="16">
        <f t="shared" si="69"/>
        <v>69.335835032950371</v>
      </c>
      <c r="J336" s="13">
        <f t="shared" si="63"/>
        <v>61.842425774152453</v>
      </c>
      <c r="K336" s="13">
        <f t="shared" si="64"/>
        <v>7.493409258797918</v>
      </c>
      <c r="L336" s="13">
        <f t="shared" si="65"/>
        <v>0</v>
      </c>
      <c r="M336" s="13">
        <f t="shared" si="70"/>
        <v>0.26586391324636421</v>
      </c>
      <c r="N336" s="13">
        <f t="shared" si="66"/>
        <v>0.16483562621274581</v>
      </c>
      <c r="O336" s="13">
        <f t="shared" si="67"/>
        <v>5.8104678957839164</v>
      </c>
      <c r="Q336" s="41">
        <v>13.88217171476856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75.521441344351345</v>
      </c>
      <c r="G337" s="13">
        <f t="shared" si="61"/>
        <v>6.0032960466021832</v>
      </c>
      <c r="H337" s="13">
        <f t="shared" si="62"/>
        <v>69.518145297749157</v>
      </c>
      <c r="I337" s="16">
        <f t="shared" si="69"/>
        <v>77.011554556547082</v>
      </c>
      <c r="J337" s="13">
        <f t="shared" si="63"/>
        <v>68.324038574933127</v>
      </c>
      <c r="K337" s="13">
        <f t="shared" si="64"/>
        <v>8.6875159816139558</v>
      </c>
      <c r="L337" s="13">
        <f t="shared" si="65"/>
        <v>0</v>
      </c>
      <c r="M337" s="13">
        <f t="shared" si="70"/>
        <v>0.10102828703361841</v>
      </c>
      <c r="N337" s="13">
        <f t="shared" si="66"/>
        <v>6.2637537960843412E-2</v>
      </c>
      <c r="O337" s="13">
        <f t="shared" si="67"/>
        <v>6.0659335845630267</v>
      </c>
      <c r="Q337" s="41">
        <v>15.028394164316619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12.018927185726479</v>
      </c>
      <c r="G338" s="13">
        <f t="shared" si="61"/>
        <v>0</v>
      </c>
      <c r="H338" s="13">
        <f t="shared" si="62"/>
        <v>12.018927185726479</v>
      </c>
      <c r="I338" s="16">
        <f t="shared" si="69"/>
        <v>20.706443167340435</v>
      </c>
      <c r="J338" s="13">
        <f t="shared" si="63"/>
        <v>20.586964250063115</v>
      </c>
      <c r="K338" s="13">
        <f t="shared" si="64"/>
        <v>0.11947891727731985</v>
      </c>
      <c r="L338" s="13">
        <f t="shared" si="65"/>
        <v>0</v>
      </c>
      <c r="M338" s="13">
        <f t="shared" si="70"/>
        <v>3.8390749072774996E-2</v>
      </c>
      <c r="N338" s="13">
        <f t="shared" si="66"/>
        <v>2.3802264425120498E-2</v>
      </c>
      <c r="O338" s="13">
        <f t="shared" si="67"/>
        <v>2.3802264425120498E-2</v>
      </c>
      <c r="Q338" s="41">
        <v>18.715902081303689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2.664068403263423</v>
      </c>
      <c r="G339" s="13">
        <f t="shared" si="61"/>
        <v>0</v>
      </c>
      <c r="H339" s="13">
        <f t="shared" si="62"/>
        <v>2.664068403263423</v>
      </c>
      <c r="I339" s="16">
        <f t="shared" si="69"/>
        <v>2.7835473205407428</v>
      </c>
      <c r="J339" s="13">
        <f t="shared" si="63"/>
        <v>2.7833800109362379</v>
      </c>
      <c r="K339" s="13">
        <f t="shared" si="64"/>
        <v>1.6730960450495047E-4</v>
      </c>
      <c r="L339" s="13">
        <f t="shared" si="65"/>
        <v>0</v>
      </c>
      <c r="M339" s="13">
        <f t="shared" si="70"/>
        <v>1.4588484647654498E-2</v>
      </c>
      <c r="N339" s="13">
        <f t="shared" si="66"/>
        <v>9.0448604815457894E-3</v>
      </c>
      <c r="O339" s="13">
        <f t="shared" si="67"/>
        <v>9.0448604815457894E-3</v>
      </c>
      <c r="Q339" s="41">
        <v>22.67081615049819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4.9635473119508591</v>
      </c>
      <c r="G340" s="13">
        <f t="shared" si="61"/>
        <v>0</v>
      </c>
      <c r="H340" s="13">
        <f t="shared" si="62"/>
        <v>4.9635473119508591</v>
      </c>
      <c r="I340" s="16">
        <f t="shared" si="69"/>
        <v>4.963714621555364</v>
      </c>
      <c r="J340" s="13">
        <f t="shared" si="63"/>
        <v>4.9630019579467488</v>
      </c>
      <c r="K340" s="13">
        <f t="shared" si="64"/>
        <v>7.1266360861521605E-4</v>
      </c>
      <c r="L340" s="13">
        <f t="shared" si="65"/>
        <v>0</v>
      </c>
      <c r="M340" s="13">
        <f t="shared" si="70"/>
        <v>5.5436241661087089E-3</v>
      </c>
      <c r="N340" s="13">
        <f t="shared" si="66"/>
        <v>3.4370469829873994E-3</v>
      </c>
      <c r="O340" s="13">
        <f t="shared" si="67"/>
        <v>3.4370469829873994E-3</v>
      </c>
      <c r="Q340" s="41">
        <v>24.710457870967751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4.2472336808960707</v>
      </c>
      <c r="G341" s="18">
        <f t="shared" si="61"/>
        <v>0</v>
      </c>
      <c r="H341" s="18">
        <f t="shared" si="62"/>
        <v>4.2472336808960707</v>
      </c>
      <c r="I341" s="17">
        <f t="shared" si="69"/>
        <v>4.2479463445046859</v>
      </c>
      <c r="J341" s="18">
        <f t="shared" si="63"/>
        <v>4.2475263960275447</v>
      </c>
      <c r="K341" s="18">
        <f t="shared" si="64"/>
        <v>4.1994847714121875E-4</v>
      </c>
      <c r="L341" s="18">
        <f t="shared" si="65"/>
        <v>0</v>
      </c>
      <c r="M341" s="18">
        <f t="shared" si="70"/>
        <v>2.1065771831213095E-3</v>
      </c>
      <c r="N341" s="18">
        <f t="shared" si="66"/>
        <v>1.3060778535352118E-3</v>
      </c>
      <c r="O341" s="18">
        <f t="shared" si="67"/>
        <v>1.3060778535352118E-3</v>
      </c>
      <c r="P341" s="3"/>
      <c r="Q341" s="42">
        <v>25.154169883654369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30.911673236491211</v>
      </c>
      <c r="G342" s="13">
        <f t="shared" si="61"/>
        <v>0</v>
      </c>
      <c r="H342" s="13">
        <f t="shared" si="62"/>
        <v>30.911673236491211</v>
      </c>
      <c r="I342" s="16">
        <f t="shared" si="69"/>
        <v>30.912093184968352</v>
      </c>
      <c r="J342" s="13">
        <f t="shared" si="63"/>
        <v>30.673937412381626</v>
      </c>
      <c r="K342" s="13">
        <f t="shared" si="64"/>
        <v>0.23815577258672604</v>
      </c>
      <c r="L342" s="13">
        <f t="shared" si="65"/>
        <v>0</v>
      </c>
      <c r="M342" s="13">
        <f t="shared" si="70"/>
        <v>8.0049932958609765E-4</v>
      </c>
      <c r="N342" s="13">
        <f t="shared" si="66"/>
        <v>4.9630958434338055E-4</v>
      </c>
      <c r="O342" s="13">
        <f t="shared" si="67"/>
        <v>4.9630958434338055E-4</v>
      </c>
      <c r="Q342" s="41">
        <v>22.31551076235122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30.98736103245384</v>
      </c>
      <c r="G343" s="13">
        <f t="shared" si="61"/>
        <v>0</v>
      </c>
      <c r="H343" s="13">
        <f t="shared" si="62"/>
        <v>30.98736103245384</v>
      </c>
      <c r="I343" s="16">
        <f t="shared" si="69"/>
        <v>31.225516805040566</v>
      </c>
      <c r="J343" s="13">
        <f t="shared" si="63"/>
        <v>30.797375667545435</v>
      </c>
      <c r="K343" s="13">
        <f t="shared" si="64"/>
        <v>0.42814113749513183</v>
      </c>
      <c r="L343" s="13">
        <f t="shared" si="65"/>
        <v>0</v>
      </c>
      <c r="M343" s="13">
        <f t="shared" si="70"/>
        <v>3.041897452427171E-4</v>
      </c>
      <c r="N343" s="13">
        <f t="shared" si="66"/>
        <v>1.8859764205048459E-4</v>
      </c>
      <c r="O343" s="13">
        <f t="shared" si="67"/>
        <v>1.8859764205048459E-4</v>
      </c>
      <c r="Q343" s="41">
        <v>18.320188031530641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47.84604381230028</v>
      </c>
      <c r="G344" s="13">
        <f t="shared" si="61"/>
        <v>1.3713560246878829</v>
      </c>
      <c r="H344" s="13">
        <f t="shared" si="62"/>
        <v>46.474687787612396</v>
      </c>
      <c r="I344" s="16">
        <f t="shared" si="69"/>
        <v>46.902828925107528</v>
      </c>
      <c r="J344" s="13">
        <f t="shared" si="63"/>
        <v>44.223849699100086</v>
      </c>
      <c r="K344" s="13">
        <f t="shared" si="64"/>
        <v>2.6789792260074421</v>
      </c>
      <c r="L344" s="13">
        <f t="shared" si="65"/>
        <v>0</v>
      </c>
      <c r="M344" s="13">
        <f t="shared" si="70"/>
        <v>1.1559210319223251E-4</v>
      </c>
      <c r="N344" s="13">
        <f t="shared" si="66"/>
        <v>7.1667103979184153E-5</v>
      </c>
      <c r="O344" s="13">
        <f t="shared" si="67"/>
        <v>1.371427691791862</v>
      </c>
      <c r="Q344" s="41">
        <v>13.450306169776599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116.2052068318751</v>
      </c>
      <c r="G345" s="13">
        <f t="shared" si="61"/>
        <v>12.812403716531691</v>
      </c>
      <c r="H345" s="13">
        <f t="shared" si="62"/>
        <v>103.39280311534341</v>
      </c>
      <c r="I345" s="16">
        <f t="shared" si="69"/>
        <v>106.07178234135085</v>
      </c>
      <c r="J345" s="13">
        <f t="shared" si="63"/>
        <v>81.16218611388507</v>
      </c>
      <c r="K345" s="13">
        <f t="shared" si="64"/>
        <v>24.909596227465784</v>
      </c>
      <c r="L345" s="13">
        <f t="shared" si="65"/>
        <v>4.7621301826305036</v>
      </c>
      <c r="M345" s="13">
        <f t="shared" si="70"/>
        <v>4.7621741076297166</v>
      </c>
      <c r="N345" s="13">
        <f t="shared" si="66"/>
        <v>2.9525479467304243</v>
      </c>
      <c r="O345" s="13">
        <f t="shared" si="67"/>
        <v>15.764951663262115</v>
      </c>
      <c r="Q345" s="41">
        <v>12.69565628527676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62.705328730531612</v>
      </c>
      <c r="G346" s="13">
        <f t="shared" si="61"/>
        <v>3.8583055411338125</v>
      </c>
      <c r="H346" s="13">
        <f t="shared" si="62"/>
        <v>58.847023189397802</v>
      </c>
      <c r="I346" s="16">
        <f t="shared" si="69"/>
        <v>78.994489234233086</v>
      </c>
      <c r="J346" s="13">
        <f t="shared" si="63"/>
        <v>65.80424370628748</v>
      </c>
      <c r="K346" s="13">
        <f t="shared" si="64"/>
        <v>13.190245527945606</v>
      </c>
      <c r="L346" s="13">
        <f t="shared" si="65"/>
        <v>0</v>
      </c>
      <c r="M346" s="13">
        <f t="shared" si="70"/>
        <v>1.8096261608992923</v>
      </c>
      <c r="N346" s="13">
        <f t="shared" si="66"/>
        <v>1.1219682197575611</v>
      </c>
      <c r="O346" s="13">
        <f t="shared" si="67"/>
        <v>4.9802737608913734</v>
      </c>
      <c r="Q346" s="41">
        <v>11.84188395161291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116.2770501232194</v>
      </c>
      <c r="G347" s="13">
        <f t="shared" si="61"/>
        <v>12.824427891291901</v>
      </c>
      <c r="H347" s="13">
        <f t="shared" si="62"/>
        <v>103.45262223192749</v>
      </c>
      <c r="I347" s="16">
        <f t="shared" si="69"/>
        <v>116.6428677598731</v>
      </c>
      <c r="J347" s="13">
        <f t="shared" si="63"/>
        <v>79.87130328714224</v>
      </c>
      <c r="K347" s="13">
        <f t="shared" si="64"/>
        <v>36.771564472730859</v>
      </c>
      <c r="L347" s="13">
        <f t="shared" si="65"/>
        <v>11.986284984020362</v>
      </c>
      <c r="M347" s="13">
        <f t="shared" si="70"/>
        <v>12.673942925162093</v>
      </c>
      <c r="N347" s="13">
        <f t="shared" si="66"/>
        <v>7.8578446136004976</v>
      </c>
      <c r="O347" s="13">
        <f t="shared" si="67"/>
        <v>20.682272504892399</v>
      </c>
      <c r="Q347" s="41">
        <v>10.62765889738214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16.757286557008459</v>
      </c>
      <c r="G348" s="13">
        <f t="shared" si="61"/>
        <v>0</v>
      </c>
      <c r="H348" s="13">
        <f t="shared" si="62"/>
        <v>16.757286557008459</v>
      </c>
      <c r="I348" s="16">
        <f t="shared" si="69"/>
        <v>41.542566045718957</v>
      </c>
      <c r="J348" s="13">
        <f t="shared" si="63"/>
        <v>40.124131931011092</v>
      </c>
      <c r="K348" s="13">
        <f t="shared" si="64"/>
        <v>1.4184341147078641</v>
      </c>
      <c r="L348" s="13">
        <f t="shared" si="65"/>
        <v>0</v>
      </c>
      <c r="M348" s="13">
        <f t="shared" si="70"/>
        <v>4.8160983115615954</v>
      </c>
      <c r="N348" s="13">
        <f t="shared" si="66"/>
        <v>2.9859809531681893</v>
      </c>
      <c r="O348" s="13">
        <f t="shared" si="67"/>
        <v>2.9859809531681893</v>
      </c>
      <c r="Q348" s="41">
        <v>15.67095252038955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44.042247753202147</v>
      </c>
      <c r="G349" s="13">
        <f t="shared" si="61"/>
        <v>0.73472722176167737</v>
      </c>
      <c r="H349" s="13">
        <f t="shared" si="62"/>
        <v>43.307520531440467</v>
      </c>
      <c r="I349" s="16">
        <f t="shared" si="69"/>
        <v>44.725954646148331</v>
      </c>
      <c r="J349" s="13">
        <f t="shared" si="63"/>
        <v>42.479871015909993</v>
      </c>
      <c r="K349" s="13">
        <f t="shared" si="64"/>
        <v>2.2460836302383385</v>
      </c>
      <c r="L349" s="13">
        <f t="shared" si="65"/>
        <v>0</v>
      </c>
      <c r="M349" s="13">
        <f t="shared" si="70"/>
        <v>1.8301173583934061</v>
      </c>
      <c r="N349" s="13">
        <f t="shared" si="66"/>
        <v>1.1346727622039117</v>
      </c>
      <c r="O349" s="13">
        <f t="shared" si="67"/>
        <v>1.869399983965589</v>
      </c>
      <c r="Q349" s="41">
        <v>13.774847848105679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40.450936935623453</v>
      </c>
      <c r="G350" s="13">
        <f t="shared" si="61"/>
        <v>0.13366137301237851</v>
      </c>
      <c r="H350" s="13">
        <f t="shared" si="62"/>
        <v>40.317275562611073</v>
      </c>
      <c r="I350" s="16">
        <f t="shared" si="69"/>
        <v>42.563359192849411</v>
      </c>
      <c r="J350" s="13">
        <f t="shared" si="63"/>
        <v>41.2926570915239</v>
      </c>
      <c r="K350" s="13">
        <f t="shared" si="64"/>
        <v>1.2707021013255115</v>
      </c>
      <c r="L350" s="13">
        <f t="shared" si="65"/>
        <v>0</v>
      </c>
      <c r="M350" s="13">
        <f t="shared" si="70"/>
        <v>0.69544459618949439</v>
      </c>
      <c r="N350" s="13">
        <f t="shared" si="66"/>
        <v>0.4311756496374865</v>
      </c>
      <c r="O350" s="13">
        <f t="shared" si="67"/>
        <v>0.56483702264986502</v>
      </c>
      <c r="Q350" s="41">
        <v>17.020729394264631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30.815380508849589</v>
      </c>
      <c r="G351" s="13">
        <f t="shared" si="61"/>
        <v>0</v>
      </c>
      <c r="H351" s="13">
        <f t="shared" si="62"/>
        <v>30.815380508849589</v>
      </c>
      <c r="I351" s="16">
        <f t="shared" si="69"/>
        <v>32.086082610175097</v>
      </c>
      <c r="J351" s="13">
        <f t="shared" si="63"/>
        <v>31.791339750837714</v>
      </c>
      <c r="K351" s="13">
        <f t="shared" si="64"/>
        <v>0.29474285933738287</v>
      </c>
      <c r="L351" s="13">
        <f t="shared" si="65"/>
        <v>0</v>
      </c>
      <c r="M351" s="13">
        <f t="shared" si="70"/>
        <v>0.26426894655200789</v>
      </c>
      <c r="N351" s="13">
        <f t="shared" si="66"/>
        <v>0.1638467468622449</v>
      </c>
      <c r="O351" s="13">
        <f t="shared" si="67"/>
        <v>0.1638467468622449</v>
      </c>
      <c r="Q351" s="41">
        <v>21.5819206068177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2.9255301346800748</v>
      </c>
      <c r="G352" s="13">
        <f t="shared" si="61"/>
        <v>0</v>
      </c>
      <c r="H352" s="13">
        <f t="shared" si="62"/>
        <v>2.9255301346800748</v>
      </c>
      <c r="I352" s="16">
        <f t="shared" si="69"/>
        <v>3.2202729940174577</v>
      </c>
      <c r="J352" s="13">
        <f t="shared" si="63"/>
        <v>3.2200716610900755</v>
      </c>
      <c r="K352" s="13">
        <f t="shared" si="64"/>
        <v>2.0133292738222508E-4</v>
      </c>
      <c r="L352" s="13">
        <f t="shared" si="65"/>
        <v>0</v>
      </c>
      <c r="M352" s="13">
        <f t="shared" si="70"/>
        <v>0.10042219968976299</v>
      </c>
      <c r="N352" s="13">
        <f t="shared" si="66"/>
        <v>6.2261763807653053E-2</v>
      </c>
      <c r="O352" s="13">
        <f t="shared" si="67"/>
        <v>6.2261763807653053E-2</v>
      </c>
      <c r="Q352" s="41">
        <v>24.467581668040669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10.64168523062837</v>
      </c>
      <c r="G353" s="18">
        <f t="shared" si="61"/>
        <v>0</v>
      </c>
      <c r="H353" s="18">
        <f t="shared" si="62"/>
        <v>10.64168523062837</v>
      </c>
      <c r="I353" s="17">
        <f t="shared" si="69"/>
        <v>10.641886563555753</v>
      </c>
      <c r="J353" s="18">
        <f t="shared" si="63"/>
        <v>10.634214963724856</v>
      </c>
      <c r="K353" s="18">
        <f t="shared" si="64"/>
        <v>7.6715998308962696E-3</v>
      </c>
      <c r="L353" s="18">
        <f t="shared" si="65"/>
        <v>0</v>
      </c>
      <c r="M353" s="18">
        <f t="shared" si="70"/>
        <v>3.8160435882109933E-2</v>
      </c>
      <c r="N353" s="18">
        <f t="shared" si="66"/>
        <v>2.3659470246908159E-2</v>
      </c>
      <c r="O353" s="18">
        <f t="shared" si="67"/>
        <v>2.3659470246908159E-2</v>
      </c>
      <c r="P353" s="3"/>
      <c r="Q353" s="42">
        <v>24.071948870967741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26.926795071613249</v>
      </c>
      <c r="G354" s="13">
        <f t="shared" si="61"/>
        <v>0</v>
      </c>
      <c r="H354" s="13">
        <f t="shared" si="62"/>
        <v>26.926795071613249</v>
      </c>
      <c r="I354" s="16">
        <f t="shared" si="69"/>
        <v>26.934466671444145</v>
      </c>
      <c r="J354" s="13">
        <f t="shared" si="63"/>
        <v>26.784863409602135</v>
      </c>
      <c r="K354" s="13">
        <f t="shared" si="64"/>
        <v>0.14960326184201023</v>
      </c>
      <c r="L354" s="13">
        <f t="shared" si="65"/>
        <v>0</v>
      </c>
      <c r="M354" s="13">
        <f t="shared" si="70"/>
        <v>1.4500965635201774E-2</v>
      </c>
      <c r="N354" s="13">
        <f t="shared" si="66"/>
        <v>8.9905986938251005E-3</v>
      </c>
      <c r="O354" s="13">
        <f t="shared" si="67"/>
        <v>8.9905986938251005E-3</v>
      </c>
      <c r="Q354" s="41">
        <v>22.705438262098689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116.1594250976098</v>
      </c>
      <c r="G355" s="13">
        <f t="shared" si="61"/>
        <v>12.804741378638603</v>
      </c>
      <c r="H355" s="13">
        <f t="shared" si="62"/>
        <v>103.35468371897119</v>
      </c>
      <c r="I355" s="16">
        <f t="shared" si="69"/>
        <v>103.50428698081319</v>
      </c>
      <c r="J355" s="13">
        <f t="shared" si="63"/>
        <v>91.905059493604099</v>
      </c>
      <c r="K355" s="13">
        <f t="shared" si="64"/>
        <v>11.599227487209092</v>
      </c>
      <c r="L355" s="13">
        <f t="shared" si="65"/>
        <v>0</v>
      </c>
      <c r="M355" s="13">
        <f t="shared" si="70"/>
        <v>5.5103669413766737E-3</v>
      </c>
      <c r="N355" s="13">
        <f t="shared" si="66"/>
        <v>3.4164275036535378E-3</v>
      </c>
      <c r="O355" s="13">
        <f t="shared" si="67"/>
        <v>12.808157806142257</v>
      </c>
      <c r="Q355" s="41">
        <v>19.285020262932701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75.242503959313694</v>
      </c>
      <c r="G356" s="13">
        <f t="shared" si="61"/>
        <v>5.9566112162987448</v>
      </c>
      <c r="H356" s="13">
        <f t="shared" si="62"/>
        <v>69.285892743014955</v>
      </c>
      <c r="I356" s="16">
        <f t="shared" si="69"/>
        <v>80.885120230224047</v>
      </c>
      <c r="J356" s="13">
        <f t="shared" si="63"/>
        <v>72.411281769564738</v>
      </c>
      <c r="K356" s="13">
        <f t="shared" si="64"/>
        <v>8.4738384606593087</v>
      </c>
      <c r="L356" s="13">
        <f t="shared" si="65"/>
        <v>0</v>
      </c>
      <c r="M356" s="13">
        <f t="shared" si="70"/>
        <v>2.0939394377231359E-3</v>
      </c>
      <c r="N356" s="13">
        <f t="shared" si="66"/>
        <v>1.2982424513883443E-3</v>
      </c>
      <c r="O356" s="13">
        <f t="shared" si="67"/>
        <v>5.9579094587501329</v>
      </c>
      <c r="Q356" s="41">
        <v>16.357606411042202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12.83883204359868</v>
      </c>
      <c r="G357" s="13">
        <f t="shared" si="61"/>
        <v>0</v>
      </c>
      <c r="H357" s="13">
        <f t="shared" si="62"/>
        <v>12.83883204359868</v>
      </c>
      <c r="I357" s="16">
        <f t="shared" si="69"/>
        <v>21.312670504257987</v>
      </c>
      <c r="J357" s="13">
        <f t="shared" si="63"/>
        <v>21.034957601571808</v>
      </c>
      <c r="K357" s="13">
        <f t="shared" si="64"/>
        <v>0.27771290268617932</v>
      </c>
      <c r="L357" s="13">
        <f t="shared" si="65"/>
        <v>0</v>
      </c>
      <c r="M357" s="13">
        <f t="shared" si="70"/>
        <v>7.9569698633479165E-4</v>
      </c>
      <c r="N357" s="13">
        <f t="shared" si="66"/>
        <v>4.9333213152757082E-4</v>
      </c>
      <c r="O357" s="13">
        <f t="shared" si="67"/>
        <v>4.9333213152757082E-4</v>
      </c>
      <c r="Q357" s="41">
        <v>13.22644761046641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40.500083573909137</v>
      </c>
      <c r="G358" s="13">
        <f t="shared" si="61"/>
        <v>0.14188688379517289</v>
      </c>
      <c r="H358" s="13">
        <f t="shared" si="62"/>
        <v>40.358196690113964</v>
      </c>
      <c r="I358" s="16">
        <f t="shared" si="69"/>
        <v>40.635909592800147</v>
      </c>
      <c r="J358" s="13">
        <f t="shared" si="63"/>
        <v>38.316717970182147</v>
      </c>
      <c r="K358" s="13">
        <f t="shared" si="64"/>
        <v>2.3191916226179998</v>
      </c>
      <c r="L358" s="13">
        <f t="shared" si="65"/>
        <v>0</v>
      </c>
      <c r="M358" s="13">
        <f t="shared" si="70"/>
        <v>3.0236485480722084E-4</v>
      </c>
      <c r="N358" s="13">
        <f t="shared" si="66"/>
        <v>1.8746620998047692E-4</v>
      </c>
      <c r="O358" s="13">
        <f t="shared" si="67"/>
        <v>0.14207435000515337</v>
      </c>
      <c r="Q358" s="41">
        <v>11.35180455353912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5.4947986710654488</v>
      </c>
      <c r="G359" s="13">
        <f t="shared" si="61"/>
        <v>0</v>
      </c>
      <c r="H359" s="13">
        <f t="shared" si="62"/>
        <v>5.4947986710654488</v>
      </c>
      <c r="I359" s="16">
        <f t="shared" si="69"/>
        <v>7.8139902936834487</v>
      </c>
      <c r="J359" s="13">
        <f t="shared" si="63"/>
        <v>7.7984512591631114</v>
      </c>
      <c r="K359" s="13">
        <f t="shared" si="64"/>
        <v>1.5539034520337225E-2</v>
      </c>
      <c r="L359" s="13">
        <f t="shared" si="65"/>
        <v>0</v>
      </c>
      <c r="M359" s="13">
        <f t="shared" si="70"/>
        <v>1.1489864482674392E-4</v>
      </c>
      <c r="N359" s="13">
        <f t="shared" si="66"/>
        <v>7.1237159792581235E-5</v>
      </c>
      <c r="O359" s="13">
        <f t="shared" si="67"/>
        <v>7.1237159792581235E-5</v>
      </c>
      <c r="Q359" s="41">
        <v>12.420866451612911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40.22327463717621</v>
      </c>
      <c r="G360" s="13">
        <f t="shared" si="61"/>
        <v>9.5558284865675816E-2</v>
      </c>
      <c r="H360" s="13">
        <f t="shared" si="62"/>
        <v>40.127716352310536</v>
      </c>
      <c r="I360" s="16">
        <f t="shared" si="69"/>
        <v>40.143255386830873</v>
      </c>
      <c r="J360" s="13">
        <f t="shared" si="63"/>
        <v>38.319331124879824</v>
      </c>
      <c r="K360" s="13">
        <f t="shared" si="64"/>
        <v>1.8239242619510492</v>
      </c>
      <c r="L360" s="13">
        <f t="shared" si="65"/>
        <v>0</v>
      </c>
      <c r="M360" s="13">
        <f t="shared" si="70"/>
        <v>4.3661485034162683E-5</v>
      </c>
      <c r="N360" s="13">
        <f t="shared" si="66"/>
        <v>2.7070120721180865E-5</v>
      </c>
      <c r="O360" s="13">
        <f t="shared" si="67"/>
        <v>9.5585354986397003E-2</v>
      </c>
      <c r="Q360" s="41">
        <v>12.98568249188083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24.072955365796041</v>
      </c>
      <c r="G361" s="13">
        <f t="shared" si="61"/>
        <v>0</v>
      </c>
      <c r="H361" s="13">
        <f t="shared" si="62"/>
        <v>24.072955365796041</v>
      </c>
      <c r="I361" s="16">
        <f t="shared" si="69"/>
        <v>25.89687962774709</v>
      </c>
      <c r="J361" s="13">
        <f t="shared" si="63"/>
        <v>25.468965786058138</v>
      </c>
      <c r="K361" s="13">
        <f t="shared" si="64"/>
        <v>0.42791384168895163</v>
      </c>
      <c r="L361" s="13">
        <f t="shared" si="65"/>
        <v>0</v>
      </c>
      <c r="M361" s="13">
        <f t="shared" si="70"/>
        <v>1.6591364312981818E-5</v>
      </c>
      <c r="N361" s="13">
        <f t="shared" si="66"/>
        <v>1.0286645874048726E-5</v>
      </c>
      <c r="O361" s="13">
        <f t="shared" si="67"/>
        <v>1.0286645874048726E-5</v>
      </c>
      <c r="Q361" s="41">
        <v>14.290715126286729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12.35748669642545</v>
      </c>
      <c r="G362" s="13">
        <f t="shared" si="61"/>
        <v>0</v>
      </c>
      <c r="H362" s="13">
        <f t="shared" si="62"/>
        <v>12.35748669642545</v>
      </c>
      <c r="I362" s="16">
        <f t="shared" si="69"/>
        <v>12.785400538114402</v>
      </c>
      <c r="J362" s="13">
        <f t="shared" si="63"/>
        <v>12.758450592718996</v>
      </c>
      <c r="K362" s="13">
        <f t="shared" si="64"/>
        <v>2.6949945395406516E-2</v>
      </c>
      <c r="L362" s="13">
        <f t="shared" si="65"/>
        <v>0</v>
      </c>
      <c r="M362" s="13">
        <f t="shared" si="70"/>
        <v>6.3047184389330916E-6</v>
      </c>
      <c r="N362" s="13">
        <f t="shared" si="66"/>
        <v>3.9089254321385169E-6</v>
      </c>
      <c r="O362" s="13">
        <f t="shared" si="67"/>
        <v>3.9089254321385169E-6</v>
      </c>
      <c r="Q362" s="41">
        <v>19.05673882140033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3.165443923205526</v>
      </c>
      <c r="G363" s="13">
        <f t="shared" si="61"/>
        <v>0</v>
      </c>
      <c r="H363" s="13">
        <f t="shared" si="62"/>
        <v>3.165443923205526</v>
      </c>
      <c r="I363" s="16">
        <f t="shared" si="69"/>
        <v>3.1923938686009325</v>
      </c>
      <c r="J363" s="13">
        <f t="shared" si="63"/>
        <v>3.1921389712931019</v>
      </c>
      <c r="K363" s="13">
        <f t="shared" si="64"/>
        <v>2.5489730783068154E-4</v>
      </c>
      <c r="L363" s="13">
        <f t="shared" si="65"/>
        <v>0</v>
      </c>
      <c r="M363" s="13">
        <f t="shared" si="70"/>
        <v>2.3957930067945748E-6</v>
      </c>
      <c r="N363" s="13">
        <f t="shared" si="66"/>
        <v>1.4853916642126364E-6</v>
      </c>
      <c r="O363" s="13">
        <f t="shared" si="67"/>
        <v>1.4853916642126364E-6</v>
      </c>
      <c r="Q363" s="41">
        <v>22.600486046637279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20.140790495791059</v>
      </c>
      <c r="G364" s="13">
        <f t="shared" si="61"/>
        <v>0</v>
      </c>
      <c r="H364" s="13">
        <f t="shared" si="62"/>
        <v>20.140790495791059</v>
      </c>
      <c r="I364" s="16">
        <f t="shared" si="69"/>
        <v>20.141045393098889</v>
      </c>
      <c r="J364" s="13">
        <f t="shared" si="63"/>
        <v>20.090627916910403</v>
      </c>
      <c r="K364" s="13">
        <f t="shared" si="64"/>
        <v>5.0417476188485466E-2</v>
      </c>
      <c r="L364" s="13">
        <f t="shared" si="65"/>
        <v>0</v>
      </c>
      <c r="M364" s="13">
        <f t="shared" si="70"/>
        <v>9.1040134258193831E-7</v>
      </c>
      <c r="N364" s="13">
        <f t="shared" si="66"/>
        <v>5.6444883240080175E-7</v>
      </c>
      <c r="O364" s="13">
        <f t="shared" si="67"/>
        <v>5.6444883240080175E-7</v>
      </c>
      <c r="Q364" s="41">
        <v>24.274932870967749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70.448606432190445</v>
      </c>
      <c r="G365" s="18">
        <f t="shared" si="61"/>
        <v>5.1542723956504641</v>
      </c>
      <c r="H365" s="18">
        <f t="shared" si="62"/>
        <v>65.294334036539979</v>
      </c>
      <c r="I365" s="17">
        <f t="shared" si="69"/>
        <v>65.344751512728465</v>
      </c>
      <c r="J365" s="18">
        <f t="shared" si="63"/>
        <v>63.298634271052762</v>
      </c>
      <c r="K365" s="18">
        <f t="shared" si="64"/>
        <v>2.0461172416757023</v>
      </c>
      <c r="L365" s="18">
        <f t="shared" si="65"/>
        <v>0</v>
      </c>
      <c r="M365" s="18">
        <f t="shared" si="70"/>
        <v>3.4595251018113656E-7</v>
      </c>
      <c r="N365" s="18">
        <f t="shared" si="66"/>
        <v>2.1449055631230466E-7</v>
      </c>
      <c r="O365" s="18">
        <f t="shared" si="67"/>
        <v>5.1542726101410201</v>
      </c>
      <c r="P365" s="3"/>
      <c r="Q365" s="42">
        <v>22.731072847666731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22.81290323</v>
      </c>
      <c r="G366" s="13">
        <f t="shared" si="61"/>
        <v>0</v>
      </c>
      <c r="H366" s="13">
        <f t="shared" si="62"/>
        <v>22.81290323</v>
      </c>
      <c r="I366" s="16">
        <f t="shared" si="69"/>
        <v>24.859020471675702</v>
      </c>
      <c r="J366" s="13">
        <f t="shared" si="63"/>
        <v>24.729857659367561</v>
      </c>
      <c r="K366" s="13">
        <f t="shared" si="64"/>
        <v>0.12916281230814164</v>
      </c>
      <c r="L366" s="13">
        <f t="shared" si="65"/>
        <v>0</v>
      </c>
      <c r="M366" s="13">
        <f t="shared" si="70"/>
        <v>1.314619538688319E-7</v>
      </c>
      <c r="N366" s="13">
        <f t="shared" si="66"/>
        <v>8.1506411398675774E-8</v>
      </c>
      <c r="O366" s="13">
        <f t="shared" si="67"/>
        <v>8.1506411398675774E-8</v>
      </c>
      <c r="Q366" s="41">
        <v>22.045267631671681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7.903225806</v>
      </c>
      <c r="G367" s="13">
        <f t="shared" si="61"/>
        <v>0</v>
      </c>
      <c r="H367" s="13">
        <f t="shared" si="62"/>
        <v>7.903225806</v>
      </c>
      <c r="I367" s="16">
        <f t="shared" si="69"/>
        <v>8.0323886183081417</v>
      </c>
      <c r="J367" s="13">
        <f t="shared" si="63"/>
        <v>8.027627370510876</v>
      </c>
      <c r="K367" s="13">
        <f t="shared" si="64"/>
        <v>4.7612477972656109E-3</v>
      </c>
      <c r="L367" s="13">
        <f t="shared" si="65"/>
        <v>0</v>
      </c>
      <c r="M367" s="13">
        <f t="shared" si="70"/>
        <v>4.9955542470156126E-8</v>
      </c>
      <c r="N367" s="13">
        <f t="shared" si="66"/>
        <v>3.09724363314968E-8</v>
      </c>
      <c r="O367" s="13">
        <f t="shared" si="67"/>
        <v>3.09724363314968E-8</v>
      </c>
      <c r="Q367" s="41">
        <v>21.466886537358722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75.206451610000002</v>
      </c>
      <c r="G368" s="13">
        <f t="shared" si="61"/>
        <v>5.950577253481165</v>
      </c>
      <c r="H368" s="13">
        <f t="shared" si="62"/>
        <v>69.255874356518831</v>
      </c>
      <c r="I368" s="16">
        <f t="shared" si="69"/>
        <v>69.260635604316093</v>
      </c>
      <c r="J368" s="13">
        <f t="shared" si="63"/>
        <v>64.067736038195065</v>
      </c>
      <c r="K368" s="13">
        <f t="shared" si="64"/>
        <v>5.192899566121028</v>
      </c>
      <c r="L368" s="13">
        <f t="shared" si="65"/>
        <v>0</v>
      </c>
      <c r="M368" s="13">
        <f t="shared" si="70"/>
        <v>1.8983106138659326E-8</v>
      </c>
      <c r="N368" s="13">
        <f t="shared" si="66"/>
        <v>1.1769525805968781E-8</v>
      </c>
      <c r="O368" s="13">
        <f t="shared" si="67"/>
        <v>5.9505772652506908</v>
      </c>
      <c r="Q368" s="41">
        <v>16.88466799264091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48.348387099999997</v>
      </c>
      <c r="G369" s="13">
        <f t="shared" si="61"/>
        <v>1.4554315642114477</v>
      </c>
      <c r="H369" s="13">
        <f t="shared" si="62"/>
        <v>46.892955535788552</v>
      </c>
      <c r="I369" s="16">
        <f t="shared" si="69"/>
        <v>52.08585510190958</v>
      </c>
      <c r="J369" s="13">
        <f t="shared" si="63"/>
        <v>48.254032799915798</v>
      </c>
      <c r="K369" s="13">
        <f t="shared" si="64"/>
        <v>3.8318223019937818</v>
      </c>
      <c r="L369" s="13">
        <f t="shared" si="65"/>
        <v>0</v>
      </c>
      <c r="M369" s="13">
        <f t="shared" si="70"/>
        <v>7.2135803326905446E-9</v>
      </c>
      <c r="N369" s="13">
        <f t="shared" si="66"/>
        <v>4.4724198062681374E-9</v>
      </c>
      <c r="O369" s="13">
        <f t="shared" si="67"/>
        <v>1.4554315686838675</v>
      </c>
      <c r="Q369" s="41">
        <v>12.939227949614789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12.97741935</v>
      </c>
      <c r="G370" s="13">
        <f t="shared" si="61"/>
        <v>0</v>
      </c>
      <c r="H370" s="13">
        <f t="shared" si="62"/>
        <v>12.97741935</v>
      </c>
      <c r="I370" s="16">
        <f t="shared" si="69"/>
        <v>16.80924165199378</v>
      </c>
      <c r="J370" s="13">
        <f t="shared" si="63"/>
        <v>16.660047813318307</v>
      </c>
      <c r="K370" s="13">
        <f t="shared" si="64"/>
        <v>0.14919383867547253</v>
      </c>
      <c r="L370" s="13">
        <f t="shared" si="65"/>
        <v>0</v>
      </c>
      <c r="M370" s="13">
        <f t="shared" si="70"/>
        <v>2.7411605264224072E-9</v>
      </c>
      <c r="N370" s="13">
        <f t="shared" si="66"/>
        <v>1.6995195263818925E-9</v>
      </c>
      <c r="O370" s="13">
        <f t="shared" si="67"/>
        <v>1.6995195263818925E-9</v>
      </c>
      <c r="Q370" s="41">
        <v>12.609615351612909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53.819354840000003</v>
      </c>
      <c r="G371" s="13">
        <f t="shared" si="61"/>
        <v>2.3710893936666615</v>
      </c>
      <c r="H371" s="13">
        <f t="shared" si="62"/>
        <v>51.448265446333338</v>
      </c>
      <c r="I371" s="16">
        <f t="shared" si="69"/>
        <v>51.59745928500881</v>
      </c>
      <c r="J371" s="13">
        <f t="shared" si="63"/>
        <v>47.891032805678691</v>
      </c>
      <c r="K371" s="13">
        <f t="shared" si="64"/>
        <v>3.7064264793301192</v>
      </c>
      <c r="L371" s="13">
        <f t="shared" si="65"/>
        <v>0</v>
      </c>
      <c r="M371" s="13">
        <f t="shared" si="70"/>
        <v>1.0416410000405147E-9</v>
      </c>
      <c r="N371" s="13">
        <f t="shared" si="66"/>
        <v>6.4581742002511913E-10</v>
      </c>
      <c r="O371" s="13">
        <f t="shared" si="67"/>
        <v>2.3710893943124791</v>
      </c>
      <c r="Q371" s="41">
        <v>12.99652471056535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139.92580649999999</v>
      </c>
      <c r="G372" s="13">
        <f t="shared" si="61"/>
        <v>16.782442261392728</v>
      </c>
      <c r="H372" s="13">
        <f t="shared" si="62"/>
        <v>123.14336423860726</v>
      </c>
      <c r="I372" s="16">
        <f t="shared" si="69"/>
        <v>126.84979071793738</v>
      </c>
      <c r="J372" s="13">
        <f t="shared" si="63"/>
        <v>96.384050807670704</v>
      </c>
      <c r="K372" s="13">
        <f t="shared" si="64"/>
        <v>30.465739910266677</v>
      </c>
      <c r="L372" s="13">
        <f t="shared" si="65"/>
        <v>8.1459229254023455</v>
      </c>
      <c r="M372" s="13">
        <f t="shared" si="70"/>
        <v>8.1459229257981693</v>
      </c>
      <c r="N372" s="13">
        <f t="shared" si="66"/>
        <v>5.0504722139948646</v>
      </c>
      <c r="O372" s="13">
        <f t="shared" si="67"/>
        <v>21.832914475387593</v>
      </c>
      <c r="Q372" s="41">
        <v>15.045368484715061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74.561290319999998</v>
      </c>
      <c r="G373" s="13">
        <f t="shared" si="61"/>
        <v>5.8425987358725182</v>
      </c>
      <c r="H373" s="13">
        <f t="shared" si="62"/>
        <v>68.718691584127484</v>
      </c>
      <c r="I373" s="16">
        <f t="shared" si="69"/>
        <v>91.038508568991816</v>
      </c>
      <c r="J373" s="13">
        <f t="shared" si="63"/>
        <v>78.511941369886515</v>
      </c>
      <c r="K373" s="13">
        <f t="shared" si="64"/>
        <v>12.526567199105301</v>
      </c>
      <c r="L373" s="13">
        <f t="shared" si="65"/>
        <v>0</v>
      </c>
      <c r="M373" s="13">
        <f t="shared" si="70"/>
        <v>3.0954507118033048</v>
      </c>
      <c r="N373" s="13">
        <f t="shared" si="66"/>
        <v>1.919179441318049</v>
      </c>
      <c r="O373" s="13">
        <f t="shared" si="67"/>
        <v>7.7617781771905676</v>
      </c>
      <c r="Q373" s="41">
        <v>15.691478076263589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42.164516130000003</v>
      </c>
      <c r="G374" s="13">
        <f t="shared" si="61"/>
        <v>0.42045747203716344</v>
      </c>
      <c r="H374" s="13">
        <f t="shared" si="62"/>
        <v>41.744058657962839</v>
      </c>
      <c r="I374" s="16">
        <f t="shared" si="69"/>
        <v>54.27062585706814</v>
      </c>
      <c r="J374" s="13">
        <f t="shared" si="63"/>
        <v>52.509802305532126</v>
      </c>
      <c r="K374" s="13">
        <f t="shared" si="64"/>
        <v>1.7608235515360136</v>
      </c>
      <c r="L374" s="13">
        <f t="shared" si="65"/>
        <v>0</v>
      </c>
      <c r="M374" s="13">
        <f t="shared" si="70"/>
        <v>1.1762712704852558</v>
      </c>
      <c r="N374" s="13">
        <f t="shared" si="66"/>
        <v>0.72928818770085857</v>
      </c>
      <c r="O374" s="13">
        <f t="shared" si="67"/>
        <v>1.149745659738022</v>
      </c>
      <c r="Q374" s="41">
        <v>19.840623323926291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5.8580645159999998</v>
      </c>
      <c r="G375" s="13">
        <f t="shared" si="61"/>
        <v>0</v>
      </c>
      <c r="H375" s="13">
        <f t="shared" si="62"/>
        <v>5.8580645159999998</v>
      </c>
      <c r="I375" s="16">
        <f t="shared" si="69"/>
        <v>7.6188880675360133</v>
      </c>
      <c r="J375" s="13">
        <f t="shared" si="63"/>
        <v>7.6156161676979535</v>
      </c>
      <c r="K375" s="13">
        <f t="shared" si="64"/>
        <v>3.2718998380598663E-3</v>
      </c>
      <c r="L375" s="13">
        <f t="shared" si="65"/>
        <v>0</v>
      </c>
      <c r="M375" s="13">
        <f t="shared" si="70"/>
        <v>0.44698308278439725</v>
      </c>
      <c r="N375" s="13">
        <f t="shared" si="66"/>
        <v>0.27712951132632629</v>
      </c>
      <c r="O375" s="13">
        <f t="shared" si="67"/>
        <v>0.27712951132632629</v>
      </c>
      <c r="Q375" s="41">
        <v>23.0037879705962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27.764516130000001</v>
      </c>
      <c r="G376" s="13">
        <f t="shared" si="61"/>
        <v>0</v>
      </c>
      <c r="H376" s="13">
        <f t="shared" si="62"/>
        <v>27.764516130000001</v>
      </c>
      <c r="I376" s="16">
        <f t="shared" si="69"/>
        <v>27.767788029838059</v>
      </c>
      <c r="J376" s="13">
        <f t="shared" si="63"/>
        <v>27.63645812529413</v>
      </c>
      <c r="K376" s="13">
        <f t="shared" si="64"/>
        <v>0.13132990454392868</v>
      </c>
      <c r="L376" s="13">
        <f t="shared" si="65"/>
        <v>0</v>
      </c>
      <c r="M376" s="13">
        <f t="shared" si="70"/>
        <v>0.16985357145807095</v>
      </c>
      <c r="N376" s="13">
        <f t="shared" si="66"/>
        <v>0.10530921430400399</v>
      </c>
      <c r="O376" s="13">
        <f t="shared" si="67"/>
        <v>0.10530921430400399</v>
      </c>
      <c r="Q376" s="41">
        <v>24.29368987096775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9.7290322580000002</v>
      </c>
      <c r="G377" s="18">
        <f t="shared" si="61"/>
        <v>0</v>
      </c>
      <c r="H377" s="18">
        <f t="shared" si="62"/>
        <v>9.7290322580000002</v>
      </c>
      <c r="I377" s="17">
        <f t="shared" si="69"/>
        <v>9.8603621625439288</v>
      </c>
      <c r="J377" s="18">
        <f t="shared" si="63"/>
        <v>9.8544233681831468</v>
      </c>
      <c r="K377" s="18">
        <f t="shared" si="64"/>
        <v>5.9387943607820404E-3</v>
      </c>
      <c r="L377" s="18">
        <f t="shared" si="65"/>
        <v>0</v>
      </c>
      <c r="M377" s="18">
        <f t="shared" si="70"/>
        <v>6.4544357154066964E-2</v>
      </c>
      <c r="N377" s="18">
        <f t="shared" si="66"/>
        <v>4.0017501435521519E-2</v>
      </c>
      <c r="O377" s="18">
        <f t="shared" si="67"/>
        <v>4.0017501435521519E-2</v>
      </c>
      <c r="P377" s="3"/>
      <c r="Q377" s="42">
        <v>24.267620186821741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54.638709679999998</v>
      </c>
      <c r="G378" s="13">
        <f t="shared" si="61"/>
        <v>2.5082221113141649</v>
      </c>
      <c r="H378" s="13">
        <f t="shared" si="62"/>
        <v>52.130487568685837</v>
      </c>
      <c r="I378" s="16">
        <f t="shared" si="69"/>
        <v>52.136426363046617</v>
      </c>
      <c r="J378" s="13">
        <f t="shared" si="63"/>
        <v>50.95086481471786</v>
      </c>
      <c r="K378" s="13">
        <f t="shared" si="64"/>
        <v>1.1855615483287565</v>
      </c>
      <c r="L378" s="13">
        <f t="shared" si="65"/>
        <v>0</v>
      </c>
      <c r="M378" s="13">
        <f t="shared" si="70"/>
        <v>2.4526855718545446E-2</v>
      </c>
      <c r="N378" s="13">
        <f t="shared" si="66"/>
        <v>1.5206650545498177E-2</v>
      </c>
      <c r="O378" s="13">
        <f t="shared" si="67"/>
        <v>2.5234287618596629</v>
      </c>
      <c r="Q378" s="41">
        <v>21.891458252233239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29.732258059999999</v>
      </c>
      <c r="G379" s="13">
        <f t="shared" si="61"/>
        <v>0</v>
      </c>
      <c r="H379" s="13">
        <f t="shared" si="62"/>
        <v>29.732258059999999</v>
      </c>
      <c r="I379" s="16">
        <f t="shared" si="69"/>
        <v>30.917819608328756</v>
      </c>
      <c r="J379" s="13">
        <f t="shared" si="63"/>
        <v>30.544449909160726</v>
      </c>
      <c r="K379" s="13">
        <f t="shared" si="64"/>
        <v>0.37336969916803042</v>
      </c>
      <c r="L379" s="13">
        <f t="shared" si="65"/>
        <v>0</v>
      </c>
      <c r="M379" s="13">
        <f t="shared" si="70"/>
        <v>9.320205173047269E-3</v>
      </c>
      <c r="N379" s="13">
        <f t="shared" si="66"/>
        <v>5.7785272072893067E-3</v>
      </c>
      <c r="O379" s="13">
        <f t="shared" si="67"/>
        <v>5.7785272072893067E-3</v>
      </c>
      <c r="Q379" s="41">
        <v>19.0950210187378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13.735483869999999</v>
      </c>
      <c r="G380" s="13">
        <f t="shared" si="61"/>
        <v>0</v>
      </c>
      <c r="H380" s="13">
        <f t="shared" si="62"/>
        <v>13.735483869999999</v>
      </c>
      <c r="I380" s="16">
        <f t="shared" si="69"/>
        <v>14.10885356916803</v>
      </c>
      <c r="J380" s="13">
        <f t="shared" si="63"/>
        <v>14.048707307608062</v>
      </c>
      <c r="K380" s="13">
        <f t="shared" si="64"/>
        <v>6.014626155996794E-2</v>
      </c>
      <c r="L380" s="13">
        <f t="shared" si="65"/>
        <v>0</v>
      </c>
      <c r="M380" s="13">
        <f t="shared" si="70"/>
        <v>3.5416779657579623E-3</v>
      </c>
      <c r="N380" s="13">
        <f t="shared" si="66"/>
        <v>2.1958403387699367E-3</v>
      </c>
      <c r="O380" s="13">
        <f t="shared" si="67"/>
        <v>2.1958403387699367E-3</v>
      </c>
      <c r="Q380" s="41">
        <v>15.43221817405489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67.925806449999996</v>
      </c>
      <c r="G381" s="13">
        <f t="shared" si="61"/>
        <v>4.7320396818742809</v>
      </c>
      <c r="H381" s="13">
        <f t="shared" si="62"/>
        <v>63.193766768125712</v>
      </c>
      <c r="I381" s="16">
        <f t="shared" si="69"/>
        <v>63.253913029685677</v>
      </c>
      <c r="J381" s="13">
        <f t="shared" si="63"/>
        <v>57.561723714721488</v>
      </c>
      <c r="K381" s="13">
        <f t="shared" si="64"/>
        <v>5.6921893149641889</v>
      </c>
      <c r="L381" s="13">
        <f t="shared" si="65"/>
        <v>0</v>
      </c>
      <c r="M381" s="13">
        <f t="shared" si="70"/>
        <v>1.3458376269880256E-3</v>
      </c>
      <c r="N381" s="13">
        <f t="shared" si="66"/>
        <v>8.3441932873257586E-4</v>
      </c>
      <c r="O381" s="13">
        <f t="shared" si="67"/>
        <v>4.7328741012030138</v>
      </c>
      <c r="Q381" s="41">
        <v>14.100310093481299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80.803225810000001</v>
      </c>
      <c r="G382" s="13">
        <f t="shared" si="61"/>
        <v>6.8872908952843126</v>
      </c>
      <c r="H382" s="13">
        <f t="shared" si="62"/>
        <v>73.915934914715692</v>
      </c>
      <c r="I382" s="16">
        <f t="shared" si="69"/>
        <v>79.608124229679873</v>
      </c>
      <c r="J382" s="13">
        <f t="shared" si="63"/>
        <v>66.128490084349806</v>
      </c>
      <c r="K382" s="13">
        <f t="shared" si="64"/>
        <v>13.479634145330067</v>
      </c>
      <c r="L382" s="13">
        <f t="shared" si="65"/>
        <v>0</v>
      </c>
      <c r="M382" s="13">
        <f t="shared" si="70"/>
        <v>5.1141829825544977E-4</v>
      </c>
      <c r="N382" s="13">
        <f t="shared" si="66"/>
        <v>3.1707934491837886E-4</v>
      </c>
      <c r="O382" s="13">
        <f t="shared" si="67"/>
        <v>6.8876079746292307</v>
      </c>
      <c r="Q382" s="41">
        <v>11.820847451612909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54.106451610000001</v>
      </c>
      <c r="G383" s="13">
        <f t="shared" si="61"/>
        <v>2.4191398333246736</v>
      </c>
      <c r="H383" s="13">
        <f t="shared" si="62"/>
        <v>51.68731177667533</v>
      </c>
      <c r="I383" s="16">
        <f t="shared" si="69"/>
        <v>65.166945922005397</v>
      </c>
      <c r="J383" s="13">
        <f t="shared" si="63"/>
        <v>57.43828786872826</v>
      </c>
      <c r="K383" s="13">
        <f t="shared" si="64"/>
        <v>7.7286580532771367</v>
      </c>
      <c r="L383" s="13">
        <f t="shared" si="65"/>
        <v>0</v>
      </c>
      <c r="M383" s="13">
        <f t="shared" si="70"/>
        <v>1.9433895333707092E-4</v>
      </c>
      <c r="N383" s="13">
        <f t="shared" si="66"/>
        <v>1.2049015106898396E-4</v>
      </c>
      <c r="O383" s="13">
        <f t="shared" si="67"/>
        <v>2.4192603234757426</v>
      </c>
      <c r="Q383" s="41">
        <v>12.16680238865375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59.751612899999998</v>
      </c>
      <c r="G384" s="13">
        <f t="shared" si="61"/>
        <v>3.3639518628187437</v>
      </c>
      <c r="H384" s="13">
        <f t="shared" si="62"/>
        <v>56.387661037181253</v>
      </c>
      <c r="I384" s="16">
        <f t="shared" si="69"/>
        <v>64.11631909045839</v>
      </c>
      <c r="J384" s="13">
        <f t="shared" si="63"/>
        <v>57.514501261633391</v>
      </c>
      <c r="K384" s="13">
        <f t="shared" si="64"/>
        <v>6.6018178288249985</v>
      </c>
      <c r="L384" s="13">
        <f t="shared" si="65"/>
        <v>0</v>
      </c>
      <c r="M384" s="13">
        <f t="shared" si="70"/>
        <v>7.3848802268086953E-5</v>
      </c>
      <c r="N384" s="13">
        <f t="shared" si="66"/>
        <v>4.5786257406213909E-5</v>
      </c>
      <c r="O384" s="13">
        <f t="shared" si="67"/>
        <v>3.3639976490761501</v>
      </c>
      <c r="Q384" s="41">
        <v>13.1602037792885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84.019354840000005</v>
      </c>
      <c r="G385" s="13">
        <f t="shared" si="61"/>
        <v>7.425563805454626</v>
      </c>
      <c r="H385" s="13">
        <f t="shared" si="62"/>
        <v>76.593791034545376</v>
      </c>
      <c r="I385" s="16">
        <f t="shared" si="69"/>
        <v>83.195608863370381</v>
      </c>
      <c r="J385" s="13">
        <f t="shared" si="63"/>
        <v>71.981346433525943</v>
      </c>
      <c r="K385" s="13">
        <f t="shared" si="64"/>
        <v>11.214262429844439</v>
      </c>
      <c r="L385" s="13">
        <f t="shared" si="65"/>
        <v>0</v>
      </c>
      <c r="M385" s="13">
        <f t="shared" si="70"/>
        <v>2.8062544861873044E-5</v>
      </c>
      <c r="N385" s="13">
        <f t="shared" si="66"/>
        <v>1.7398777814361288E-5</v>
      </c>
      <c r="O385" s="13">
        <f t="shared" si="67"/>
        <v>7.4255812042324401</v>
      </c>
      <c r="Q385" s="41">
        <v>14.582195238019009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47.783870970000002</v>
      </c>
      <c r="G386" s="13">
        <f t="shared" si="61"/>
        <v>1.3609503610946749</v>
      </c>
      <c r="H386" s="13">
        <f t="shared" si="62"/>
        <v>46.422920608905329</v>
      </c>
      <c r="I386" s="16">
        <f t="shared" si="69"/>
        <v>57.637183038749768</v>
      </c>
      <c r="J386" s="13">
        <f t="shared" si="63"/>
        <v>54.682700847183725</v>
      </c>
      <c r="K386" s="13">
        <f t="shared" si="64"/>
        <v>2.9544821915660435</v>
      </c>
      <c r="L386" s="13">
        <f t="shared" si="65"/>
        <v>0</v>
      </c>
      <c r="M386" s="13">
        <f t="shared" si="70"/>
        <v>1.0663767047511756E-5</v>
      </c>
      <c r="N386" s="13">
        <f t="shared" si="66"/>
        <v>6.6115355694572884E-6</v>
      </c>
      <c r="O386" s="13">
        <f t="shared" si="67"/>
        <v>1.3609569726302444</v>
      </c>
      <c r="Q386" s="41">
        <v>17.24832169767792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24.206451609999998</v>
      </c>
      <c r="G387" s="13">
        <f t="shared" si="61"/>
        <v>0</v>
      </c>
      <c r="H387" s="13">
        <f t="shared" si="62"/>
        <v>24.206451609999998</v>
      </c>
      <c r="I387" s="16">
        <f t="shared" si="69"/>
        <v>27.160933801566042</v>
      </c>
      <c r="J387" s="13">
        <f t="shared" si="63"/>
        <v>26.976019287389619</v>
      </c>
      <c r="K387" s="13">
        <f t="shared" si="64"/>
        <v>0.18491451417642324</v>
      </c>
      <c r="L387" s="13">
        <f t="shared" si="65"/>
        <v>0</v>
      </c>
      <c r="M387" s="13">
        <f t="shared" si="70"/>
        <v>4.0522314780544676E-6</v>
      </c>
      <c r="N387" s="13">
        <f t="shared" si="66"/>
        <v>2.5123835163937697E-6</v>
      </c>
      <c r="O387" s="13">
        <f t="shared" si="67"/>
        <v>2.5123835163937697E-6</v>
      </c>
      <c r="Q387" s="41">
        <v>21.368920427829529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15.86451613</v>
      </c>
      <c r="G388" s="13">
        <f t="shared" si="61"/>
        <v>0</v>
      </c>
      <c r="H388" s="13">
        <f t="shared" si="62"/>
        <v>15.86451613</v>
      </c>
      <c r="I388" s="16">
        <f t="shared" si="69"/>
        <v>16.049430644176425</v>
      </c>
      <c r="J388" s="13">
        <f t="shared" si="63"/>
        <v>16.023488389724022</v>
      </c>
      <c r="K388" s="13">
        <f t="shared" si="64"/>
        <v>2.5942254452402835E-2</v>
      </c>
      <c r="L388" s="13">
        <f t="shared" si="65"/>
        <v>0</v>
      </c>
      <c r="M388" s="13">
        <f t="shared" si="70"/>
        <v>1.5398479616606979E-6</v>
      </c>
      <c r="N388" s="13">
        <f t="shared" si="66"/>
        <v>9.5470573622963274E-7</v>
      </c>
      <c r="O388" s="13">
        <f t="shared" si="67"/>
        <v>9.5470573622963274E-7</v>
      </c>
      <c r="Q388" s="41">
        <v>24.164379263711151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7.1290322579999996</v>
      </c>
      <c r="G389" s="18">
        <f t="shared" si="61"/>
        <v>0</v>
      </c>
      <c r="H389" s="18">
        <f t="shared" si="62"/>
        <v>7.1290322579999996</v>
      </c>
      <c r="I389" s="17">
        <f t="shared" si="69"/>
        <v>7.1549745124524025</v>
      </c>
      <c r="J389" s="18">
        <f t="shared" si="63"/>
        <v>7.1527952168387392</v>
      </c>
      <c r="K389" s="18">
        <f t="shared" si="64"/>
        <v>2.1792956136632569E-3</v>
      </c>
      <c r="L389" s="18">
        <f t="shared" si="65"/>
        <v>0</v>
      </c>
      <c r="M389" s="18">
        <f t="shared" si="70"/>
        <v>5.8514222543106511E-7</v>
      </c>
      <c r="N389" s="18">
        <f t="shared" si="66"/>
        <v>3.6278817976726038E-7</v>
      </c>
      <c r="O389" s="18">
        <f t="shared" si="67"/>
        <v>3.6278817976726038E-7</v>
      </c>
      <c r="P389" s="3"/>
      <c r="Q389" s="42">
        <v>24.559727870967741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7.9</v>
      </c>
      <c r="G390" s="13">
        <f t="shared" ref="G390:G453" si="72">IF((F390-$J$2)&gt;0,$I$2*(F390-$J$2),0)</f>
        <v>0</v>
      </c>
      <c r="H390" s="13">
        <f t="shared" ref="H390:H453" si="73">F390-G390</f>
        <v>7.9</v>
      </c>
      <c r="I390" s="16">
        <f t="shared" si="69"/>
        <v>7.9021792956136636</v>
      </c>
      <c r="J390" s="13">
        <f t="shared" ref="J390:J453" si="74">I390/SQRT(1+(I390/($K$2*(300+(25*Q390)+0.05*(Q390)^3)))^2)</f>
        <v>7.8985135862631015</v>
      </c>
      <c r="K390" s="13">
        <f t="shared" ref="K390:K453" si="75">I390-J390</f>
        <v>3.6657093505620963E-3</v>
      </c>
      <c r="L390" s="13">
        <f t="shared" ref="L390:L453" si="76">IF(K390&gt;$N$2,(K390-$N$2)/$L$2,0)</f>
        <v>0</v>
      </c>
      <c r="M390" s="13">
        <f t="shared" si="70"/>
        <v>2.2235404566380472E-7</v>
      </c>
      <c r="N390" s="13">
        <f t="shared" ref="N390:N453" si="77">$M$2*M390</f>
        <v>1.3785950831155892E-7</v>
      </c>
      <c r="O390" s="13">
        <f t="shared" ref="O390:O453" si="78">N390+G390</f>
        <v>1.3785950831155892E-7</v>
      </c>
      <c r="Q390" s="41">
        <v>22.9740917355223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22.054838709999999</v>
      </c>
      <c r="G391" s="13">
        <f t="shared" si="72"/>
        <v>0</v>
      </c>
      <c r="H391" s="13">
        <f t="shared" si="73"/>
        <v>22.054838709999999</v>
      </c>
      <c r="I391" s="16">
        <f t="shared" ref="I391:I454" si="80">H391+K390-L390</f>
        <v>22.058504419350562</v>
      </c>
      <c r="J391" s="13">
        <f t="shared" si="74"/>
        <v>21.924743785040057</v>
      </c>
      <c r="K391" s="13">
        <f t="shared" si="75"/>
        <v>0.13376063431050511</v>
      </c>
      <c r="L391" s="13">
        <f t="shared" si="76"/>
        <v>0</v>
      </c>
      <c r="M391" s="13">
        <f t="shared" ref="M391:M454" si="81">L391+M390-N390</f>
        <v>8.4494537352245802E-8</v>
      </c>
      <c r="N391" s="13">
        <f t="shared" si="77"/>
        <v>5.2386613158392399E-8</v>
      </c>
      <c r="O391" s="13">
        <f t="shared" si="78"/>
        <v>5.2386613158392399E-8</v>
      </c>
      <c r="Q391" s="41">
        <v>19.25550493104457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0.15161290299999999</v>
      </c>
      <c r="G392" s="13">
        <f t="shared" si="72"/>
        <v>0</v>
      </c>
      <c r="H392" s="13">
        <f t="shared" si="73"/>
        <v>0.15161290299999999</v>
      </c>
      <c r="I392" s="16">
        <f t="shared" si="80"/>
        <v>0.28537353731050508</v>
      </c>
      <c r="J392" s="13">
        <f t="shared" si="74"/>
        <v>0.28537307346958052</v>
      </c>
      <c r="K392" s="13">
        <f t="shared" si="75"/>
        <v>4.6384092455831194E-7</v>
      </c>
      <c r="L392" s="13">
        <f t="shared" si="76"/>
        <v>0</v>
      </c>
      <c r="M392" s="13">
        <f t="shared" si="81"/>
        <v>3.2107924193853404E-8</v>
      </c>
      <c r="N392" s="13">
        <f t="shared" si="77"/>
        <v>1.990691300018911E-8</v>
      </c>
      <c r="O392" s="13">
        <f t="shared" si="78"/>
        <v>1.990691300018911E-8</v>
      </c>
      <c r="Q392" s="41">
        <v>15.981754141199829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46.016129030000002</v>
      </c>
      <c r="G393" s="13">
        <f t="shared" si="72"/>
        <v>1.0650892219432042</v>
      </c>
      <c r="H393" s="13">
        <f t="shared" si="73"/>
        <v>44.951039808056798</v>
      </c>
      <c r="I393" s="16">
        <f t="shared" si="80"/>
        <v>44.951040271897725</v>
      </c>
      <c r="J393" s="13">
        <f t="shared" si="74"/>
        <v>42.560670340757319</v>
      </c>
      <c r="K393" s="13">
        <f t="shared" si="75"/>
        <v>2.3903699311404054</v>
      </c>
      <c r="L393" s="13">
        <f t="shared" si="76"/>
        <v>0</v>
      </c>
      <c r="M393" s="13">
        <f t="shared" si="81"/>
        <v>1.2201011193664294E-8</v>
      </c>
      <c r="N393" s="13">
        <f t="shared" si="77"/>
        <v>7.5646269400718619E-9</v>
      </c>
      <c r="O393" s="13">
        <f t="shared" si="78"/>
        <v>1.0650892295078311</v>
      </c>
      <c r="Q393" s="41">
        <v>13.397889331934859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107.68709680000001</v>
      </c>
      <c r="G394" s="13">
        <f t="shared" si="72"/>
        <v>11.38675573001159</v>
      </c>
      <c r="H394" s="13">
        <f t="shared" si="73"/>
        <v>96.30034106998842</v>
      </c>
      <c r="I394" s="16">
        <f t="shared" si="80"/>
        <v>98.690711001128818</v>
      </c>
      <c r="J394" s="13">
        <f t="shared" si="74"/>
        <v>77.350772426782996</v>
      </c>
      <c r="K394" s="13">
        <f t="shared" si="75"/>
        <v>21.339938574345823</v>
      </c>
      <c r="L394" s="13">
        <f t="shared" si="76"/>
        <v>2.5881436282154477</v>
      </c>
      <c r="M394" s="13">
        <f t="shared" si="81"/>
        <v>2.5881436328518319</v>
      </c>
      <c r="N394" s="13">
        <f t="shared" si="77"/>
        <v>1.6046490523681358</v>
      </c>
      <c r="O394" s="13">
        <f t="shared" si="78"/>
        <v>12.991404782379725</v>
      </c>
      <c r="Q394" s="41">
        <v>12.518897006015219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136.50645159999999</v>
      </c>
      <c r="G395" s="13">
        <f t="shared" si="72"/>
        <v>16.210156107522799</v>
      </c>
      <c r="H395" s="13">
        <f t="shared" si="73"/>
        <v>120.29629549247719</v>
      </c>
      <c r="I395" s="16">
        <f t="shared" si="80"/>
        <v>139.04809043860757</v>
      </c>
      <c r="J395" s="13">
        <f t="shared" si="74"/>
        <v>85.308925388435711</v>
      </c>
      <c r="K395" s="13">
        <f t="shared" si="75"/>
        <v>53.739165050171863</v>
      </c>
      <c r="L395" s="13">
        <f t="shared" si="76"/>
        <v>22.319862906766403</v>
      </c>
      <c r="M395" s="13">
        <f t="shared" si="81"/>
        <v>23.3033574872501</v>
      </c>
      <c r="N395" s="13">
        <f t="shared" si="77"/>
        <v>14.448081642095062</v>
      </c>
      <c r="O395" s="13">
        <f t="shared" si="78"/>
        <v>30.658237749617861</v>
      </c>
      <c r="Q395" s="41">
        <v>10.412699151612911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40.719354840000001</v>
      </c>
      <c r="G396" s="13">
        <f t="shared" si="72"/>
        <v>0.17858559252684911</v>
      </c>
      <c r="H396" s="13">
        <f t="shared" si="73"/>
        <v>40.54076924747315</v>
      </c>
      <c r="I396" s="16">
        <f t="shared" si="80"/>
        <v>71.96007139087861</v>
      </c>
      <c r="J396" s="13">
        <f t="shared" si="74"/>
        <v>63.631917844295558</v>
      </c>
      <c r="K396" s="13">
        <f t="shared" si="75"/>
        <v>8.328153546583053</v>
      </c>
      <c r="L396" s="13">
        <f t="shared" si="76"/>
        <v>0</v>
      </c>
      <c r="M396" s="13">
        <f t="shared" si="81"/>
        <v>8.8552758451550382</v>
      </c>
      <c r="N396" s="13">
        <f t="shared" si="77"/>
        <v>5.4902710239961232</v>
      </c>
      <c r="O396" s="13">
        <f t="shared" si="78"/>
        <v>5.6688566165229721</v>
      </c>
      <c r="Q396" s="41">
        <v>13.82885096203306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67.693548390000004</v>
      </c>
      <c r="G397" s="13">
        <f t="shared" si="72"/>
        <v>4.6931674162715824</v>
      </c>
      <c r="H397" s="13">
        <f t="shared" si="73"/>
        <v>63.000380973728419</v>
      </c>
      <c r="I397" s="16">
        <f t="shared" si="80"/>
        <v>71.328534520311479</v>
      </c>
      <c r="J397" s="13">
        <f t="shared" si="74"/>
        <v>63.77910768578635</v>
      </c>
      <c r="K397" s="13">
        <f t="shared" si="75"/>
        <v>7.5494268345251285</v>
      </c>
      <c r="L397" s="13">
        <f t="shared" si="76"/>
        <v>0</v>
      </c>
      <c r="M397" s="13">
        <f t="shared" si="81"/>
        <v>3.365004821158915</v>
      </c>
      <c r="N397" s="13">
        <f t="shared" si="77"/>
        <v>2.0863029891185274</v>
      </c>
      <c r="O397" s="13">
        <f t="shared" si="78"/>
        <v>6.7794704053901098</v>
      </c>
      <c r="Q397" s="41">
        <v>14.470149568843491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32.906451609999998</v>
      </c>
      <c r="G398" s="13">
        <f t="shared" si="72"/>
        <v>0</v>
      </c>
      <c r="H398" s="13">
        <f t="shared" si="73"/>
        <v>32.906451609999998</v>
      </c>
      <c r="I398" s="16">
        <f t="shared" si="80"/>
        <v>40.455878444525126</v>
      </c>
      <c r="J398" s="13">
        <f t="shared" si="74"/>
        <v>39.373874747370685</v>
      </c>
      <c r="K398" s="13">
        <f t="shared" si="75"/>
        <v>1.0820036971544411</v>
      </c>
      <c r="L398" s="13">
        <f t="shared" si="76"/>
        <v>0</v>
      </c>
      <c r="M398" s="13">
        <f t="shared" si="81"/>
        <v>1.2787018320403876</v>
      </c>
      <c r="N398" s="13">
        <f t="shared" si="77"/>
        <v>0.79279513586504025</v>
      </c>
      <c r="O398" s="13">
        <f t="shared" si="78"/>
        <v>0.79279513586504025</v>
      </c>
      <c r="Q398" s="41">
        <v>17.114657832906179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4.9612903230000001</v>
      </c>
      <c r="G399" s="13">
        <f t="shared" si="72"/>
        <v>0</v>
      </c>
      <c r="H399" s="13">
        <f t="shared" si="73"/>
        <v>4.9612903230000001</v>
      </c>
      <c r="I399" s="16">
        <f t="shared" si="80"/>
        <v>6.0432940201544412</v>
      </c>
      <c r="J399" s="13">
        <f t="shared" si="74"/>
        <v>6.041070563505615</v>
      </c>
      <c r="K399" s="13">
        <f t="shared" si="75"/>
        <v>2.223456648826172E-3</v>
      </c>
      <c r="L399" s="13">
        <f t="shared" si="76"/>
        <v>0</v>
      </c>
      <c r="M399" s="13">
        <f t="shared" si="81"/>
        <v>0.48590669617534732</v>
      </c>
      <c r="N399" s="13">
        <f t="shared" si="77"/>
        <v>0.30126215162871534</v>
      </c>
      <c r="O399" s="13">
        <f t="shared" si="78"/>
        <v>0.30126215162871534</v>
      </c>
      <c r="Q399" s="41">
        <v>20.81799348202458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16.96129032</v>
      </c>
      <c r="G400" s="13">
        <f t="shared" si="72"/>
        <v>0</v>
      </c>
      <c r="H400" s="13">
        <f t="shared" si="73"/>
        <v>16.96129032</v>
      </c>
      <c r="I400" s="16">
        <f t="shared" si="80"/>
        <v>16.963513776648824</v>
      </c>
      <c r="J400" s="13">
        <f t="shared" si="74"/>
        <v>16.931470312205938</v>
      </c>
      <c r="K400" s="13">
        <f t="shared" si="75"/>
        <v>3.204346444288575E-2</v>
      </c>
      <c r="L400" s="13">
        <f t="shared" si="76"/>
        <v>0</v>
      </c>
      <c r="M400" s="13">
        <f t="shared" si="81"/>
        <v>0.18464454454663198</v>
      </c>
      <c r="N400" s="13">
        <f t="shared" si="77"/>
        <v>0.11447961761891183</v>
      </c>
      <c r="O400" s="13">
        <f t="shared" si="78"/>
        <v>0.11447961761891183</v>
      </c>
      <c r="Q400" s="41">
        <v>23.839737870967749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35.08387097</v>
      </c>
      <c r="G401" s="13">
        <f t="shared" si="72"/>
        <v>0</v>
      </c>
      <c r="H401" s="13">
        <f t="shared" si="73"/>
        <v>35.08387097</v>
      </c>
      <c r="I401" s="16">
        <f t="shared" si="80"/>
        <v>35.115914434442885</v>
      </c>
      <c r="J401" s="13">
        <f t="shared" si="74"/>
        <v>34.845649385942316</v>
      </c>
      <c r="K401" s="13">
        <f t="shared" si="75"/>
        <v>0.27026504850056909</v>
      </c>
      <c r="L401" s="13">
        <f t="shared" si="76"/>
        <v>0</v>
      </c>
      <c r="M401" s="13">
        <f t="shared" si="81"/>
        <v>7.0164926927720153E-2</v>
      </c>
      <c r="N401" s="13">
        <f t="shared" si="77"/>
        <v>4.3502254695186496E-2</v>
      </c>
      <c r="O401" s="13">
        <f t="shared" si="78"/>
        <v>4.3502254695186496E-2</v>
      </c>
      <c r="Q401" s="42">
        <v>24.137527609401161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10.99677419</v>
      </c>
      <c r="G402" s="13">
        <f t="shared" si="72"/>
        <v>0</v>
      </c>
      <c r="H402" s="13">
        <f t="shared" si="73"/>
        <v>10.99677419</v>
      </c>
      <c r="I402" s="16">
        <f t="shared" si="80"/>
        <v>11.267039238500569</v>
      </c>
      <c r="J402" s="13">
        <f t="shared" si="74"/>
        <v>11.255163951500935</v>
      </c>
      <c r="K402" s="13">
        <f t="shared" si="75"/>
        <v>1.1875286999634582E-2</v>
      </c>
      <c r="L402" s="13">
        <f t="shared" si="76"/>
        <v>0</v>
      </c>
      <c r="M402" s="13">
        <f t="shared" si="81"/>
        <v>2.6662672232533657E-2</v>
      </c>
      <c r="N402" s="13">
        <f t="shared" si="77"/>
        <v>1.6530856784170867E-2</v>
      </c>
      <c r="O402" s="13">
        <f t="shared" si="78"/>
        <v>1.6530856784170867E-2</v>
      </c>
      <c r="P402" s="1"/>
      <c r="Q402">
        <v>22.17868359189627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14.90967742</v>
      </c>
      <c r="G403" s="13">
        <f t="shared" si="72"/>
        <v>0</v>
      </c>
      <c r="H403" s="13">
        <f t="shared" si="73"/>
        <v>14.90967742</v>
      </c>
      <c r="I403" s="16">
        <f t="shared" si="80"/>
        <v>14.921552706999634</v>
      </c>
      <c r="J403" s="13">
        <f t="shared" si="74"/>
        <v>14.878564478427215</v>
      </c>
      <c r="K403" s="13">
        <f t="shared" si="75"/>
        <v>4.2988228572419018E-2</v>
      </c>
      <c r="L403" s="13">
        <f t="shared" si="76"/>
        <v>0</v>
      </c>
      <c r="M403" s="13">
        <f t="shared" si="81"/>
        <v>1.013181544836279E-2</v>
      </c>
      <c r="N403" s="13">
        <f t="shared" si="77"/>
        <v>6.28172557798493E-3</v>
      </c>
      <c r="O403" s="13">
        <f t="shared" si="78"/>
        <v>6.28172557798493E-3</v>
      </c>
      <c r="P403" s="1"/>
      <c r="Q403">
        <v>19.024254905094541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115.18709680000001</v>
      </c>
      <c r="G404" s="13">
        <f t="shared" si="72"/>
        <v>12.642005997839727</v>
      </c>
      <c r="H404" s="13">
        <f t="shared" si="73"/>
        <v>102.54509080216027</v>
      </c>
      <c r="I404" s="16">
        <f t="shared" si="80"/>
        <v>102.5880790307327</v>
      </c>
      <c r="J404" s="13">
        <f t="shared" si="74"/>
        <v>81.668407214775641</v>
      </c>
      <c r="K404" s="13">
        <f t="shared" si="75"/>
        <v>20.919671815957059</v>
      </c>
      <c r="L404" s="13">
        <f t="shared" si="76"/>
        <v>2.3321935145662529</v>
      </c>
      <c r="M404" s="13">
        <f t="shared" si="81"/>
        <v>2.3360436044366311</v>
      </c>
      <c r="N404" s="13">
        <f t="shared" si="77"/>
        <v>1.4483470347507112</v>
      </c>
      <c r="O404" s="13">
        <f t="shared" si="78"/>
        <v>14.090353032590437</v>
      </c>
      <c r="P404" s="1"/>
      <c r="Q404">
        <v>13.688193725507629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158.12258059999999</v>
      </c>
      <c r="G405" s="13">
        <f t="shared" si="72"/>
        <v>19.827976336410476</v>
      </c>
      <c r="H405" s="13">
        <f t="shared" si="73"/>
        <v>138.29460426358952</v>
      </c>
      <c r="I405" s="16">
        <f t="shared" si="80"/>
        <v>156.88208256498032</v>
      </c>
      <c r="J405" s="13">
        <f t="shared" si="74"/>
        <v>99.588591543348102</v>
      </c>
      <c r="K405" s="13">
        <f t="shared" si="75"/>
        <v>57.293491021632221</v>
      </c>
      <c r="L405" s="13">
        <f t="shared" si="76"/>
        <v>24.484512187688182</v>
      </c>
      <c r="M405" s="13">
        <f t="shared" si="81"/>
        <v>25.372208757374104</v>
      </c>
      <c r="N405" s="13">
        <f t="shared" si="77"/>
        <v>15.730769429571945</v>
      </c>
      <c r="O405" s="13">
        <f t="shared" si="78"/>
        <v>35.558745765982422</v>
      </c>
      <c r="P405" s="1"/>
      <c r="Q405">
        <v>13.01981306943455</v>
      </c>
    </row>
    <row r="406" spans="1:18" x14ac:dyDescent="0.2">
      <c r="A406" s="14">
        <f t="shared" si="79"/>
        <v>34335</v>
      </c>
      <c r="B406" s="1">
        <v>1</v>
      </c>
      <c r="F406" s="34">
        <v>211.8096774</v>
      </c>
      <c r="G406" s="13">
        <f t="shared" si="72"/>
        <v>28.813408688025824</v>
      </c>
      <c r="H406" s="13">
        <f t="shared" si="73"/>
        <v>182.99626871197418</v>
      </c>
      <c r="I406" s="16">
        <f t="shared" si="80"/>
        <v>215.80524754591821</v>
      </c>
      <c r="J406" s="13">
        <f t="shared" si="74"/>
        <v>109.38454742191004</v>
      </c>
      <c r="K406" s="13">
        <f t="shared" si="75"/>
        <v>106.42070012400816</v>
      </c>
      <c r="L406" s="13">
        <f t="shared" si="76"/>
        <v>54.403877690751187</v>
      </c>
      <c r="M406" s="13">
        <f t="shared" si="81"/>
        <v>64.045317018553334</v>
      </c>
      <c r="N406" s="13">
        <f t="shared" si="77"/>
        <v>39.708096551503068</v>
      </c>
      <c r="O406" s="13">
        <f t="shared" si="78"/>
        <v>68.521505239528892</v>
      </c>
      <c r="P406" s="1"/>
      <c r="Q406">
        <v>12.791941795772649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84.906451610000005</v>
      </c>
      <c r="G407" s="13">
        <f t="shared" si="72"/>
        <v>7.5740342665388889</v>
      </c>
      <c r="H407" s="13">
        <f t="shared" si="73"/>
        <v>77.332417343461117</v>
      </c>
      <c r="I407" s="16">
        <f t="shared" si="80"/>
        <v>129.34923977671809</v>
      </c>
      <c r="J407" s="13">
        <f t="shared" si="74"/>
        <v>88.628648543917649</v>
      </c>
      <c r="K407" s="13">
        <f t="shared" si="75"/>
        <v>40.720591232800444</v>
      </c>
      <c r="L407" s="13">
        <f t="shared" si="76"/>
        <v>14.391314237151382</v>
      </c>
      <c r="M407" s="13">
        <f t="shared" si="81"/>
        <v>38.728534704201643</v>
      </c>
      <c r="N407" s="13">
        <f t="shared" si="77"/>
        <v>24.011691516605019</v>
      </c>
      <c r="O407" s="13">
        <f t="shared" si="78"/>
        <v>31.585725783143907</v>
      </c>
      <c r="P407" s="1"/>
      <c r="Q407">
        <v>12.17704376709759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68.361290319999995</v>
      </c>
      <c r="G408" s="13">
        <f t="shared" si="72"/>
        <v>4.8049251811345917</v>
      </c>
      <c r="H408" s="13">
        <f t="shared" si="73"/>
        <v>63.556365138865402</v>
      </c>
      <c r="I408" s="16">
        <f t="shared" si="80"/>
        <v>89.88564213451447</v>
      </c>
      <c r="J408" s="13">
        <f t="shared" si="74"/>
        <v>74.555487954795169</v>
      </c>
      <c r="K408" s="13">
        <f t="shared" si="75"/>
        <v>15.330154179719301</v>
      </c>
      <c r="L408" s="13">
        <f t="shared" si="76"/>
        <v>0</v>
      </c>
      <c r="M408" s="13">
        <f t="shared" si="81"/>
        <v>14.716843187596623</v>
      </c>
      <c r="N408" s="13">
        <f t="shared" si="77"/>
        <v>9.1244427763099072</v>
      </c>
      <c r="O408" s="13">
        <f t="shared" si="78"/>
        <v>13.929367957444498</v>
      </c>
      <c r="P408" s="1"/>
      <c r="Q408">
        <v>13.52871815397971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256.2516129</v>
      </c>
      <c r="G409" s="13">
        <f t="shared" si="72"/>
        <v>36.251508879915924</v>
      </c>
      <c r="H409" s="13">
        <f t="shared" si="73"/>
        <v>220.00010402008408</v>
      </c>
      <c r="I409" s="16">
        <f t="shared" si="80"/>
        <v>235.33025819980338</v>
      </c>
      <c r="J409" s="13">
        <f t="shared" si="74"/>
        <v>107.92491202810727</v>
      </c>
      <c r="K409" s="13">
        <f t="shared" si="75"/>
        <v>127.40534617169611</v>
      </c>
      <c r="L409" s="13">
        <f t="shared" si="76"/>
        <v>67.183909500512954</v>
      </c>
      <c r="M409" s="13">
        <f t="shared" si="81"/>
        <v>72.776309911799672</v>
      </c>
      <c r="N409" s="13">
        <f t="shared" si="77"/>
        <v>45.121312145315798</v>
      </c>
      <c r="O409" s="13">
        <f t="shared" si="78"/>
        <v>81.37282102523173</v>
      </c>
      <c r="P409" s="1"/>
      <c r="Q409">
        <v>12.14901595161291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113.0870968</v>
      </c>
      <c r="G410" s="13">
        <f t="shared" si="72"/>
        <v>12.290535922847846</v>
      </c>
      <c r="H410" s="13">
        <f t="shared" si="73"/>
        <v>100.79656087715215</v>
      </c>
      <c r="I410" s="16">
        <f t="shared" si="80"/>
        <v>161.0179975483353</v>
      </c>
      <c r="J410" s="13">
        <f t="shared" si="74"/>
        <v>111.96396646345866</v>
      </c>
      <c r="K410" s="13">
        <f t="shared" si="75"/>
        <v>49.054031084876641</v>
      </c>
      <c r="L410" s="13">
        <f t="shared" si="76"/>
        <v>19.466530952851208</v>
      </c>
      <c r="M410" s="13">
        <f t="shared" si="81"/>
        <v>47.121528719335075</v>
      </c>
      <c r="N410" s="13">
        <f t="shared" si="77"/>
        <v>29.215347805987747</v>
      </c>
      <c r="O410" s="13">
        <f t="shared" si="78"/>
        <v>41.505883728835592</v>
      </c>
      <c r="P410" s="1"/>
      <c r="Q410">
        <v>15.75575977887067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20.3</v>
      </c>
      <c r="G411" s="13">
        <f t="shared" si="72"/>
        <v>0</v>
      </c>
      <c r="H411" s="13">
        <f t="shared" si="73"/>
        <v>20.3</v>
      </c>
      <c r="I411" s="16">
        <f t="shared" si="80"/>
        <v>49.88750013202543</v>
      </c>
      <c r="J411" s="13">
        <f t="shared" si="74"/>
        <v>48.50262329200995</v>
      </c>
      <c r="K411" s="13">
        <f t="shared" si="75"/>
        <v>1.3848768400154796</v>
      </c>
      <c r="L411" s="13">
        <f t="shared" si="76"/>
        <v>0</v>
      </c>
      <c r="M411" s="13">
        <f t="shared" si="81"/>
        <v>17.906180913347328</v>
      </c>
      <c r="N411" s="13">
        <f t="shared" si="77"/>
        <v>11.101832166275344</v>
      </c>
      <c r="O411" s="13">
        <f t="shared" si="78"/>
        <v>11.101832166275344</v>
      </c>
      <c r="P411" s="1"/>
      <c r="Q411">
        <v>19.8040268399388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4.490322581</v>
      </c>
      <c r="G412" s="13">
        <f t="shared" si="72"/>
        <v>0</v>
      </c>
      <c r="H412" s="13">
        <f t="shared" si="73"/>
        <v>4.490322581</v>
      </c>
      <c r="I412" s="16">
        <f t="shared" si="80"/>
        <v>5.8751994210154797</v>
      </c>
      <c r="J412" s="13">
        <f t="shared" si="74"/>
        <v>5.873627359781703</v>
      </c>
      <c r="K412" s="13">
        <f t="shared" si="75"/>
        <v>1.5720612337766227E-3</v>
      </c>
      <c r="L412" s="13">
        <f t="shared" si="76"/>
        <v>0</v>
      </c>
      <c r="M412" s="13">
        <f t="shared" si="81"/>
        <v>6.8043487470719839</v>
      </c>
      <c r="N412" s="13">
        <f t="shared" si="77"/>
        <v>4.2186962231846303</v>
      </c>
      <c r="O412" s="13">
        <f t="shared" si="78"/>
        <v>4.2186962231846303</v>
      </c>
      <c r="P412" s="1"/>
      <c r="Q412">
        <v>22.673892870967741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11.98387097</v>
      </c>
      <c r="G413" s="13">
        <f t="shared" si="72"/>
        <v>0</v>
      </c>
      <c r="H413" s="13">
        <f t="shared" si="73"/>
        <v>11.98387097</v>
      </c>
      <c r="I413" s="16">
        <f t="shared" si="80"/>
        <v>11.985443031233777</v>
      </c>
      <c r="J413" s="13">
        <f t="shared" si="74"/>
        <v>11.972767403623399</v>
      </c>
      <c r="K413" s="13">
        <f t="shared" si="75"/>
        <v>1.267562761037766E-2</v>
      </c>
      <c r="L413" s="13">
        <f t="shared" si="76"/>
        <v>0</v>
      </c>
      <c r="M413" s="13">
        <f t="shared" si="81"/>
        <v>2.5856525238873536</v>
      </c>
      <c r="N413" s="13">
        <f t="shared" si="77"/>
        <v>1.6031045648101592</v>
      </c>
      <c r="O413" s="13">
        <f t="shared" si="78"/>
        <v>1.6031045648101592</v>
      </c>
      <c r="P413" s="1"/>
      <c r="Q413">
        <v>23.031750583890648</v>
      </c>
    </row>
    <row r="414" spans="1:18" x14ac:dyDescent="0.2">
      <c r="A414" s="14">
        <f t="shared" si="79"/>
        <v>34578</v>
      </c>
      <c r="B414" s="1">
        <v>9</v>
      </c>
      <c r="F414" s="34">
        <v>27.27096774</v>
      </c>
      <c r="G414" s="13">
        <f t="shared" si="72"/>
        <v>0</v>
      </c>
      <c r="H414" s="13">
        <f t="shared" si="73"/>
        <v>27.27096774</v>
      </c>
      <c r="I414" s="16">
        <f t="shared" si="80"/>
        <v>27.283643367610377</v>
      </c>
      <c r="J414" s="13">
        <f t="shared" si="74"/>
        <v>27.056867940946404</v>
      </c>
      <c r="K414" s="13">
        <f t="shared" si="75"/>
        <v>0.22677542666397343</v>
      </c>
      <c r="L414" s="13">
        <f t="shared" si="76"/>
        <v>0</v>
      </c>
      <c r="M414" s="13">
        <f t="shared" si="81"/>
        <v>0.98254795907719439</v>
      </c>
      <c r="N414" s="13">
        <f t="shared" si="77"/>
        <v>0.60917973462786057</v>
      </c>
      <c r="O414" s="13">
        <f t="shared" si="78"/>
        <v>0.60917973462786057</v>
      </c>
      <c r="P414" s="1"/>
      <c r="Q414">
        <v>20.007010789817532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60.854838710000003</v>
      </c>
      <c r="G415" s="13">
        <f t="shared" si="72"/>
        <v>3.5485951286157329</v>
      </c>
      <c r="H415" s="13">
        <f t="shared" si="73"/>
        <v>57.306243581384273</v>
      </c>
      <c r="I415" s="16">
        <f t="shared" si="80"/>
        <v>57.533019008048242</v>
      </c>
      <c r="J415" s="13">
        <f t="shared" si="74"/>
        <v>55.637772768804901</v>
      </c>
      <c r="K415" s="13">
        <f t="shared" si="75"/>
        <v>1.8952462392433418</v>
      </c>
      <c r="L415" s="13">
        <f t="shared" si="76"/>
        <v>0</v>
      </c>
      <c r="M415" s="13">
        <f t="shared" si="81"/>
        <v>0.37336822444933382</v>
      </c>
      <c r="N415" s="13">
        <f t="shared" si="77"/>
        <v>0.23148829915858696</v>
      </c>
      <c r="O415" s="13">
        <f t="shared" si="78"/>
        <v>3.7800834277743198</v>
      </c>
      <c r="P415" s="1"/>
      <c r="Q415">
        <v>20.552130295391461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75.358064519999999</v>
      </c>
      <c r="G416" s="13">
        <f t="shared" si="72"/>
        <v>5.9759522062656583</v>
      </c>
      <c r="H416" s="13">
        <f t="shared" si="73"/>
        <v>69.382112313734339</v>
      </c>
      <c r="I416" s="16">
        <f t="shared" si="80"/>
        <v>71.277358552977688</v>
      </c>
      <c r="J416" s="13">
        <f t="shared" si="74"/>
        <v>64.892442682553153</v>
      </c>
      <c r="K416" s="13">
        <f t="shared" si="75"/>
        <v>6.3849158704245355</v>
      </c>
      <c r="L416" s="13">
        <f t="shared" si="76"/>
        <v>0</v>
      </c>
      <c r="M416" s="13">
        <f t="shared" si="81"/>
        <v>0.14187992529074686</v>
      </c>
      <c r="N416" s="13">
        <f t="shared" si="77"/>
        <v>8.7965553680263056E-2</v>
      </c>
      <c r="O416" s="13">
        <f t="shared" si="78"/>
        <v>6.0639177599459213</v>
      </c>
      <c r="Q416">
        <v>15.853774585161091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64.287096770000005</v>
      </c>
      <c r="G417" s="13">
        <f t="shared" si="72"/>
        <v>4.1230408418251043</v>
      </c>
      <c r="H417" s="13">
        <f t="shared" si="73"/>
        <v>60.164055928174903</v>
      </c>
      <c r="I417" s="16">
        <f t="shared" si="80"/>
        <v>66.548971798599439</v>
      </c>
      <c r="J417" s="13">
        <f t="shared" si="74"/>
        <v>57.564621115540923</v>
      </c>
      <c r="K417" s="13">
        <f t="shared" si="75"/>
        <v>8.9843506830585156</v>
      </c>
      <c r="L417" s="13">
        <f t="shared" si="76"/>
        <v>0</v>
      </c>
      <c r="M417" s="13">
        <f t="shared" si="81"/>
        <v>5.3914371610483805E-2</v>
      </c>
      <c r="N417" s="13">
        <f t="shared" si="77"/>
        <v>3.3426910398499959E-2</v>
      </c>
      <c r="O417" s="13">
        <f t="shared" si="78"/>
        <v>4.1564677522236044</v>
      </c>
      <c r="Q417">
        <v>11.307343451612899</v>
      </c>
    </row>
    <row r="418" spans="1:17" x14ac:dyDescent="0.2">
      <c r="A418" s="14">
        <f t="shared" si="79"/>
        <v>34700</v>
      </c>
      <c r="B418" s="1">
        <v>1</v>
      </c>
      <c r="F418" s="34">
        <v>21.909677420000001</v>
      </c>
      <c r="G418" s="13">
        <f t="shared" si="72"/>
        <v>0</v>
      </c>
      <c r="H418" s="13">
        <f t="shared" si="73"/>
        <v>21.909677420000001</v>
      </c>
      <c r="I418" s="16">
        <f t="shared" si="80"/>
        <v>30.894028103058517</v>
      </c>
      <c r="J418" s="13">
        <f t="shared" si="74"/>
        <v>29.882127855004132</v>
      </c>
      <c r="K418" s="13">
        <f t="shared" si="75"/>
        <v>1.0119002480543848</v>
      </c>
      <c r="L418" s="13">
        <f t="shared" si="76"/>
        <v>0</v>
      </c>
      <c r="M418" s="13">
        <f t="shared" si="81"/>
        <v>2.0487461211983846E-2</v>
      </c>
      <c r="N418" s="13">
        <f t="shared" si="77"/>
        <v>1.2702225951429984E-2</v>
      </c>
      <c r="O418" s="13">
        <f t="shared" si="78"/>
        <v>1.2702225951429984E-2</v>
      </c>
      <c r="Q418">
        <v>11.689221443034221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101.0483871</v>
      </c>
      <c r="G419" s="13">
        <f t="shared" si="72"/>
        <v>10.275656779483823</v>
      </c>
      <c r="H419" s="13">
        <f t="shared" si="73"/>
        <v>90.772730320516175</v>
      </c>
      <c r="I419" s="16">
        <f t="shared" si="80"/>
        <v>91.784630568570563</v>
      </c>
      <c r="J419" s="13">
        <f t="shared" si="74"/>
        <v>70.310828465540268</v>
      </c>
      <c r="K419" s="13">
        <f t="shared" si="75"/>
        <v>21.473802103030295</v>
      </c>
      <c r="L419" s="13">
        <f t="shared" si="76"/>
        <v>2.6696689563466314</v>
      </c>
      <c r="M419" s="13">
        <f t="shared" si="81"/>
        <v>2.6774541916071852</v>
      </c>
      <c r="N419" s="13">
        <f t="shared" si="77"/>
        <v>1.6600215987964548</v>
      </c>
      <c r="O419" s="13">
        <f t="shared" si="78"/>
        <v>11.935678378280278</v>
      </c>
      <c r="Q419">
        <v>10.598673680109689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46.174193549999998</v>
      </c>
      <c r="G420" s="13">
        <f t="shared" si="72"/>
        <v>1.0915439594184204</v>
      </c>
      <c r="H420" s="13">
        <f t="shared" si="73"/>
        <v>45.082649590581575</v>
      </c>
      <c r="I420" s="16">
        <f t="shared" si="80"/>
        <v>63.886782737265243</v>
      </c>
      <c r="J420" s="13">
        <f t="shared" si="74"/>
        <v>58.094051821263605</v>
      </c>
      <c r="K420" s="13">
        <f t="shared" si="75"/>
        <v>5.7927309160016378</v>
      </c>
      <c r="L420" s="13">
        <f t="shared" si="76"/>
        <v>0</v>
      </c>
      <c r="M420" s="13">
        <f t="shared" si="81"/>
        <v>1.0174325928107304</v>
      </c>
      <c r="N420" s="13">
        <f t="shared" si="77"/>
        <v>0.63080820754265288</v>
      </c>
      <c r="O420" s="13">
        <f t="shared" si="78"/>
        <v>1.7223521669610733</v>
      </c>
      <c r="Q420">
        <v>14.181360763732879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24.012903229999999</v>
      </c>
      <c r="G421" s="13">
        <f t="shared" si="72"/>
        <v>0</v>
      </c>
      <c r="H421" s="13">
        <f t="shared" si="73"/>
        <v>24.012903229999999</v>
      </c>
      <c r="I421" s="16">
        <f t="shared" si="80"/>
        <v>29.805634146001637</v>
      </c>
      <c r="J421" s="13">
        <f t="shared" si="74"/>
        <v>29.340464411451759</v>
      </c>
      <c r="K421" s="13">
        <f t="shared" si="75"/>
        <v>0.4651697345498782</v>
      </c>
      <c r="L421" s="13">
        <f t="shared" si="76"/>
        <v>0</v>
      </c>
      <c r="M421" s="13">
        <f t="shared" si="81"/>
        <v>0.38662438526807752</v>
      </c>
      <c r="N421" s="13">
        <f t="shared" si="77"/>
        <v>0.23970711886620805</v>
      </c>
      <c r="O421" s="13">
        <f t="shared" si="78"/>
        <v>0.23970711886620805</v>
      </c>
      <c r="Q421">
        <v>16.72224107943244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68.667741939999999</v>
      </c>
      <c r="G422" s="13">
        <f t="shared" si="72"/>
        <v>4.8562149782121073</v>
      </c>
      <c r="H422" s="13">
        <f t="shared" si="73"/>
        <v>63.811526961787891</v>
      </c>
      <c r="I422" s="16">
        <f t="shared" si="80"/>
        <v>64.276696696337766</v>
      </c>
      <c r="J422" s="13">
        <f t="shared" si="74"/>
        <v>61.146036820018026</v>
      </c>
      <c r="K422" s="13">
        <f t="shared" si="75"/>
        <v>3.13065987631974</v>
      </c>
      <c r="L422" s="13">
        <f t="shared" si="76"/>
        <v>0</v>
      </c>
      <c r="M422" s="13">
        <f t="shared" si="81"/>
        <v>0.14691726640186947</v>
      </c>
      <c r="N422" s="13">
        <f t="shared" si="77"/>
        <v>9.1088705169159068E-2</v>
      </c>
      <c r="O422" s="13">
        <f t="shared" si="78"/>
        <v>4.947303683381266</v>
      </c>
      <c r="Q422">
        <v>19.181142755461359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61.458064520000001</v>
      </c>
      <c r="G423" s="13">
        <f t="shared" si="72"/>
        <v>3.6495550432241788</v>
      </c>
      <c r="H423" s="13">
        <f t="shared" si="73"/>
        <v>57.808509476775825</v>
      </c>
      <c r="I423" s="16">
        <f t="shared" si="80"/>
        <v>60.939169353095565</v>
      </c>
      <c r="J423" s="13">
        <f t="shared" si="74"/>
        <v>58.731162327060972</v>
      </c>
      <c r="K423" s="13">
        <f t="shared" si="75"/>
        <v>2.2080070260345934</v>
      </c>
      <c r="L423" s="13">
        <f t="shared" si="76"/>
        <v>0</v>
      </c>
      <c r="M423" s="13">
        <f t="shared" si="81"/>
        <v>5.5828561232710405E-2</v>
      </c>
      <c r="N423" s="13">
        <f t="shared" si="77"/>
        <v>3.4613707964280448E-2</v>
      </c>
      <c r="O423" s="13">
        <f t="shared" si="78"/>
        <v>3.6841687511884591</v>
      </c>
      <c r="Q423">
        <v>20.655699561188861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10.661290320000001</v>
      </c>
      <c r="G424" s="13">
        <f t="shared" si="72"/>
        <v>0</v>
      </c>
      <c r="H424" s="13">
        <f t="shared" si="73"/>
        <v>10.661290320000001</v>
      </c>
      <c r="I424" s="16">
        <f t="shared" si="80"/>
        <v>12.869297346034594</v>
      </c>
      <c r="J424" s="13">
        <f t="shared" si="74"/>
        <v>12.856319322548361</v>
      </c>
      <c r="K424" s="13">
        <f t="shared" si="75"/>
        <v>1.2978023486233781E-2</v>
      </c>
      <c r="L424" s="13">
        <f t="shared" si="76"/>
        <v>0</v>
      </c>
      <c r="M424" s="13">
        <f t="shared" si="81"/>
        <v>2.1214853268429958E-2</v>
      </c>
      <c r="N424" s="13">
        <f t="shared" si="77"/>
        <v>1.3153209026426574E-2</v>
      </c>
      <c r="O424" s="13">
        <f t="shared" si="78"/>
        <v>1.3153209026426574E-2</v>
      </c>
      <c r="Q424">
        <v>24.386415233850631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12.8</v>
      </c>
      <c r="G425" s="13">
        <f t="shared" si="72"/>
        <v>0</v>
      </c>
      <c r="H425" s="13">
        <f t="shared" si="73"/>
        <v>12.8</v>
      </c>
      <c r="I425" s="16">
        <f t="shared" si="80"/>
        <v>12.812978023486234</v>
      </c>
      <c r="J425" s="13">
        <f t="shared" si="74"/>
        <v>12.80145442681717</v>
      </c>
      <c r="K425" s="13">
        <f t="shared" si="75"/>
        <v>1.1523596669064773E-2</v>
      </c>
      <c r="L425" s="13">
        <f t="shared" si="76"/>
        <v>0</v>
      </c>
      <c r="M425" s="13">
        <f t="shared" si="81"/>
        <v>8.0616442420033841E-3</v>
      </c>
      <c r="N425" s="13">
        <f t="shared" si="77"/>
        <v>4.9982194300420982E-3</v>
      </c>
      <c r="O425" s="13">
        <f t="shared" si="78"/>
        <v>4.9982194300420982E-3</v>
      </c>
      <c r="Q425">
        <v>25.14587987096775</v>
      </c>
    </row>
    <row r="426" spans="1:17" x14ac:dyDescent="0.2">
      <c r="A426" s="14">
        <f t="shared" si="79"/>
        <v>34943</v>
      </c>
      <c r="B426" s="1">
        <v>9</v>
      </c>
      <c r="F426" s="34">
        <v>48.193548389999997</v>
      </c>
      <c r="G426" s="13">
        <f t="shared" si="72"/>
        <v>1.429516719918426</v>
      </c>
      <c r="H426" s="13">
        <f t="shared" si="73"/>
        <v>46.764031670081572</v>
      </c>
      <c r="I426" s="16">
        <f t="shared" si="80"/>
        <v>46.775555266750636</v>
      </c>
      <c r="J426" s="13">
        <f t="shared" si="74"/>
        <v>45.894992910978189</v>
      </c>
      <c r="K426" s="13">
        <f t="shared" si="75"/>
        <v>0.88056235577244735</v>
      </c>
      <c r="L426" s="13">
        <f t="shared" si="76"/>
        <v>0</v>
      </c>
      <c r="M426" s="13">
        <f t="shared" si="81"/>
        <v>3.0634248119612859E-3</v>
      </c>
      <c r="N426" s="13">
        <f t="shared" si="77"/>
        <v>1.8993233834159972E-3</v>
      </c>
      <c r="O426" s="13">
        <f t="shared" si="78"/>
        <v>1.4314160433018419</v>
      </c>
      <c r="Q426">
        <v>21.73516325289059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17</v>
      </c>
      <c r="G427" s="13">
        <f t="shared" si="72"/>
        <v>0</v>
      </c>
      <c r="H427" s="13">
        <f t="shared" si="73"/>
        <v>17</v>
      </c>
      <c r="I427" s="16">
        <f t="shared" si="80"/>
        <v>17.880562355772447</v>
      </c>
      <c r="J427" s="13">
        <f t="shared" si="74"/>
        <v>17.804029331220345</v>
      </c>
      <c r="K427" s="13">
        <f t="shared" si="75"/>
        <v>7.6533024552102091E-2</v>
      </c>
      <c r="L427" s="13">
        <f t="shared" si="76"/>
        <v>0</v>
      </c>
      <c r="M427" s="13">
        <f t="shared" si="81"/>
        <v>1.1641014285452887E-3</v>
      </c>
      <c r="N427" s="13">
        <f t="shared" si="77"/>
        <v>7.2174288569807905E-4</v>
      </c>
      <c r="O427" s="13">
        <f t="shared" si="78"/>
        <v>7.2174288569807905E-4</v>
      </c>
      <c r="Q427">
        <v>18.76870092760695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19.093548389999999</v>
      </c>
      <c r="G428" s="13">
        <f t="shared" si="72"/>
        <v>0</v>
      </c>
      <c r="H428" s="13">
        <f t="shared" si="73"/>
        <v>19.093548389999999</v>
      </c>
      <c r="I428" s="16">
        <f t="shared" si="80"/>
        <v>19.170081414552101</v>
      </c>
      <c r="J428" s="13">
        <f t="shared" si="74"/>
        <v>19.022534782070061</v>
      </c>
      <c r="K428" s="13">
        <f t="shared" si="75"/>
        <v>0.14754663248204025</v>
      </c>
      <c r="L428" s="13">
        <f t="shared" si="76"/>
        <v>0</v>
      </c>
      <c r="M428" s="13">
        <f t="shared" si="81"/>
        <v>4.4235854284720968E-4</v>
      </c>
      <c r="N428" s="13">
        <f t="shared" si="77"/>
        <v>2.7426229656527001E-4</v>
      </c>
      <c r="O428" s="13">
        <f t="shared" si="78"/>
        <v>2.7426229656527001E-4</v>
      </c>
      <c r="Q428">
        <v>15.55455958497563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53.074193549999997</v>
      </c>
      <c r="G429" s="13">
        <f t="shared" si="72"/>
        <v>2.246374205820306</v>
      </c>
      <c r="H429" s="13">
        <f t="shared" si="73"/>
        <v>50.827819344179687</v>
      </c>
      <c r="I429" s="16">
        <f t="shared" si="80"/>
        <v>50.975365976661728</v>
      </c>
      <c r="J429" s="13">
        <f t="shared" si="74"/>
        <v>47.565378867634379</v>
      </c>
      <c r="K429" s="13">
        <f t="shared" si="75"/>
        <v>3.4099871090273481</v>
      </c>
      <c r="L429" s="13">
        <f t="shared" si="76"/>
        <v>0</v>
      </c>
      <c r="M429" s="13">
        <f t="shared" si="81"/>
        <v>1.6809624628193968E-4</v>
      </c>
      <c r="N429" s="13">
        <f t="shared" si="77"/>
        <v>1.042196726948026E-4</v>
      </c>
      <c r="O429" s="13">
        <f t="shared" si="78"/>
        <v>2.2464784254930006</v>
      </c>
      <c r="Q429">
        <v>13.397369010158069</v>
      </c>
    </row>
    <row r="430" spans="1:17" x14ac:dyDescent="0.2">
      <c r="A430" s="14">
        <f t="shared" si="79"/>
        <v>35065</v>
      </c>
      <c r="B430" s="1">
        <v>1</v>
      </c>
      <c r="F430" s="34">
        <v>51.84516129</v>
      </c>
      <c r="G430" s="13">
        <f t="shared" si="72"/>
        <v>2.0406751293490504</v>
      </c>
      <c r="H430" s="13">
        <f t="shared" si="73"/>
        <v>49.804486160650953</v>
      </c>
      <c r="I430" s="16">
        <f t="shared" si="80"/>
        <v>53.214473269678301</v>
      </c>
      <c r="J430" s="13">
        <f t="shared" si="74"/>
        <v>48.996170992649979</v>
      </c>
      <c r="K430" s="13">
        <f t="shared" si="75"/>
        <v>4.2183022770283216</v>
      </c>
      <c r="L430" s="13">
        <f t="shared" si="76"/>
        <v>0</v>
      </c>
      <c r="M430" s="13">
        <f t="shared" si="81"/>
        <v>6.387657358713708E-5</v>
      </c>
      <c r="N430" s="13">
        <f t="shared" si="77"/>
        <v>3.9603475624024988E-5</v>
      </c>
      <c r="O430" s="13">
        <f t="shared" si="78"/>
        <v>2.0407147328246742</v>
      </c>
      <c r="Q430">
        <v>12.6382549516129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71.003225810000004</v>
      </c>
      <c r="G431" s="13">
        <f t="shared" si="72"/>
        <v>5.2470972119888808</v>
      </c>
      <c r="H431" s="13">
        <f t="shared" si="73"/>
        <v>65.756128598011117</v>
      </c>
      <c r="I431" s="16">
        <f t="shared" si="80"/>
        <v>69.974430875039445</v>
      </c>
      <c r="J431" s="13">
        <f t="shared" si="74"/>
        <v>61.807299535243985</v>
      </c>
      <c r="K431" s="13">
        <f t="shared" si="75"/>
        <v>8.1671313397954606</v>
      </c>
      <c r="L431" s="13">
        <f t="shared" si="76"/>
        <v>0</v>
      </c>
      <c r="M431" s="13">
        <f t="shared" si="81"/>
        <v>2.4273097963112092E-5</v>
      </c>
      <c r="N431" s="13">
        <f t="shared" si="77"/>
        <v>1.5049320737129497E-5</v>
      </c>
      <c r="O431" s="13">
        <f t="shared" si="78"/>
        <v>5.2471122613096179</v>
      </c>
      <c r="Q431">
        <v>13.348791934086769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35.958064520000001</v>
      </c>
      <c r="G432" s="13">
        <f t="shared" si="72"/>
        <v>0</v>
      </c>
      <c r="H432" s="13">
        <f t="shared" si="73"/>
        <v>35.958064520000001</v>
      </c>
      <c r="I432" s="16">
        <f t="shared" si="80"/>
        <v>44.125195859795461</v>
      </c>
      <c r="J432" s="13">
        <f t="shared" si="74"/>
        <v>42.327764400294548</v>
      </c>
      <c r="K432" s="13">
        <f t="shared" si="75"/>
        <v>1.7974314595009133</v>
      </c>
      <c r="L432" s="13">
        <f t="shared" si="76"/>
        <v>0</v>
      </c>
      <c r="M432" s="13">
        <f t="shared" si="81"/>
        <v>9.223777225982595E-6</v>
      </c>
      <c r="N432" s="13">
        <f t="shared" si="77"/>
        <v>5.7187418801092091E-6</v>
      </c>
      <c r="O432" s="13">
        <f t="shared" si="78"/>
        <v>5.7187418801092091E-6</v>
      </c>
      <c r="Q432">
        <v>15.19692401948291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70.61935484</v>
      </c>
      <c r="G433" s="13">
        <f t="shared" si="72"/>
        <v>5.1828499936016872</v>
      </c>
      <c r="H433" s="13">
        <f t="shared" si="73"/>
        <v>65.436504846398307</v>
      </c>
      <c r="I433" s="16">
        <f t="shared" si="80"/>
        <v>67.233936305899221</v>
      </c>
      <c r="J433" s="13">
        <f t="shared" si="74"/>
        <v>61.586276999558557</v>
      </c>
      <c r="K433" s="13">
        <f t="shared" si="75"/>
        <v>5.6476593063406639</v>
      </c>
      <c r="L433" s="13">
        <f t="shared" si="76"/>
        <v>0</v>
      </c>
      <c r="M433" s="13">
        <f t="shared" si="81"/>
        <v>3.5050353458733859E-6</v>
      </c>
      <c r="N433" s="13">
        <f t="shared" si="77"/>
        <v>2.1731219144414991E-6</v>
      </c>
      <c r="O433" s="13">
        <f t="shared" si="78"/>
        <v>5.1828521667236016</v>
      </c>
      <c r="Q433">
        <v>15.544946660062021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85.474193549999995</v>
      </c>
      <c r="G434" s="13">
        <f t="shared" si="72"/>
        <v>7.6690553628378559</v>
      </c>
      <c r="H434" s="13">
        <f t="shared" si="73"/>
        <v>77.805138187162143</v>
      </c>
      <c r="I434" s="16">
        <f t="shared" si="80"/>
        <v>83.4527974935028</v>
      </c>
      <c r="J434" s="13">
        <f t="shared" si="74"/>
        <v>72.850043100134371</v>
      </c>
      <c r="K434" s="13">
        <f t="shared" si="75"/>
        <v>10.602754393368429</v>
      </c>
      <c r="L434" s="13">
        <f t="shared" si="76"/>
        <v>0</v>
      </c>
      <c r="M434" s="13">
        <f t="shared" si="81"/>
        <v>1.3319134314318869E-6</v>
      </c>
      <c r="N434" s="13">
        <f t="shared" si="77"/>
        <v>8.2578632748776991E-7</v>
      </c>
      <c r="O434" s="13">
        <f t="shared" si="78"/>
        <v>7.6690561886241833</v>
      </c>
      <c r="Q434">
        <v>15.150089618420781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34.887096769999999</v>
      </c>
      <c r="G435" s="13">
        <f t="shared" si="72"/>
        <v>0</v>
      </c>
      <c r="H435" s="13">
        <f t="shared" si="73"/>
        <v>34.887096769999999</v>
      </c>
      <c r="I435" s="16">
        <f t="shared" si="80"/>
        <v>45.489851163368428</v>
      </c>
      <c r="J435" s="13">
        <f t="shared" si="74"/>
        <v>44.733067133849687</v>
      </c>
      <c r="K435" s="13">
        <f t="shared" si="75"/>
        <v>0.75678402951874091</v>
      </c>
      <c r="L435" s="13">
        <f t="shared" si="76"/>
        <v>0</v>
      </c>
      <c r="M435" s="13">
        <f t="shared" si="81"/>
        <v>5.0612710394411697E-7</v>
      </c>
      <c r="N435" s="13">
        <f t="shared" si="77"/>
        <v>3.1379880444535253E-7</v>
      </c>
      <c r="O435" s="13">
        <f t="shared" si="78"/>
        <v>3.1379880444535253E-7</v>
      </c>
      <c r="Q435">
        <v>22.239535912874029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12.48064516</v>
      </c>
      <c r="G436" s="13">
        <f t="shared" si="72"/>
        <v>0</v>
      </c>
      <c r="H436" s="13">
        <f t="shared" si="73"/>
        <v>12.48064516</v>
      </c>
      <c r="I436" s="16">
        <f t="shared" si="80"/>
        <v>13.237429189518741</v>
      </c>
      <c r="J436" s="13">
        <f t="shared" si="74"/>
        <v>13.223245682872337</v>
      </c>
      <c r="K436" s="13">
        <f t="shared" si="75"/>
        <v>1.4183506646403998E-2</v>
      </c>
      <c r="L436" s="13">
        <f t="shared" si="76"/>
        <v>0</v>
      </c>
      <c r="M436" s="13">
        <f t="shared" si="81"/>
        <v>1.9232829949876444E-7</v>
      </c>
      <c r="N436" s="13">
        <f t="shared" si="77"/>
        <v>1.1924354568923396E-7</v>
      </c>
      <c r="O436" s="13">
        <f t="shared" si="78"/>
        <v>1.1924354568923396E-7</v>
      </c>
      <c r="Q436">
        <v>24.355604532693999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5.9387096770000003</v>
      </c>
      <c r="G437" s="13">
        <f t="shared" si="72"/>
        <v>0</v>
      </c>
      <c r="H437" s="13">
        <f t="shared" si="73"/>
        <v>5.9387096770000003</v>
      </c>
      <c r="I437" s="16">
        <f t="shared" si="80"/>
        <v>5.9528931836464043</v>
      </c>
      <c r="J437" s="13">
        <f t="shared" si="74"/>
        <v>5.9514969660738526</v>
      </c>
      <c r="K437" s="13">
        <f t="shared" si="75"/>
        <v>1.3962175725517056E-3</v>
      </c>
      <c r="L437" s="13">
        <f t="shared" si="76"/>
        <v>0</v>
      </c>
      <c r="M437" s="13">
        <f t="shared" si="81"/>
        <v>7.3084753809530484E-8</v>
      </c>
      <c r="N437" s="13">
        <f t="shared" si="77"/>
        <v>4.5312547361908897E-8</v>
      </c>
      <c r="O437" s="13">
        <f t="shared" si="78"/>
        <v>4.5312547361908897E-8</v>
      </c>
      <c r="Q437">
        <v>23.798702870967741</v>
      </c>
    </row>
    <row r="438" spans="1:17" x14ac:dyDescent="0.2">
      <c r="A438" s="14">
        <f t="shared" si="79"/>
        <v>35309</v>
      </c>
      <c r="B438" s="1">
        <v>9</v>
      </c>
      <c r="F438" s="34">
        <v>2.3935483870000001</v>
      </c>
      <c r="G438" s="13">
        <f t="shared" si="72"/>
        <v>0</v>
      </c>
      <c r="H438" s="13">
        <f t="shared" si="73"/>
        <v>2.3935483870000001</v>
      </c>
      <c r="I438" s="16">
        <f t="shared" si="80"/>
        <v>2.3949446045725518</v>
      </c>
      <c r="J438" s="13">
        <f t="shared" si="74"/>
        <v>2.39483974818343</v>
      </c>
      <c r="K438" s="13">
        <f t="shared" si="75"/>
        <v>1.0485638912172135E-4</v>
      </c>
      <c r="L438" s="13">
        <f t="shared" si="76"/>
        <v>0</v>
      </c>
      <c r="M438" s="13">
        <f t="shared" si="81"/>
        <v>2.7772206447621587E-8</v>
      </c>
      <c r="N438" s="13">
        <f t="shared" si="77"/>
        <v>1.7218767997525382E-8</v>
      </c>
      <c r="O438" s="13">
        <f t="shared" si="78"/>
        <v>1.7218767997525382E-8</v>
      </c>
      <c r="Q438">
        <v>22.7856950906645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86.69032258</v>
      </c>
      <c r="G439" s="13">
        <f t="shared" si="72"/>
        <v>7.8725948682539997</v>
      </c>
      <c r="H439" s="13">
        <f t="shared" si="73"/>
        <v>78.817727711746002</v>
      </c>
      <c r="I439" s="16">
        <f t="shared" si="80"/>
        <v>78.817832568135117</v>
      </c>
      <c r="J439" s="13">
        <f t="shared" si="74"/>
        <v>73.609714939427633</v>
      </c>
      <c r="K439" s="13">
        <f t="shared" si="75"/>
        <v>5.208117628707484</v>
      </c>
      <c r="L439" s="13">
        <f t="shared" si="76"/>
        <v>0</v>
      </c>
      <c r="M439" s="13">
        <f t="shared" si="81"/>
        <v>1.0553438450096205E-8</v>
      </c>
      <c r="N439" s="13">
        <f t="shared" si="77"/>
        <v>6.5431318390596465E-9</v>
      </c>
      <c r="O439" s="13">
        <f t="shared" si="78"/>
        <v>7.8725948747971319</v>
      </c>
      <c r="Q439">
        <v>19.710143353690111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93.996774189999996</v>
      </c>
      <c r="G440" s="13">
        <f t="shared" si="72"/>
        <v>9.0954515802974427</v>
      </c>
      <c r="H440" s="13">
        <f t="shared" si="73"/>
        <v>84.901322609702561</v>
      </c>
      <c r="I440" s="16">
        <f t="shared" si="80"/>
        <v>90.109440238410045</v>
      </c>
      <c r="J440" s="13">
        <f t="shared" si="74"/>
        <v>73.458925797374221</v>
      </c>
      <c r="K440" s="13">
        <f t="shared" si="75"/>
        <v>16.650514441035824</v>
      </c>
      <c r="L440" s="13">
        <f t="shared" si="76"/>
        <v>0</v>
      </c>
      <c r="M440" s="13">
        <f t="shared" si="81"/>
        <v>4.0103066110365582E-9</v>
      </c>
      <c r="N440" s="13">
        <f t="shared" si="77"/>
        <v>2.4863900988426661E-9</v>
      </c>
      <c r="O440" s="13">
        <f t="shared" si="78"/>
        <v>9.0954515827838325</v>
      </c>
      <c r="Q440">
        <v>12.785709991535271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40.261290320000001</v>
      </c>
      <c r="G441" s="13">
        <f t="shared" si="72"/>
        <v>0.10192084433850675</v>
      </c>
      <c r="H441" s="13">
        <f t="shared" si="73"/>
        <v>40.159369475661492</v>
      </c>
      <c r="I441" s="16">
        <f t="shared" si="80"/>
        <v>56.809883916697316</v>
      </c>
      <c r="J441" s="13">
        <f t="shared" si="74"/>
        <v>51.59476526004309</v>
      </c>
      <c r="K441" s="13">
        <f t="shared" si="75"/>
        <v>5.2151186566542265</v>
      </c>
      <c r="L441" s="13">
        <f t="shared" si="76"/>
        <v>0</v>
      </c>
      <c r="M441" s="13">
        <f t="shared" si="81"/>
        <v>1.5239165121938921E-9</v>
      </c>
      <c r="N441" s="13">
        <f t="shared" si="77"/>
        <v>9.4482823756021315E-10</v>
      </c>
      <c r="O441" s="13">
        <f t="shared" si="78"/>
        <v>0.10192084528333499</v>
      </c>
      <c r="Q441">
        <v>12.368140827442231</v>
      </c>
    </row>
    <row r="442" spans="1:17" x14ac:dyDescent="0.2">
      <c r="A442" s="14">
        <f t="shared" si="79"/>
        <v>35431</v>
      </c>
      <c r="B442" s="1">
        <v>1</v>
      </c>
      <c r="F442" s="34">
        <v>70.041935480000006</v>
      </c>
      <c r="G442" s="13">
        <f t="shared" si="72"/>
        <v>5.0862092194298016</v>
      </c>
      <c r="H442" s="13">
        <f t="shared" si="73"/>
        <v>64.955726260570202</v>
      </c>
      <c r="I442" s="16">
        <f t="shared" si="80"/>
        <v>70.170844917224429</v>
      </c>
      <c r="J442" s="13">
        <f t="shared" si="74"/>
        <v>58.894000026713776</v>
      </c>
      <c r="K442" s="13">
        <f t="shared" si="75"/>
        <v>11.276844890510652</v>
      </c>
      <c r="L442" s="13">
        <f t="shared" si="76"/>
        <v>0</v>
      </c>
      <c r="M442" s="13">
        <f t="shared" si="81"/>
        <v>5.7908827463367891E-10</v>
      </c>
      <c r="N442" s="13">
        <f t="shared" si="77"/>
        <v>3.5903473027288092E-10</v>
      </c>
      <c r="O442" s="13">
        <f t="shared" si="78"/>
        <v>5.0862092197888362</v>
      </c>
      <c r="Q442">
        <v>10.45350165161291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51.167741939999999</v>
      </c>
      <c r="G443" s="13">
        <f t="shared" si="72"/>
        <v>1.927297686613122</v>
      </c>
      <c r="H443" s="13">
        <f t="shared" si="73"/>
        <v>49.240444253386876</v>
      </c>
      <c r="I443" s="16">
        <f t="shared" si="80"/>
        <v>60.517289143897528</v>
      </c>
      <c r="J443" s="13">
        <f t="shared" si="74"/>
        <v>53.222391431835547</v>
      </c>
      <c r="K443" s="13">
        <f t="shared" si="75"/>
        <v>7.2948977120619816</v>
      </c>
      <c r="L443" s="13">
        <f t="shared" si="76"/>
        <v>0</v>
      </c>
      <c r="M443" s="13">
        <f t="shared" si="81"/>
        <v>2.2005354436079799E-10</v>
      </c>
      <c r="N443" s="13">
        <f t="shared" si="77"/>
        <v>1.3643319750369475E-10</v>
      </c>
      <c r="O443" s="13">
        <f t="shared" si="78"/>
        <v>1.927297686749555</v>
      </c>
      <c r="Q443">
        <v>10.926528965125661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40.487096770000001</v>
      </c>
      <c r="G444" s="13">
        <f t="shared" si="72"/>
        <v>0.13971332525048291</v>
      </c>
      <c r="H444" s="13">
        <f t="shared" si="73"/>
        <v>40.347383444749518</v>
      </c>
      <c r="I444" s="16">
        <f t="shared" si="80"/>
        <v>47.642281156811499</v>
      </c>
      <c r="J444" s="13">
        <f t="shared" si="74"/>
        <v>44.549831229842432</v>
      </c>
      <c r="K444" s="13">
        <f t="shared" si="75"/>
        <v>3.0924499269690671</v>
      </c>
      <c r="L444" s="13">
        <f t="shared" si="76"/>
        <v>0</v>
      </c>
      <c r="M444" s="13">
        <f t="shared" si="81"/>
        <v>8.3620346857103248E-11</v>
      </c>
      <c r="N444" s="13">
        <f t="shared" si="77"/>
        <v>5.1844615051404015E-11</v>
      </c>
      <c r="O444" s="13">
        <f t="shared" si="78"/>
        <v>0.13971332530232752</v>
      </c>
      <c r="Q444">
        <v>12.65394499982825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131.216129</v>
      </c>
      <c r="G445" s="13">
        <f t="shared" si="72"/>
        <v>15.324732259449835</v>
      </c>
      <c r="H445" s="13">
        <f t="shared" si="73"/>
        <v>115.89139674055016</v>
      </c>
      <c r="I445" s="16">
        <f t="shared" si="80"/>
        <v>118.98384666751923</v>
      </c>
      <c r="J445" s="13">
        <f t="shared" si="74"/>
        <v>85.846201272891406</v>
      </c>
      <c r="K445" s="13">
        <f t="shared" si="75"/>
        <v>33.137645394627825</v>
      </c>
      <c r="L445" s="13">
        <f t="shared" si="76"/>
        <v>9.7731620508663966</v>
      </c>
      <c r="M445" s="13">
        <f t="shared" si="81"/>
        <v>9.773162050898172</v>
      </c>
      <c r="N445" s="13">
        <f t="shared" si="77"/>
        <v>6.0593604715568663</v>
      </c>
      <c r="O445" s="13">
        <f t="shared" si="78"/>
        <v>21.384092731006703</v>
      </c>
      <c r="Q445">
        <v>12.451862795039849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19.093548389999999</v>
      </c>
      <c r="G446" s="13">
        <f t="shared" si="72"/>
        <v>0</v>
      </c>
      <c r="H446" s="13">
        <f t="shared" si="73"/>
        <v>19.093548389999999</v>
      </c>
      <c r="I446" s="16">
        <f t="shared" si="80"/>
        <v>42.458031733761423</v>
      </c>
      <c r="J446" s="13">
        <f t="shared" si="74"/>
        <v>41.594402963517695</v>
      </c>
      <c r="K446" s="13">
        <f t="shared" si="75"/>
        <v>0.86362877024372864</v>
      </c>
      <c r="L446" s="13">
        <f t="shared" si="76"/>
        <v>0</v>
      </c>
      <c r="M446" s="13">
        <f t="shared" si="81"/>
        <v>3.7138015793413057</v>
      </c>
      <c r="N446" s="13">
        <f t="shared" si="77"/>
        <v>2.3025569791916096</v>
      </c>
      <c r="O446" s="13">
        <f t="shared" si="78"/>
        <v>2.3025569791916096</v>
      </c>
      <c r="Q446">
        <v>19.80339007441103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20.277419349999999</v>
      </c>
      <c r="G447" s="13">
        <f t="shared" si="72"/>
        <v>0</v>
      </c>
      <c r="H447" s="13">
        <f t="shared" si="73"/>
        <v>20.277419349999999</v>
      </c>
      <c r="I447" s="16">
        <f t="shared" si="80"/>
        <v>21.141048120243727</v>
      </c>
      <c r="J447" s="13">
        <f t="shared" si="74"/>
        <v>21.06126058224018</v>
      </c>
      <c r="K447" s="13">
        <f t="shared" si="75"/>
        <v>7.9787538003547098E-2</v>
      </c>
      <c r="L447" s="13">
        <f t="shared" si="76"/>
        <v>0</v>
      </c>
      <c r="M447" s="13">
        <f t="shared" si="81"/>
        <v>1.4112446001496961</v>
      </c>
      <c r="N447" s="13">
        <f t="shared" si="77"/>
        <v>0.87497165209281158</v>
      </c>
      <c r="O447" s="13">
        <f t="shared" si="78"/>
        <v>0.87497165209281158</v>
      </c>
      <c r="Q447">
        <v>22.029953731923399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11.37741935</v>
      </c>
      <c r="G448" s="13">
        <f t="shared" si="72"/>
        <v>0</v>
      </c>
      <c r="H448" s="13">
        <f t="shared" si="73"/>
        <v>11.37741935</v>
      </c>
      <c r="I448" s="16">
        <f t="shared" si="80"/>
        <v>11.457206888003547</v>
      </c>
      <c r="J448" s="13">
        <f t="shared" si="74"/>
        <v>11.445519011510548</v>
      </c>
      <c r="K448" s="13">
        <f t="shared" si="75"/>
        <v>1.1687876492999294E-2</v>
      </c>
      <c r="L448" s="13">
        <f t="shared" si="76"/>
        <v>0</v>
      </c>
      <c r="M448" s="13">
        <f t="shared" si="81"/>
        <v>0.53627294805688452</v>
      </c>
      <c r="N448" s="13">
        <f t="shared" si="77"/>
        <v>0.3324892277952684</v>
      </c>
      <c r="O448" s="13">
        <f t="shared" si="78"/>
        <v>0.3324892277952684</v>
      </c>
      <c r="Q448">
        <v>22.647933801341139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23.767741940000001</v>
      </c>
      <c r="G449" s="13">
        <f t="shared" si="72"/>
        <v>0</v>
      </c>
      <c r="H449" s="13">
        <f t="shared" si="73"/>
        <v>23.767741940000001</v>
      </c>
      <c r="I449" s="16">
        <f t="shared" si="80"/>
        <v>23.779429816493</v>
      </c>
      <c r="J449" s="13">
        <f t="shared" si="74"/>
        <v>23.685733465561487</v>
      </c>
      <c r="K449" s="13">
        <f t="shared" si="75"/>
        <v>9.369635093151274E-2</v>
      </c>
      <c r="L449" s="13">
        <f t="shared" si="76"/>
        <v>0</v>
      </c>
      <c r="M449" s="13">
        <f t="shared" si="81"/>
        <v>0.20378372026161612</v>
      </c>
      <c r="N449" s="13">
        <f t="shared" si="77"/>
        <v>0.12634590656220199</v>
      </c>
      <c r="O449" s="13">
        <f t="shared" si="78"/>
        <v>0.12634590656220199</v>
      </c>
      <c r="Q449">
        <v>23.392221870967749</v>
      </c>
    </row>
    <row r="450" spans="1:17" x14ac:dyDescent="0.2">
      <c r="A450" s="14">
        <f t="shared" si="79"/>
        <v>35674</v>
      </c>
      <c r="B450" s="1">
        <v>9</v>
      </c>
      <c r="F450" s="34">
        <v>32.780645159999999</v>
      </c>
      <c r="G450" s="13">
        <f t="shared" si="72"/>
        <v>0</v>
      </c>
      <c r="H450" s="13">
        <f t="shared" si="73"/>
        <v>32.780645159999999</v>
      </c>
      <c r="I450" s="16">
        <f t="shared" si="80"/>
        <v>32.874341510931515</v>
      </c>
      <c r="J450" s="13">
        <f t="shared" si="74"/>
        <v>32.592484713573896</v>
      </c>
      <c r="K450" s="13">
        <f t="shared" si="75"/>
        <v>0.28185679735761937</v>
      </c>
      <c r="L450" s="13">
        <f t="shared" si="76"/>
        <v>0</v>
      </c>
      <c r="M450" s="13">
        <f t="shared" si="81"/>
        <v>7.7437813699414132E-2</v>
      </c>
      <c r="N450" s="13">
        <f t="shared" si="77"/>
        <v>4.8011444493636764E-2</v>
      </c>
      <c r="O450" s="13">
        <f t="shared" si="78"/>
        <v>4.8011444493636764E-2</v>
      </c>
      <c r="Q450">
        <v>22.420760703144069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98.332258060000001</v>
      </c>
      <c r="G451" s="13">
        <f t="shared" si="72"/>
        <v>9.8210672188283858</v>
      </c>
      <c r="H451" s="13">
        <f t="shared" si="73"/>
        <v>88.511190841171612</v>
      </c>
      <c r="I451" s="16">
        <f t="shared" si="80"/>
        <v>88.793047638529231</v>
      </c>
      <c r="J451" s="13">
        <f t="shared" si="74"/>
        <v>80.720996882586164</v>
      </c>
      <c r="K451" s="13">
        <f t="shared" si="75"/>
        <v>8.0720507559430672</v>
      </c>
      <c r="L451" s="13">
        <f t="shared" si="76"/>
        <v>0</v>
      </c>
      <c r="M451" s="13">
        <f t="shared" si="81"/>
        <v>2.9426369205777368E-2</v>
      </c>
      <c r="N451" s="13">
        <f t="shared" si="77"/>
        <v>1.8244348907581968E-2</v>
      </c>
      <c r="O451" s="13">
        <f t="shared" si="78"/>
        <v>9.839311567735967</v>
      </c>
      <c r="Q451">
        <v>18.851200683331911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70.893548390000007</v>
      </c>
      <c r="G452" s="13">
        <f t="shared" si="72"/>
        <v>5.2287408638782544</v>
      </c>
      <c r="H452" s="13">
        <f t="shared" si="73"/>
        <v>65.664807526121749</v>
      </c>
      <c r="I452" s="16">
        <f t="shared" si="80"/>
        <v>73.736858282064816</v>
      </c>
      <c r="J452" s="13">
        <f t="shared" si="74"/>
        <v>67.263872042419322</v>
      </c>
      <c r="K452" s="13">
        <f t="shared" si="75"/>
        <v>6.4729862396454934</v>
      </c>
      <c r="L452" s="13">
        <f t="shared" si="76"/>
        <v>0</v>
      </c>
      <c r="M452" s="13">
        <f t="shared" si="81"/>
        <v>1.11820202981954E-2</v>
      </c>
      <c r="N452" s="13">
        <f t="shared" si="77"/>
        <v>6.9328525848811476E-3</v>
      </c>
      <c r="O452" s="13">
        <f t="shared" si="78"/>
        <v>5.2356737164631353</v>
      </c>
      <c r="Q452">
        <v>16.50299953597921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1.6161290319999999</v>
      </c>
      <c r="G453" s="13">
        <f t="shared" si="72"/>
        <v>0</v>
      </c>
      <c r="H453" s="13">
        <f t="shared" si="73"/>
        <v>1.6161290319999999</v>
      </c>
      <c r="I453" s="16">
        <f t="shared" si="80"/>
        <v>8.0891152716454933</v>
      </c>
      <c r="J453" s="13">
        <f t="shared" si="74"/>
        <v>8.0758715736684437</v>
      </c>
      <c r="K453" s="13">
        <f t="shared" si="75"/>
        <v>1.3243697977049607E-2</v>
      </c>
      <c r="L453" s="13">
        <f t="shared" si="76"/>
        <v>0</v>
      </c>
      <c r="M453" s="13">
        <f t="shared" si="81"/>
        <v>4.2491677133142522E-3</v>
      </c>
      <c r="N453" s="13">
        <f t="shared" si="77"/>
        <v>2.6344839822548365E-3</v>
      </c>
      <c r="O453" s="13">
        <f t="shared" si="78"/>
        <v>2.6344839822548365E-3</v>
      </c>
      <c r="Q453">
        <v>14.342389245269169</v>
      </c>
    </row>
    <row r="454" spans="1:17" x14ac:dyDescent="0.2">
      <c r="A454" s="14">
        <f t="shared" si="79"/>
        <v>35796</v>
      </c>
      <c r="B454" s="1">
        <v>1</v>
      </c>
      <c r="F454" s="34">
        <v>23.790322580000002</v>
      </c>
      <c r="G454" s="13">
        <f t="shared" ref="G454:G517" si="86">IF((F454-$J$2)&gt;0,$I$2*(F454-$J$2),0)</f>
        <v>0</v>
      </c>
      <c r="H454" s="13">
        <f t="shared" ref="H454:H517" si="87">F454-G454</f>
        <v>23.790322580000002</v>
      </c>
      <c r="I454" s="16">
        <f t="shared" si="80"/>
        <v>23.803566277977051</v>
      </c>
      <c r="J454" s="13">
        <f t="shared" ref="J454:J517" si="88">I454/SQRT(1+(I454/($K$2*(300+(25*Q454)+0.05*(Q454)^3)))^2)</f>
        <v>23.393771026366736</v>
      </c>
      <c r="K454" s="13">
        <f t="shared" ref="K454:K517" si="89">I454-J454</f>
        <v>0.4097952516103156</v>
      </c>
      <c r="L454" s="13">
        <f t="shared" ref="L454:L517" si="90">IF(K454&gt;$N$2,(K454-$N$2)/$L$2,0)</f>
        <v>0</v>
      </c>
      <c r="M454" s="13">
        <f t="shared" si="81"/>
        <v>1.6146837310594157E-3</v>
      </c>
      <c r="N454" s="13">
        <f t="shared" ref="N454:N517" si="91">$M$2*M454</f>
        <v>1.0011039132568377E-3</v>
      </c>
      <c r="O454" s="13">
        <f t="shared" ref="O454:O517" si="92">N454+G454</f>
        <v>1.0011039132568377E-3</v>
      </c>
      <c r="Q454">
        <v>12.76040935161291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33.670967740000002</v>
      </c>
      <c r="G455" s="13">
        <f t="shared" si="86"/>
        <v>0</v>
      </c>
      <c r="H455" s="13">
        <f t="shared" si="87"/>
        <v>33.670967740000002</v>
      </c>
      <c r="I455" s="16">
        <f t="shared" ref="I455:I518" si="95">H455+K454-L454</f>
        <v>34.080762991610314</v>
      </c>
      <c r="J455" s="13">
        <f t="shared" si="88"/>
        <v>32.918669165607888</v>
      </c>
      <c r="K455" s="13">
        <f t="shared" si="89"/>
        <v>1.1620938260024261</v>
      </c>
      <c r="L455" s="13">
        <f t="shared" si="90"/>
        <v>0</v>
      </c>
      <c r="M455" s="13">
        <f t="shared" ref="M455:M518" si="96">L455+M454-N454</f>
        <v>6.1357981780257799E-4</v>
      </c>
      <c r="N455" s="13">
        <f t="shared" si="91"/>
        <v>3.8041948703759835E-4</v>
      </c>
      <c r="O455" s="13">
        <f t="shared" si="92"/>
        <v>3.8041948703759835E-4</v>
      </c>
      <c r="Q455">
        <v>12.82085806827255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123.9870968</v>
      </c>
      <c r="G456" s="13">
        <f t="shared" si="86"/>
        <v>14.114832978758074</v>
      </c>
      <c r="H456" s="13">
        <f t="shared" si="87"/>
        <v>109.87226382124193</v>
      </c>
      <c r="I456" s="16">
        <f t="shared" si="95"/>
        <v>111.03435764724435</v>
      </c>
      <c r="J456" s="13">
        <f t="shared" si="88"/>
        <v>85.538038338155999</v>
      </c>
      <c r="K456" s="13">
        <f t="shared" si="89"/>
        <v>25.496319309088349</v>
      </c>
      <c r="L456" s="13">
        <f t="shared" si="90"/>
        <v>5.1194552301732514</v>
      </c>
      <c r="M456" s="13">
        <f t="shared" si="96"/>
        <v>5.1196883905040158</v>
      </c>
      <c r="N456" s="13">
        <f t="shared" si="91"/>
        <v>3.1742068021124896</v>
      </c>
      <c r="O456" s="13">
        <f t="shared" si="92"/>
        <v>17.289039780870564</v>
      </c>
      <c r="Q456">
        <v>13.603129388404099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55.41612903</v>
      </c>
      <c r="G457" s="13">
        <f t="shared" si="86"/>
        <v>2.6383362242878019</v>
      </c>
      <c r="H457" s="13">
        <f t="shared" si="87"/>
        <v>52.777792805712195</v>
      </c>
      <c r="I457" s="16">
        <f t="shared" si="95"/>
        <v>73.154656884627286</v>
      </c>
      <c r="J457" s="13">
        <f t="shared" si="88"/>
        <v>65.581911739498366</v>
      </c>
      <c r="K457" s="13">
        <f t="shared" si="89"/>
        <v>7.5727451451289198</v>
      </c>
      <c r="L457" s="13">
        <f t="shared" si="90"/>
        <v>0</v>
      </c>
      <c r="M457" s="13">
        <f t="shared" si="96"/>
        <v>1.9454815883915262</v>
      </c>
      <c r="N457" s="13">
        <f t="shared" si="91"/>
        <v>1.2061985848027463</v>
      </c>
      <c r="O457" s="13">
        <f t="shared" si="92"/>
        <v>3.8445348090905482</v>
      </c>
      <c r="Q457">
        <v>15.022055530558029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99.290322579999994</v>
      </c>
      <c r="G458" s="13">
        <f t="shared" si="86"/>
        <v>9.9814153182052685</v>
      </c>
      <c r="H458" s="13">
        <f t="shared" si="87"/>
        <v>89.308907261794729</v>
      </c>
      <c r="I458" s="16">
        <f t="shared" si="95"/>
        <v>96.881652406923649</v>
      </c>
      <c r="J458" s="13">
        <f t="shared" si="88"/>
        <v>82.383080854298356</v>
      </c>
      <c r="K458" s="13">
        <f t="shared" si="89"/>
        <v>14.498571552625293</v>
      </c>
      <c r="L458" s="13">
        <f t="shared" si="90"/>
        <v>0</v>
      </c>
      <c r="M458" s="13">
        <f t="shared" si="96"/>
        <v>0.73928300358877985</v>
      </c>
      <c r="N458" s="13">
        <f t="shared" si="91"/>
        <v>0.45835546222504353</v>
      </c>
      <c r="O458" s="13">
        <f t="shared" si="92"/>
        <v>10.439770780430312</v>
      </c>
      <c r="Q458">
        <v>15.825547410921949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32.03548387</v>
      </c>
      <c r="G459" s="13">
        <f t="shared" si="86"/>
        <v>0</v>
      </c>
      <c r="H459" s="13">
        <f t="shared" si="87"/>
        <v>32.03548387</v>
      </c>
      <c r="I459" s="16">
        <f t="shared" si="95"/>
        <v>46.534055422625293</v>
      </c>
      <c r="J459" s="13">
        <f t="shared" si="88"/>
        <v>45.698263357767175</v>
      </c>
      <c r="K459" s="13">
        <f t="shared" si="89"/>
        <v>0.83579206485811852</v>
      </c>
      <c r="L459" s="13">
        <f t="shared" si="90"/>
        <v>0</v>
      </c>
      <c r="M459" s="13">
        <f t="shared" si="96"/>
        <v>0.28092754136373632</v>
      </c>
      <c r="N459" s="13">
        <f t="shared" si="91"/>
        <v>0.17417507564551651</v>
      </c>
      <c r="O459" s="13">
        <f t="shared" si="92"/>
        <v>0.17417507564551651</v>
      </c>
      <c r="Q459">
        <v>22.00401393187181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11.9</v>
      </c>
      <c r="G460" s="13">
        <f t="shared" si="86"/>
        <v>0</v>
      </c>
      <c r="H460" s="13">
        <f t="shared" si="87"/>
        <v>11.9</v>
      </c>
      <c r="I460" s="16">
        <f t="shared" si="95"/>
        <v>12.735792064858119</v>
      </c>
      <c r="J460" s="13">
        <f t="shared" si="88"/>
        <v>12.721032990584776</v>
      </c>
      <c r="K460" s="13">
        <f t="shared" si="89"/>
        <v>1.4759074273342776E-2</v>
      </c>
      <c r="L460" s="13">
        <f t="shared" si="90"/>
        <v>0</v>
      </c>
      <c r="M460" s="13">
        <f t="shared" si="96"/>
        <v>0.10675246571821981</v>
      </c>
      <c r="N460" s="13">
        <f t="shared" si="91"/>
        <v>6.6186528745296277E-2</v>
      </c>
      <c r="O460" s="13">
        <f t="shared" si="92"/>
        <v>6.6186528745296277E-2</v>
      </c>
      <c r="Q460">
        <v>23.243975849312861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22.983870970000002</v>
      </c>
      <c r="G461" s="13">
        <f t="shared" si="86"/>
        <v>0</v>
      </c>
      <c r="H461" s="13">
        <f t="shared" si="87"/>
        <v>22.983870970000002</v>
      </c>
      <c r="I461" s="16">
        <f t="shared" si="95"/>
        <v>22.998630044273344</v>
      </c>
      <c r="J461" s="13">
        <f t="shared" si="88"/>
        <v>22.91031919853005</v>
      </c>
      <c r="K461" s="13">
        <f t="shared" si="89"/>
        <v>8.8310845743293953E-2</v>
      </c>
      <c r="L461" s="13">
        <f t="shared" si="90"/>
        <v>0</v>
      </c>
      <c r="M461" s="13">
        <f t="shared" si="96"/>
        <v>4.056593697292353E-2</v>
      </c>
      <c r="N461" s="13">
        <f t="shared" si="91"/>
        <v>2.515088092321259E-2</v>
      </c>
      <c r="O461" s="13">
        <f t="shared" si="92"/>
        <v>2.515088092321259E-2</v>
      </c>
      <c r="Q461">
        <v>23.10183887096775</v>
      </c>
    </row>
    <row r="462" spans="1:17" x14ac:dyDescent="0.2">
      <c r="A462" s="14">
        <f t="shared" si="93"/>
        <v>36039</v>
      </c>
      <c r="B462" s="1">
        <v>9</v>
      </c>
      <c r="F462" s="34">
        <v>23.19032258</v>
      </c>
      <c r="G462" s="13">
        <f t="shared" si="86"/>
        <v>0</v>
      </c>
      <c r="H462" s="13">
        <f t="shared" si="87"/>
        <v>23.19032258</v>
      </c>
      <c r="I462" s="16">
        <f t="shared" si="95"/>
        <v>23.278633425743294</v>
      </c>
      <c r="J462" s="13">
        <f t="shared" si="88"/>
        <v>23.158440547176998</v>
      </c>
      <c r="K462" s="13">
        <f t="shared" si="89"/>
        <v>0.12019287856629646</v>
      </c>
      <c r="L462" s="13">
        <f t="shared" si="90"/>
        <v>0</v>
      </c>
      <c r="M462" s="13">
        <f t="shared" si="96"/>
        <v>1.541505604971094E-2</v>
      </c>
      <c r="N462" s="13">
        <f t="shared" si="91"/>
        <v>9.5573347508207829E-3</v>
      </c>
      <c r="O462" s="13">
        <f t="shared" si="92"/>
        <v>9.5573347508207829E-3</v>
      </c>
      <c r="Q462">
        <v>21.160733129660439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71.132258059999998</v>
      </c>
      <c r="G463" s="13">
        <f t="shared" si="86"/>
        <v>5.2686929141716758</v>
      </c>
      <c r="H463" s="13">
        <f t="shared" si="87"/>
        <v>65.863565145828318</v>
      </c>
      <c r="I463" s="16">
        <f t="shared" si="95"/>
        <v>65.983758024394618</v>
      </c>
      <c r="J463" s="13">
        <f t="shared" si="88"/>
        <v>62.499084930130046</v>
      </c>
      <c r="K463" s="13">
        <f t="shared" si="89"/>
        <v>3.4846730942645721</v>
      </c>
      <c r="L463" s="13">
        <f t="shared" si="90"/>
        <v>0</v>
      </c>
      <c r="M463" s="13">
        <f t="shared" si="96"/>
        <v>5.8577212988901572E-3</v>
      </c>
      <c r="N463" s="13">
        <f t="shared" si="91"/>
        <v>3.6317872053118973E-3</v>
      </c>
      <c r="O463" s="13">
        <f t="shared" si="92"/>
        <v>5.2723247013769878</v>
      </c>
      <c r="Q463">
        <v>18.93370358842386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27.12258065</v>
      </c>
      <c r="G464" s="13">
        <f t="shared" si="86"/>
        <v>0</v>
      </c>
      <c r="H464" s="13">
        <f t="shared" si="87"/>
        <v>27.12258065</v>
      </c>
      <c r="I464" s="16">
        <f t="shared" si="95"/>
        <v>30.607253744264572</v>
      </c>
      <c r="J464" s="13">
        <f t="shared" si="88"/>
        <v>29.997702101621652</v>
      </c>
      <c r="K464" s="13">
        <f t="shared" si="89"/>
        <v>0.60955164264291994</v>
      </c>
      <c r="L464" s="13">
        <f t="shared" si="90"/>
        <v>0</v>
      </c>
      <c r="M464" s="13">
        <f t="shared" si="96"/>
        <v>2.2259340935782599E-3</v>
      </c>
      <c r="N464" s="13">
        <f t="shared" si="91"/>
        <v>1.3800791380185211E-3</v>
      </c>
      <c r="O464" s="13">
        <f t="shared" si="92"/>
        <v>1.3800791380185211E-3</v>
      </c>
      <c r="Q464">
        <v>15.31435138024302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63.42258065</v>
      </c>
      <c r="G465" s="13">
        <f t="shared" si="86"/>
        <v>3.978349629668871</v>
      </c>
      <c r="H465" s="13">
        <f t="shared" si="87"/>
        <v>59.444231020331131</v>
      </c>
      <c r="I465" s="16">
        <f t="shared" si="95"/>
        <v>60.053782662974051</v>
      </c>
      <c r="J465" s="13">
        <f t="shared" si="88"/>
        <v>54.164324749347209</v>
      </c>
      <c r="K465" s="13">
        <f t="shared" si="89"/>
        <v>5.8894579136268419</v>
      </c>
      <c r="L465" s="13">
        <f t="shared" si="90"/>
        <v>0</v>
      </c>
      <c r="M465" s="13">
        <f t="shared" si="96"/>
        <v>8.4585495555973881E-4</v>
      </c>
      <c r="N465" s="13">
        <f t="shared" si="91"/>
        <v>5.2443007244703805E-4</v>
      </c>
      <c r="O465" s="13">
        <f t="shared" si="92"/>
        <v>3.9788740597413179</v>
      </c>
      <c r="Q465">
        <v>12.6205041123863</v>
      </c>
    </row>
    <row r="466" spans="1:17" x14ac:dyDescent="0.2">
      <c r="A466" s="14">
        <f t="shared" si="93"/>
        <v>36161</v>
      </c>
      <c r="B466" s="1">
        <v>1</v>
      </c>
      <c r="F466" s="34">
        <v>130.90967739999999</v>
      </c>
      <c r="G466" s="13">
        <f t="shared" si="86"/>
        <v>15.273442465719654</v>
      </c>
      <c r="H466" s="13">
        <f t="shared" si="87"/>
        <v>115.63623493428034</v>
      </c>
      <c r="I466" s="16">
        <f t="shared" si="95"/>
        <v>121.52569284790718</v>
      </c>
      <c r="J466" s="13">
        <f t="shared" si="88"/>
        <v>85.139942574400749</v>
      </c>
      <c r="K466" s="13">
        <f t="shared" si="89"/>
        <v>36.385750273506432</v>
      </c>
      <c r="L466" s="13">
        <f t="shared" si="90"/>
        <v>11.751317106671332</v>
      </c>
      <c r="M466" s="13">
        <f t="shared" si="96"/>
        <v>11.751638531554445</v>
      </c>
      <c r="N466" s="13">
        <f t="shared" si="91"/>
        <v>7.2860158895637559</v>
      </c>
      <c r="O466" s="13">
        <f t="shared" si="92"/>
        <v>22.559458355283411</v>
      </c>
      <c r="Q466">
        <v>11.88806093459953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59.270967740000003</v>
      </c>
      <c r="G467" s="13">
        <f t="shared" si="86"/>
        <v>3.2835078673760383</v>
      </c>
      <c r="H467" s="13">
        <f t="shared" si="87"/>
        <v>55.987459872623965</v>
      </c>
      <c r="I467" s="16">
        <f t="shared" si="95"/>
        <v>80.621893039459053</v>
      </c>
      <c r="J467" s="13">
        <f t="shared" si="88"/>
        <v>66.581139478578052</v>
      </c>
      <c r="K467" s="13">
        <f t="shared" si="89"/>
        <v>14.040753560881001</v>
      </c>
      <c r="L467" s="13">
        <f t="shared" si="90"/>
        <v>0</v>
      </c>
      <c r="M467" s="13">
        <f t="shared" si="96"/>
        <v>4.4656226419906888</v>
      </c>
      <c r="N467" s="13">
        <f t="shared" si="91"/>
        <v>2.7686860380342271</v>
      </c>
      <c r="O467" s="13">
        <f t="shared" si="92"/>
        <v>6.0521939054102649</v>
      </c>
      <c r="Q467">
        <v>11.733433251612899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30.438709679999999</v>
      </c>
      <c r="G468" s="13">
        <f t="shared" si="86"/>
        <v>0</v>
      </c>
      <c r="H468" s="13">
        <f t="shared" si="87"/>
        <v>30.438709679999999</v>
      </c>
      <c r="I468" s="16">
        <f t="shared" si="95"/>
        <v>44.479463240881003</v>
      </c>
      <c r="J468" s="13">
        <f t="shared" si="88"/>
        <v>42.914519207894877</v>
      </c>
      <c r="K468" s="13">
        <f t="shared" si="89"/>
        <v>1.5649440329861264</v>
      </c>
      <c r="L468" s="13">
        <f t="shared" si="90"/>
        <v>0</v>
      </c>
      <c r="M468" s="13">
        <f t="shared" si="96"/>
        <v>1.6969366039564617</v>
      </c>
      <c r="N468" s="13">
        <f t="shared" si="91"/>
        <v>1.0521006944530062</v>
      </c>
      <c r="O468" s="13">
        <f t="shared" si="92"/>
        <v>1.0521006944530062</v>
      </c>
      <c r="Q468">
        <v>16.420069996645019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76.687096769999997</v>
      </c>
      <c r="G469" s="13">
        <f t="shared" si="86"/>
        <v>6.1983879513009557</v>
      </c>
      <c r="H469" s="13">
        <f t="shared" si="87"/>
        <v>70.488708818699038</v>
      </c>
      <c r="I469" s="16">
        <f t="shared" si="95"/>
        <v>72.053652851685172</v>
      </c>
      <c r="J469" s="13">
        <f t="shared" si="88"/>
        <v>66.174082731021642</v>
      </c>
      <c r="K469" s="13">
        <f t="shared" si="89"/>
        <v>5.87957012066353</v>
      </c>
      <c r="L469" s="13">
        <f t="shared" si="90"/>
        <v>0</v>
      </c>
      <c r="M469" s="13">
        <f t="shared" si="96"/>
        <v>0.64483590950345548</v>
      </c>
      <c r="N469" s="13">
        <f t="shared" si="91"/>
        <v>0.3997982638921424</v>
      </c>
      <c r="O469" s="13">
        <f t="shared" si="92"/>
        <v>6.5981862151930981</v>
      </c>
      <c r="Q469">
        <v>16.76731779936399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9.1838709680000008</v>
      </c>
      <c r="G470" s="13">
        <f t="shared" si="86"/>
        <v>0</v>
      </c>
      <c r="H470" s="13">
        <f t="shared" si="87"/>
        <v>9.1838709680000008</v>
      </c>
      <c r="I470" s="16">
        <f t="shared" si="95"/>
        <v>15.063441088663531</v>
      </c>
      <c r="J470" s="13">
        <f t="shared" si="88"/>
        <v>15.025087666625398</v>
      </c>
      <c r="K470" s="13">
        <f t="shared" si="89"/>
        <v>3.8353422038133189E-2</v>
      </c>
      <c r="L470" s="13">
        <f t="shared" si="90"/>
        <v>0</v>
      </c>
      <c r="M470" s="13">
        <f t="shared" si="96"/>
        <v>0.24503764561131308</v>
      </c>
      <c r="N470" s="13">
        <f t="shared" si="91"/>
        <v>0.15192334027901411</v>
      </c>
      <c r="O470" s="13">
        <f t="shared" si="92"/>
        <v>0.15192334027901411</v>
      </c>
      <c r="Q470">
        <v>20.0336226145205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6.2064516129999996</v>
      </c>
      <c r="G471" s="13">
        <f t="shared" si="86"/>
        <v>0</v>
      </c>
      <c r="H471" s="13">
        <f t="shared" si="87"/>
        <v>6.2064516129999996</v>
      </c>
      <c r="I471" s="16">
        <f t="shared" si="95"/>
        <v>6.2448050350381328</v>
      </c>
      <c r="J471" s="13">
        <f t="shared" si="88"/>
        <v>6.2432178662081359</v>
      </c>
      <c r="K471" s="13">
        <f t="shared" si="89"/>
        <v>1.5871688299968767E-3</v>
      </c>
      <c r="L471" s="13">
        <f t="shared" si="90"/>
        <v>0</v>
      </c>
      <c r="M471" s="13">
        <f t="shared" si="96"/>
        <v>9.3114305332298974E-2</v>
      </c>
      <c r="N471" s="13">
        <f t="shared" si="91"/>
        <v>5.7730869306025362E-2</v>
      </c>
      <c r="O471" s="13">
        <f t="shared" si="92"/>
        <v>5.7730869306025362E-2</v>
      </c>
      <c r="Q471">
        <v>23.908625589575621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2.9258064519999998</v>
      </c>
      <c r="G472" s="13">
        <f t="shared" si="86"/>
        <v>0</v>
      </c>
      <c r="H472" s="13">
        <f t="shared" si="87"/>
        <v>2.9258064519999998</v>
      </c>
      <c r="I472" s="16">
        <f t="shared" si="95"/>
        <v>2.9273936208299967</v>
      </c>
      <c r="J472" s="13">
        <f t="shared" si="88"/>
        <v>2.9272583194089599</v>
      </c>
      <c r="K472" s="13">
        <f t="shared" si="89"/>
        <v>1.353014210367931E-4</v>
      </c>
      <c r="L472" s="13">
        <f t="shared" si="90"/>
        <v>0</v>
      </c>
      <c r="M472" s="13">
        <f t="shared" si="96"/>
        <v>3.5383436026273613E-2</v>
      </c>
      <c r="N472" s="13">
        <f t="shared" si="91"/>
        <v>2.1937730336289641E-2</v>
      </c>
      <c r="O472" s="13">
        <f t="shared" si="92"/>
        <v>2.1937730336289641E-2</v>
      </c>
      <c r="Q472">
        <v>25.267379870967741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12.53870968</v>
      </c>
      <c r="G473" s="13">
        <f t="shared" si="86"/>
        <v>0</v>
      </c>
      <c r="H473" s="13">
        <f t="shared" si="87"/>
        <v>12.53870968</v>
      </c>
      <c r="I473" s="16">
        <f t="shared" si="95"/>
        <v>12.538844981421036</v>
      </c>
      <c r="J473" s="13">
        <f t="shared" si="88"/>
        <v>12.526623205366942</v>
      </c>
      <c r="K473" s="13">
        <f t="shared" si="89"/>
        <v>1.2221776054094136E-2</v>
      </c>
      <c r="L473" s="13">
        <f t="shared" si="90"/>
        <v>0</v>
      </c>
      <c r="M473" s="13">
        <f t="shared" si="96"/>
        <v>1.3445705689983972E-2</v>
      </c>
      <c r="N473" s="13">
        <f t="shared" si="91"/>
        <v>8.3363375277900626E-3</v>
      </c>
      <c r="O473" s="13">
        <f t="shared" si="92"/>
        <v>8.3363375277900626E-3</v>
      </c>
      <c r="Q473">
        <v>24.257988228016291</v>
      </c>
    </row>
    <row r="474" spans="1:17" x14ac:dyDescent="0.2">
      <c r="A474" s="14">
        <f t="shared" si="93"/>
        <v>36404</v>
      </c>
      <c r="B474" s="1">
        <v>9</v>
      </c>
      <c r="F474" s="34">
        <v>29.590322579999999</v>
      </c>
      <c r="G474" s="13">
        <f t="shared" si="86"/>
        <v>0</v>
      </c>
      <c r="H474" s="13">
        <f t="shared" si="87"/>
        <v>29.590322579999999</v>
      </c>
      <c r="I474" s="16">
        <f t="shared" si="95"/>
        <v>29.602544356054093</v>
      </c>
      <c r="J474" s="13">
        <f t="shared" si="88"/>
        <v>29.408542824815338</v>
      </c>
      <c r="K474" s="13">
        <f t="shared" si="89"/>
        <v>0.19400153123875441</v>
      </c>
      <c r="L474" s="13">
        <f t="shared" si="90"/>
        <v>0</v>
      </c>
      <c r="M474" s="13">
        <f t="shared" si="96"/>
        <v>5.1093681621939089E-3</v>
      </c>
      <c r="N474" s="13">
        <f t="shared" si="91"/>
        <v>3.1678082605602234E-3</v>
      </c>
      <c r="O474" s="13">
        <f t="shared" si="92"/>
        <v>3.1678082605602234E-3</v>
      </c>
      <c r="Q474">
        <v>22.861467940169341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22.206451609999998</v>
      </c>
      <c r="G475" s="13">
        <f t="shared" si="86"/>
        <v>0</v>
      </c>
      <c r="H475" s="13">
        <f t="shared" si="87"/>
        <v>22.206451609999998</v>
      </c>
      <c r="I475" s="16">
        <f t="shared" si="95"/>
        <v>22.400453141238753</v>
      </c>
      <c r="J475" s="13">
        <f t="shared" si="88"/>
        <v>22.303978978359432</v>
      </c>
      <c r="K475" s="13">
        <f t="shared" si="89"/>
        <v>9.6474162879321312E-2</v>
      </c>
      <c r="L475" s="13">
        <f t="shared" si="90"/>
        <v>0</v>
      </c>
      <c r="M475" s="13">
        <f t="shared" si="96"/>
        <v>1.9415599016336855E-3</v>
      </c>
      <c r="N475" s="13">
        <f t="shared" si="91"/>
        <v>1.2037671390128851E-3</v>
      </c>
      <c r="O475" s="13">
        <f t="shared" si="92"/>
        <v>1.2037671390128851E-3</v>
      </c>
      <c r="Q475">
        <v>21.90874326676402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57.980645160000002</v>
      </c>
      <c r="G476" s="13">
        <f t="shared" si="86"/>
        <v>3.0675508321587457</v>
      </c>
      <c r="H476" s="13">
        <f t="shared" si="87"/>
        <v>54.913094327841257</v>
      </c>
      <c r="I476" s="16">
        <f t="shared" si="95"/>
        <v>55.009568490720582</v>
      </c>
      <c r="J476" s="13">
        <f t="shared" si="88"/>
        <v>52.305523671248565</v>
      </c>
      <c r="K476" s="13">
        <f t="shared" si="89"/>
        <v>2.704044819472017</v>
      </c>
      <c r="L476" s="13">
        <f t="shared" si="90"/>
        <v>0</v>
      </c>
      <c r="M476" s="13">
        <f t="shared" si="96"/>
        <v>7.3779276262080041E-4</v>
      </c>
      <c r="N476" s="13">
        <f t="shared" si="91"/>
        <v>4.5743151282489627E-4</v>
      </c>
      <c r="O476" s="13">
        <f t="shared" si="92"/>
        <v>3.0680082636715706</v>
      </c>
      <c r="Q476">
        <v>16.907202910669319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5.9</v>
      </c>
      <c r="G477" s="13">
        <f t="shared" si="86"/>
        <v>0</v>
      </c>
      <c r="H477" s="13">
        <f t="shared" si="87"/>
        <v>5.9</v>
      </c>
      <c r="I477" s="16">
        <f t="shared" si="95"/>
        <v>8.6040448194720174</v>
      </c>
      <c r="J477" s="13">
        <f t="shared" si="88"/>
        <v>8.5810055705268713</v>
      </c>
      <c r="K477" s="13">
        <f t="shared" si="89"/>
        <v>2.3039248945146085E-2</v>
      </c>
      <c r="L477" s="13">
        <f t="shared" si="90"/>
        <v>0</v>
      </c>
      <c r="M477" s="13">
        <f t="shared" si="96"/>
        <v>2.8036124979590414E-4</v>
      </c>
      <c r="N477" s="13">
        <f t="shared" si="91"/>
        <v>1.7382397487346055E-4</v>
      </c>
      <c r="O477" s="13">
        <f t="shared" si="92"/>
        <v>1.7382397487346055E-4</v>
      </c>
      <c r="Q477">
        <v>11.640932479340179</v>
      </c>
    </row>
    <row r="478" spans="1:17" x14ac:dyDescent="0.2">
      <c r="A478" s="14">
        <f t="shared" si="93"/>
        <v>36526</v>
      </c>
      <c r="B478" s="1">
        <v>1</v>
      </c>
      <c r="F478" s="34">
        <v>20.338709680000001</v>
      </c>
      <c r="G478" s="13">
        <f t="shared" si="86"/>
        <v>0</v>
      </c>
      <c r="H478" s="13">
        <f t="shared" si="87"/>
        <v>20.338709680000001</v>
      </c>
      <c r="I478" s="16">
        <f t="shared" si="95"/>
        <v>20.361748928945147</v>
      </c>
      <c r="J478" s="13">
        <f t="shared" si="88"/>
        <v>20.077833841240562</v>
      </c>
      <c r="K478" s="13">
        <f t="shared" si="89"/>
        <v>0.28391508770458529</v>
      </c>
      <c r="L478" s="13">
        <f t="shared" si="90"/>
        <v>0</v>
      </c>
      <c r="M478" s="13">
        <f t="shared" si="96"/>
        <v>1.0653727492244359E-4</v>
      </c>
      <c r="N478" s="13">
        <f t="shared" si="91"/>
        <v>6.6053110451915029E-5</v>
      </c>
      <c r="O478" s="13">
        <f t="shared" si="92"/>
        <v>6.6053110451915029E-5</v>
      </c>
      <c r="Q478">
        <v>12.052013951612899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36.167741939999999</v>
      </c>
      <c r="G479" s="13">
        <f t="shared" si="86"/>
        <v>0</v>
      </c>
      <c r="H479" s="13">
        <f t="shared" si="87"/>
        <v>36.167741939999999</v>
      </c>
      <c r="I479" s="16">
        <f t="shared" si="95"/>
        <v>36.451657027704584</v>
      </c>
      <c r="J479" s="13">
        <f t="shared" si="88"/>
        <v>35.15009623125701</v>
      </c>
      <c r="K479" s="13">
        <f t="shared" si="89"/>
        <v>1.3015607964475748</v>
      </c>
      <c r="L479" s="13">
        <f t="shared" si="90"/>
        <v>0</v>
      </c>
      <c r="M479" s="13">
        <f t="shared" si="96"/>
        <v>4.048416447052856E-5</v>
      </c>
      <c r="N479" s="13">
        <f t="shared" si="91"/>
        <v>2.5100181971727709E-5</v>
      </c>
      <c r="O479" s="13">
        <f t="shared" si="92"/>
        <v>2.5100181971727709E-5</v>
      </c>
      <c r="Q479">
        <v>13.44701223380957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19.358064519999999</v>
      </c>
      <c r="G480" s="13">
        <f t="shared" si="86"/>
        <v>0</v>
      </c>
      <c r="H480" s="13">
        <f t="shared" si="87"/>
        <v>19.358064519999999</v>
      </c>
      <c r="I480" s="16">
        <f t="shared" si="95"/>
        <v>20.659625316447574</v>
      </c>
      <c r="J480" s="13">
        <f t="shared" si="88"/>
        <v>20.523482219845516</v>
      </c>
      <c r="K480" s="13">
        <f t="shared" si="89"/>
        <v>0.13614309660205848</v>
      </c>
      <c r="L480" s="13">
        <f t="shared" si="90"/>
        <v>0</v>
      </c>
      <c r="M480" s="13">
        <f t="shared" si="96"/>
        <v>1.5383982498800851E-5</v>
      </c>
      <c r="N480" s="13">
        <f t="shared" si="91"/>
        <v>9.5380691492565273E-6</v>
      </c>
      <c r="O480" s="13">
        <f t="shared" si="92"/>
        <v>9.5380691492565273E-6</v>
      </c>
      <c r="Q480">
        <v>17.735689930439971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19.600000000000001</v>
      </c>
      <c r="G481" s="13">
        <f t="shared" si="86"/>
        <v>0</v>
      </c>
      <c r="H481" s="13">
        <f t="shared" si="87"/>
        <v>19.600000000000001</v>
      </c>
      <c r="I481" s="16">
        <f t="shared" si="95"/>
        <v>19.73614309660206</v>
      </c>
      <c r="J481" s="13">
        <f t="shared" si="88"/>
        <v>19.63870528547724</v>
      </c>
      <c r="K481" s="13">
        <f t="shared" si="89"/>
        <v>9.7437811124819973E-2</v>
      </c>
      <c r="L481" s="13">
        <f t="shared" si="90"/>
        <v>0</v>
      </c>
      <c r="M481" s="13">
        <f t="shared" si="96"/>
        <v>5.845913349544324E-6</v>
      </c>
      <c r="N481" s="13">
        <f t="shared" si="91"/>
        <v>3.6244662767174808E-6</v>
      </c>
      <c r="O481" s="13">
        <f t="shared" si="92"/>
        <v>3.6244662767174808E-6</v>
      </c>
      <c r="Q481">
        <v>19.148175277523229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70.864516129999998</v>
      </c>
      <c r="G482" s="13">
        <f t="shared" si="86"/>
        <v>5.2238818302594989</v>
      </c>
      <c r="H482" s="13">
        <f t="shared" si="87"/>
        <v>65.640634299740498</v>
      </c>
      <c r="I482" s="16">
        <f t="shared" si="95"/>
        <v>65.738072110865318</v>
      </c>
      <c r="J482" s="13">
        <f t="shared" si="88"/>
        <v>62.483963895772405</v>
      </c>
      <c r="K482" s="13">
        <f t="shared" si="89"/>
        <v>3.2541082150929128</v>
      </c>
      <c r="L482" s="13">
        <f t="shared" si="90"/>
        <v>0</v>
      </c>
      <c r="M482" s="13">
        <f t="shared" si="96"/>
        <v>2.2214470728268432E-6</v>
      </c>
      <c r="N482" s="13">
        <f t="shared" si="91"/>
        <v>1.3772971851526427E-6</v>
      </c>
      <c r="O482" s="13">
        <f t="shared" si="92"/>
        <v>5.2238832075566837</v>
      </c>
      <c r="Q482">
        <v>19.375328018054539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5.3387096769999998</v>
      </c>
      <c r="G483" s="13">
        <f t="shared" si="86"/>
        <v>0</v>
      </c>
      <c r="H483" s="13">
        <f t="shared" si="87"/>
        <v>5.3387096769999998</v>
      </c>
      <c r="I483" s="16">
        <f t="shared" si="95"/>
        <v>8.5928178920929135</v>
      </c>
      <c r="J483" s="13">
        <f t="shared" si="88"/>
        <v>8.5897689495641867</v>
      </c>
      <c r="K483" s="13">
        <f t="shared" si="89"/>
        <v>3.0489425287267835E-3</v>
      </c>
      <c r="L483" s="13">
        <f t="shared" si="90"/>
        <v>0</v>
      </c>
      <c r="M483" s="13">
        <f t="shared" si="96"/>
        <v>8.4414988767420044E-7</v>
      </c>
      <c r="N483" s="13">
        <f t="shared" si="91"/>
        <v>5.2337293035800429E-7</v>
      </c>
      <c r="O483" s="13">
        <f t="shared" si="92"/>
        <v>5.2337293035800429E-7</v>
      </c>
      <c r="Q483">
        <v>26.096942835686072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3.874193548</v>
      </c>
      <c r="G484" s="13">
        <f t="shared" si="86"/>
        <v>0</v>
      </c>
      <c r="H484" s="13">
        <f t="shared" si="87"/>
        <v>3.874193548</v>
      </c>
      <c r="I484" s="16">
        <f t="shared" si="95"/>
        <v>3.8772424905287268</v>
      </c>
      <c r="J484" s="13">
        <f t="shared" si="88"/>
        <v>3.8769799017443685</v>
      </c>
      <c r="K484" s="13">
        <f t="shared" si="89"/>
        <v>2.6258878435836408E-4</v>
      </c>
      <c r="L484" s="13">
        <f t="shared" si="90"/>
        <v>0</v>
      </c>
      <c r="M484" s="13">
        <f t="shared" si="96"/>
        <v>3.2077695731619615E-7</v>
      </c>
      <c r="N484" s="13">
        <f t="shared" si="91"/>
        <v>1.9888171353604161E-7</v>
      </c>
      <c r="O484" s="13">
        <f t="shared" si="92"/>
        <v>1.9888171353604161E-7</v>
      </c>
      <c r="Q484">
        <v>26.568235870967751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11.27419355</v>
      </c>
      <c r="G485" s="13">
        <f t="shared" si="86"/>
        <v>0</v>
      </c>
      <c r="H485" s="13">
        <f t="shared" si="87"/>
        <v>11.27419355</v>
      </c>
      <c r="I485" s="16">
        <f t="shared" si="95"/>
        <v>11.274456138784359</v>
      </c>
      <c r="J485" s="13">
        <f t="shared" si="88"/>
        <v>11.268139485976437</v>
      </c>
      <c r="K485" s="13">
        <f t="shared" si="89"/>
        <v>6.3166528079214856E-3</v>
      </c>
      <c r="L485" s="13">
        <f t="shared" si="90"/>
        <v>0</v>
      </c>
      <c r="M485" s="13">
        <f t="shared" si="96"/>
        <v>1.2189524378015454E-7</v>
      </c>
      <c r="N485" s="13">
        <f t="shared" si="91"/>
        <v>7.5575051143695817E-8</v>
      </c>
      <c r="O485" s="13">
        <f t="shared" si="92"/>
        <v>7.5575051143695817E-8</v>
      </c>
      <c r="Q485">
        <v>26.72201362271997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11.91612903</v>
      </c>
      <c r="G486" s="13">
        <f t="shared" si="86"/>
        <v>0</v>
      </c>
      <c r="H486" s="13">
        <f t="shared" si="87"/>
        <v>11.91612903</v>
      </c>
      <c r="I486" s="16">
        <f t="shared" si="95"/>
        <v>11.922445682807922</v>
      </c>
      <c r="J486" s="13">
        <f t="shared" si="88"/>
        <v>11.911603890560899</v>
      </c>
      <c r="K486" s="13">
        <f t="shared" si="89"/>
        <v>1.0841792247022752E-2</v>
      </c>
      <c r="L486" s="13">
        <f t="shared" si="90"/>
        <v>0</v>
      </c>
      <c r="M486" s="13">
        <f t="shared" si="96"/>
        <v>4.6320192636458719E-8</v>
      </c>
      <c r="N486" s="13">
        <f t="shared" si="91"/>
        <v>2.8718519434604406E-8</v>
      </c>
      <c r="O486" s="13">
        <f t="shared" si="92"/>
        <v>2.8718519434604406E-8</v>
      </c>
      <c r="Q486">
        <v>24.03415056529084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43.53548387</v>
      </c>
      <c r="G487" s="13">
        <f t="shared" si="86"/>
        <v>0.64991182174632778</v>
      </c>
      <c r="H487" s="13">
        <f t="shared" si="87"/>
        <v>42.885572048253671</v>
      </c>
      <c r="I487" s="16">
        <f t="shared" si="95"/>
        <v>42.896413840500692</v>
      </c>
      <c r="J487" s="13">
        <f t="shared" si="88"/>
        <v>42.131840528884041</v>
      </c>
      <c r="K487" s="13">
        <f t="shared" si="89"/>
        <v>0.7645733116166511</v>
      </c>
      <c r="L487" s="13">
        <f t="shared" si="90"/>
        <v>0</v>
      </c>
      <c r="M487" s="13">
        <f t="shared" si="96"/>
        <v>1.7601673201854313E-8</v>
      </c>
      <c r="N487" s="13">
        <f t="shared" si="91"/>
        <v>1.0913037385149675E-8</v>
      </c>
      <c r="O487" s="13">
        <f t="shared" si="92"/>
        <v>0.64991183265936514</v>
      </c>
      <c r="Q487">
        <v>20.908392028924599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79.709677420000006</v>
      </c>
      <c r="G488" s="13">
        <f t="shared" si="86"/>
        <v>6.7042673073602428</v>
      </c>
      <c r="H488" s="13">
        <f t="shared" si="87"/>
        <v>73.005410112639765</v>
      </c>
      <c r="I488" s="16">
        <f t="shared" si="95"/>
        <v>73.769983424256424</v>
      </c>
      <c r="J488" s="13">
        <f t="shared" si="88"/>
        <v>65.676605461169785</v>
      </c>
      <c r="K488" s="13">
        <f t="shared" si="89"/>
        <v>8.0933779630866383</v>
      </c>
      <c r="L488" s="13">
        <f t="shared" si="90"/>
        <v>0</v>
      </c>
      <c r="M488" s="13">
        <f t="shared" si="96"/>
        <v>6.6886358167046388E-9</v>
      </c>
      <c r="N488" s="13">
        <f t="shared" si="91"/>
        <v>4.1469542063568757E-9</v>
      </c>
      <c r="O488" s="13">
        <f t="shared" si="92"/>
        <v>6.7042673115071967</v>
      </c>
      <c r="Q488">
        <v>14.648520921628251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147.90967739999999</v>
      </c>
      <c r="G489" s="13">
        <f t="shared" si="86"/>
        <v>18.118676406130096</v>
      </c>
      <c r="H489" s="13">
        <f t="shared" si="87"/>
        <v>129.79100099386989</v>
      </c>
      <c r="I489" s="16">
        <f t="shared" si="95"/>
        <v>137.88437895695654</v>
      </c>
      <c r="J489" s="13">
        <f t="shared" si="88"/>
        <v>83.744362668233563</v>
      </c>
      <c r="K489" s="13">
        <f t="shared" si="89"/>
        <v>54.140016288722975</v>
      </c>
      <c r="L489" s="13">
        <f t="shared" si="90"/>
        <v>22.563988615059209</v>
      </c>
      <c r="M489" s="13">
        <f t="shared" si="96"/>
        <v>22.563988617600891</v>
      </c>
      <c r="N489" s="13">
        <f t="shared" si="91"/>
        <v>13.989672942912552</v>
      </c>
      <c r="O489" s="13">
        <f t="shared" si="92"/>
        <v>32.108349349042648</v>
      </c>
      <c r="Q489">
        <v>10.0457224516129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120.08064520000001</v>
      </c>
      <c r="G490" s="13">
        <f t="shared" si="86"/>
        <v>13.461023056470387</v>
      </c>
      <c r="H490" s="13">
        <f t="shared" si="87"/>
        <v>106.61962214352963</v>
      </c>
      <c r="I490" s="16">
        <f t="shared" si="95"/>
        <v>138.19564981719338</v>
      </c>
      <c r="J490" s="13">
        <f t="shared" si="88"/>
        <v>92.613776363148361</v>
      </c>
      <c r="K490" s="13">
        <f t="shared" si="89"/>
        <v>45.581873454045024</v>
      </c>
      <c r="L490" s="13">
        <f t="shared" si="90"/>
        <v>17.351923688583142</v>
      </c>
      <c r="M490" s="13">
        <f t="shared" si="96"/>
        <v>25.926239363271481</v>
      </c>
      <c r="N490" s="13">
        <f t="shared" si="91"/>
        <v>16.074268405228317</v>
      </c>
      <c r="O490" s="13">
        <f t="shared" si="92"/>
        <v>29.535291461698705</v>
      </c>
      <c r="Q490">
        <v>12.546242563842229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62.987096770000001</v>
      </c>
      <c r="G491" s="13">
        <f t="shared" si="86"/>
        <v>3.9054641287348932</v>
      </c>
      <c r="H491" s="13">
        <f t="shared" si="87"/>
        <v>59.081632641265109</v>
      </c>
      <c r="I491" s="16">
        <f t="shared" si="95"/>
        <v>87.311582406726998</v>
      </c>
      <c r="J491" s="13">
        <f t="shared" si="88"/>
        <v>69.328408296402046</v>
      </c>
      <c r="K491" s="13">
        <f t="shared" si="89"/>
        <v>17.983174110324953</v>
      </c>
      <c r="L491" s="13">
        <f t="shared" si="90"/>
        <v>0.54381290514417524</v>
      </c>
      <c r="M491" s="13">
        <f t="shared" si="96"/>
        <v>10.39578386318734</v>
      </c>
      <c r="N491" s="13">
        <f t="shared" si="91"/>
        <v>6.4453859951761512</v>
      </c>
      <c r="O491" s="13">
        <f t="shared" si="92"/>
        <v>10.350850123911044</v>
      </c>
      <c r="Q491">
        <v>11.22041604769748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104.0709677</v>
      </c>
      <c r="G492" s="13">
        <f t="shared" si="86"/>
        <v>10.781536127174773</v>
      </c>
      <c r="H492" s="13">
        <f t="shared" si="87"/>
        <v>93.289431572825222</v>
      </c>
      <c r="I492" s="16">
        <f t="shared" si="95"/>
        <v>110.728792778006</v>
      </c>
      <c r="J492" s="13">
        <f t="shared" si="88"/>
        <v>84.072220114051262</v>
      </c>
      <c r="K492" s="13">
        <f t="shared" si="89"/>
        <v>26.656572663954734</v>
      </c>
      <c r="L492" s="13">
        <f t="shared" si="90"/>
        <v>5.8260706645664815</v>
      </c>
      <c r="M492" s="13">
        <f t="shared" si="96"/>
        <v>9.7764685325776686</v>
      </c>
      <c r="N492" s="13">
        <f t="shared" si="91"/>
        <v>6.0614104901981545</v>
      </c>
      <c r="O492" s="13">
        <f t="shared" si="92"/>
        <v>16.842946617372927</v>
      </c>
      <c r="Q492">
        <v>13.053538408775021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52.635483870000002</v>
      </c>
      <c r="G493" s="13">
        <f t="shared" si="86"/>
        <v>2.1729488133778005</v>
      </c>
      <c r="H493" s="13">
        <f t="shared" si="87"/>
        <v>50.462535056622201</v>
      </c>
      <c r="I493" s="16">
        <f t="shared" si="95"/>
        <v>71.293037056010448</v>
      </c>
      <c r="J493" s="13">
        <f t="shared" si="88"/>
        <v>63.846280710744146</v>
      </c>
      <c r="K493" s="13">
        <f t="shared" si="89"/>
        <v>7.4467563452663015</v>
      </c>
      <c r="L493" s="13">
        <f t="shared" si="90"/>
        <v>0</v>
      </c>
      <c r="M493" s="13">
        <f t="shared" si="96"/>
        <v>3.7150580423795141</v>
      </c>
      <c r="N493" s="13">
        <f t="shared" si="91"/>
        <v>2.3033359862752989</v>
      </c>
      <c r="O493" s="13">
        <f t="shared" si="92"/>
        <v>4.476284799653099</v>
      </c>
      <c r="Q493">
        <v>14.575126283621151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12.13548387</v>
      </c>
      <c r="G494" s="13">
        <f t="shared" si="86"/>
        <v>0</v>
      </c>
      <c r="H494" s="13">
        <f t="shared" si="87"/>
        <v>12.13548387</v>
      </c>
      <c r="I494" s="16">
        <f t="shared" si="95"/>
        <v>19.582240215266303</v>
      </c>
      <c r="J494" s="13">
        <f t="shared" si="88"/>
        <v>19.516571267657358</v>
      </c>
      <c r="K494" s="13">
        <f t="shared" si="89"/>
        <v>6.5668947608944706E-2</v>
      </c>
      <c r="L494" s="13">
        <f t="shared" si="90"/>
        <v>0</v>
      </c>
      <c r="M494" s="13">
        <f t="shared" si="96"/>
        <v>1.4117220561042152</v>
      </c>
      <c r="N494" s="13">
        <f t="shared" si="91"/>
        <v>0.87526767478461343</v>
      </c>
      <c r="O494" s="13">
        <f t="shared" si="92"/>
        <v>0.87526767478461343</v>
      </c>
      <c r="Q494">
        <v>21.786356713980769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30.909677420000001</v>
      </c>
      <c r="G495" s="13">
        <f t="shared" si="86"/>
        <v>0</v>
      </c>
      <c r="H495" s="13">
        <f t="shared" si="87"/>
        <v>30.909677420000001</v>
      </c>
      <c r="I495" s="16">
        <f t="shared" si="95"/>
        <v>30.975346367608946</v>
      </c>
      <c r="J495" s="13">
        <f t="shared" si="88"/>
        <v>30.721383783437929</v>
      </c>
      <c r="K495" s="13">
        <f t="shared" si="89"/>
        <v>0.25396258417101691</v>
      </c>
      <c r="L495" s="13">
        <f t="shared" si="90"/>
        <v>0</v>
      </c>
      <c r="M495" s="13">
        <f t="shared" si="96"/>
        <v>0.53645438131960177</v>
      </c>
      <c r="N495" s="13">
        <f t="shared" si="91"/>
        <v>0.33260171641815311</v>
      </c>
      <c r="O495" s="13">
        <f t="shared" si="92"/>
        <v>0.33260171641815311</v>
      </c>
      <c r="Q495">
        <v>21.89839630413962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6.5741935480000002</v>
      </c>
      <c r="G496" s="13">
        <f t="shared" si="86"/>
        <v>0</v>
      </c>
      <c r="H496" s="13">
        <f t="shared" si="87"/>
        <v>6.5741935480000002</v>
      </c>
      <c r="I496" s="16">
        <f t="shared" si="95"/>
        <v>6.8281561321710171</v>
      </c>
      <c r="J496" s="13">
        <f t="shared" si="88"/>
        <v>6.8258741206596971</v>
      </c>
      <c r="K496" s="13">
        <f t="shared" si="89"/>
        <v>2.2820115113200146E-3</v>
      </c>
      <c r="L496" s="13">
        <f t="shared" si="90"/>
        <v>0</v>
      </c>
      <c r="M496" s="13">
        <f t="shared" si="96"/>
        <v>0.20385266490144865</v>
      </c>
      <c r="N496" s="13">
        <f t="shared" si="91"/>
        <v>0.12638865223889817</v>
      </c>
      <c r="O496" s="13">
        <f t="shared" si="92"/>
        <v>0.12638865223889817</v>
      </c>
      <c r="Q496">
        <v>23.229418562064421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12.36774194</v>
      </c>
      <c r="G497" s="13">
        <f t="shared" si="86"/>
        <v>0</v>
      </c>
      <c r="H497" s="13">
        <f t="shared" si="87"/>
        <v>12.36774194</v>
      </c>
      <c r="I497" s="16">
        <f t="shared" si="95"/>
        <v>12.370023951511321</v>
      </c>
      <c r="J497" s="13">
        <f t="shared" si="88"/>
        <v>12.357791243530828</v>
      </c>
      <c r="K497" s="13">
        <f t="shared" si="89"/>
        <v>1.2232707980492918E-2</v>
      </c>
      <c r="L497" s="13">
        <f t="shared" si="90"/>
        <v>0</v>
      </c>
      <c r="M497" s="13">
        <f t="shared" si="96"/>
        <v>7.7464012662550485E-2</v>
      </c>
      <c r="N497" s="13">
        <f t="shared" si="91"/>
        <v>4.8027687850781299E-2</v>
      </c>
      <c r="O497" s="13">
        <f t="shared" si="92"/>
        <v>4.8027687850781299E-2</v>
      </c>
      <c r="Q497">
        <v>23.96084387096775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46.293548389999998</v>
      </c>
      <c r="G498" s="13">
        <f t="shared" si="86"/>
        <v>1.1115199854019648</v>
      </c>
      <c r="H498" s="13">
        <f t="shared" si="87"/>
        <v>45.182028404598036</v>
      </c>
      <c r="I498" s="16">
        <f t="shared" si="95"/>
        <v>45.194261112578531</v>
      </c>
      <c r="J498" s="13">
        <f t="shared" si="88"/>
        <v>44.400321580348866</v>
      </c>
      <c r="K498" s="13">
        <f t="shared" si="89"/>
        <v>0.79393953222966474</v>
      </c>
      <c r="L498" s="13">
        <f t="shared" si="90"/>
        <v>0</v>
      </c>
      <c r="M498" s="13">
        <f t="shared" si="96"/>
        <v>2.9436324811769186E-2</v>
      </c>
      <c r="N498" s="13">
        <f t="shared" si="91"/>
        <v>1.8250521383296896E-2</v>
      </c>
      <c r="O498" s="13">
        <f t="shared" si="92"/>
        <v>1.1297705067852617</v>
      </c>
      <c r="Q498">
        <v>21.751506614211429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21.148387100000001</v>
      </c>
      <c r="G499" s="13">
        <f t="shared" si="86"/>
        <v>0</v>
      </c>
      <c r="H499" s="13">
        <f t="shared" si="87"/>
        <v>21.148387100000001</v>
      </c>
      <c r="I499" s="16">
        <f t="shared" si="95"/>
        <v>21.942326632229666</v>
      </c>
      <c r="J499" s="13">
        <f t="shared" si="88"/>
        <v>21.838847307341524</v>
      </c>
      <c r="K499" s="13">
        <f t="shared" si="89"/>
        <v>0.10347932488814138</v>
      </c>
      <c r="L499" s="13">
        <f t="shared" si="90"/>
        <v>0</v>
      </c>
      <c r="M499" s="13">
        <f t="shared" si="96"/>
        <v>1.118580342847229E-2</v>
      </c>
      <c r="N499" s="13">
        <f t="shared" si="91"/>
        <v>6.9351981256528198E-3</v>
      </c>
      <c r="O499" s="13">
        <f t="shared" si="92"/>
        <v>6.9351981256528198E-3</v>
      </c>
      <c r="Q499">
        <v>20.970262784432489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150.87419349999999</v>
      </c>
      <c r="G500" s="13">
        <f t="shared" si="86"/>
        <v>18.614837689930873</v>
      </c>
      <c r="H500" s="13">
        <f t="shared" si="87"/>
        <v>132.25935581006911</v>
      </c>
      <c r="I500" s="16">
        <f t="shared" si="95"/>
        <v>132.36283513495727</v>
      </c>
      <c r="J500" s="13">
        <f t="shared" si="88"/>
        <v>87.893821787161542</v>
      </c>
      <c r="K500" s="13">
        <f t="shared" si="89"/>
        <v>44.469013347795723</v>
      </c>
      <c r="L500" s="13">
        <f t="shared" si="90"/>
        <v>16.674171606162485</v>
      </c>
      <c r="M500" s="13">
        <f t="shared" si="96"/>
        <v>16.678422211465303</v>
      </c>
      <c r="N500" s="13">
        <f t="shared" si="91"/>
        <v>10.340621771108488</v>
      </c>
      <c r="O500" s="13">
        <f t="shared" si="92"/>
        <v>28.955459461039361</v>
      </c>
      <c r="Q500">
        <v>11.66814863104141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208.06451609999999</v>
      </c>
      <c r="G501" s="13">
        <f t="shared" si="86"/>
        <v>28.186593391374544</v>
      </c>
      <c r="H501" s="13">
        <f t="shared" si="87"/>
        <v>179.87792270862545</v>
      </c>
      <c r="I501" s="16">
        <f t="shared" si="95"/>
        <v>207.67276445025868</v>
      </c>
      <c r="J501" s="13">
        <f t="shared" si="88"/>
        <v>98.549412966667347</v>
      </c>
      <c r="K501" s="13">
        <f t="shared" si="89"/>
        <v>109.12335148359134</v>
      </c>
      <c r="L501" s="13">
        <f t="shared" si="90"/>
        <v>56.049841614454081</v>
      </c>
      <c r="M501" s="13">
        <f t="shared" si="96"/>
        <v>62.387642054810897</v>
      </c>
      <c r="N501" s="13">
        <f t="shared" si="91"/>
        <v>38.680338073982753</v>
      </c>
      <c r="O501" s="13">
        <f t="shared" si="92"/>
        <v>66.866931465357297</v>
      </c>
      <c r="Q501">
        <v>10.94530651393034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8.6032258059999993</v>
      </c>
      <c r="G502" s="13">
        <f t="shared" si="86"/>
        <v>0</v>
      </c>
      <c r="H502" s="13">
        <f t="shared" si="87"/>
        <v>8.6032258059999993</v>
      </c>
      <c r="I502" s="16">
        <f t="shared" si="95"/>
        <v>61.676735675137252</v>
      </c>
      <c r="J502" s="13">
        <f t="shared" si="88"/>
        <v>54.535102112997244</v>
      </c>
      <c r="K502" s="13">
        <f t="shared" si="89"/>
        <v>7.141633562140008</v>
      </c>
      <c r="L502" s="13">
        <f t="shared" si="90"/>
        <v>0</v>
      </c>
      <c r="M502" s="13">
        <f t="shared" si="96"/>
        <v>23.707303980828144</v>
      </c>
      <c r="N502" s="13">
        <f t="shared" si="91"/>
        <v>14.69852846811345</v>
      </c>
      <c r="O502" s="13">
        <f t="shared" si="92"/>
        <v>14.69852846811345</v>
      </c>
      <c r="Q502">
        <v>11.567477968729049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60.34516129</v>
      </c>
      <c r="G503" s="13">
        <f t="shared" si="86"/>
        <v>3.463292099554272</v>
      </c>
      <c r="H503" s="13">
        <f t="shared" si="87"/>
        <v>56.881869190445727</v>
      </c>
      <c r="I503" s="16">
        <f t="shared" si="95"/>
        <v>64.023502752585728</v>
      </c>
      <c r="J503" s="13">
        <f t="shared" si="88"/>
        <v>55.300840910970862</v>
      </c>
      <c r="K503" s="13">
        <f t="shared" si="89"/>
        <v>8.7226618416148654</v>
      </c>
      <c r="L503" s="13">
        <f t="shared" si="90"/>
        <v>0</v>
      </c>
      <c r="M503" s="13">
        <f t="shared" si="96"/>
        <v>9.0087755127146938</v>
      </c>
      <c r="N503" s="13">
        <f t="shared" si="91"/>
        <v>5.5854408178831099</v>
      </c>
      <c r="O503" s="13">
        <f t="shared" si="92"/>
        <v>9.0487329174373823</v>
      </c>
      <c r="Q503">
        <v>10.647791951612909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82.609677419999997</v>
      </c>
      <c r="G504" s="13">
        <f t="shared" si="86"/>
        <v>7.1896307442537877</v>
      </c>
      <c r="H504" s="13">
        <f t="shared" si="87"/>
        <v>75.420046675746207</v>
      </c>
      <c r="I504" s="16">
        <f t="shared" si="95"/>
        <v>84.142708517361072</v>
      </c>
      <c r="J504" s="13">
        <f t="shared" si="88"/>
        <v>68.28171849676113</v>
      </c>
      <c r="K504" s="13">
        <f t="shared" si="89"/>
        <v>15.860990020599942</v>
      </c>
      <c r="L504" s="13">
        <f t="shared" si="90"/>
        <v>0</v>
      </c>
      <c r="M504" s="13">
        <f t="shared" si="96"/>
        <v>3.4233346948315839</v>
      </c>
      <c r="N504" s="13">
        <f t="shared" si="91"/>
        <v>2.1224675107955822</v>
      </c>
      <c r="O504" s="13">
        <f t="shared" si="92"/>
        <v>9.3120982550493707</v>
      </c>
      <c r="Q504">
        <v>11.579564922508309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32.893548389999999</v>
      </c>
      <c r="G505" s="13">
        <f t="shared" si="86"/>
        <v>0</v>
      </c>
      <c r="H505" s="13">
        <f t="shared" si="87"/>
        <v>32.893548389999999</v>
      </c>
      <c r="I505" s="16">
        <f t="shared" si="95"/>
        <v>48.754538410599942</v>
      </c>
      <c r="J505" s="13">
        <f t="shared" si="88"/>
        <v>46.844450168513298</v>
      </c>
      <c r="K505" s="13">
        <f t="shared" si="89"/>
        <v>1.9100882420866441</v>
      </c>
      <c r="L505" s="13">
        <f t="shared" si="90"/>
        <v>0</v>
      </c>
      <c r="M505" s="13">
        <f t="shared" si="96"/>
        <v>1.3008671840360018</v>
      </c>
      <c r="N505" s="13">
        <f t="shared" si="91"/>
        <v>0.80653765410232114</v>
      </c>
      <c r="O505" s="13">
        <f t="shared" si="92"/>
        <v>0.80653765410232114</v>
      </c>
      <c r="Q505">
        <v>16.916080286803648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32.387096769999999</v>
      </c>
      <c r="G506" s="13">
        <f t="shared" si="86"/>
        <v>0</v>
      </c>
      <c r="H506" s="13">
        <f t="shared" si="87"/>
        <v>32.387096769999999</v>
      </c>
      <c r="I506" s="16">
        <f t="shared" si="95"/>
        <v>34.297185012086643</v>
      </c>
      <c r="J506" s="13">
        <f t="shared" si="88"/>
        <v>33.631648724709841</v>
      </c>
      <c r="K506" s="13">
        <f t="shared" si="89"/>
        <v>0.6655362873768027</v>
      </c>
      <c r="L506" s="13">
        <f t="shared" si="90"/>
        <v>0</v>
      </c>
      <c r="M506" s="13">
        <f t="shared" si="96"/>
        <v>0.49432952993368062</v>
      </c>
      <c r="N506" s="13">
        <f t="shared" si="91"/>
        <v>0.30648430855888198</v>
      </c>
      <c r="O506" s="13">
        <f t="shared" si="92"/>
        <v>0.30648430855888198</v>
      </c>
      <c r="Q506">
        <v>17.12775265015793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32.393548389999999</v>
      </c>
      <c r="G507" s="13">
        <f t="shared" si="86"/>
        <v>0</v>
      </c>
      <c r="H507" s="13">
        <f t="shared" si="87"/>
        <v>32.393548389999999</v>
      </c>
      <c r="I507" s="16">
        <f t="shared" si="95"/>
        <v>33.059084677376802</v>
      </c>
      <c r="J507" s="13">
        <f t="shared" si="88"/>
        <v>32.74828031522479</v>
      </c>
      <c r="K507" s="13">
        <f t="shared" si="89"/>
        <v>0.31080436215201246</v>
      </c>
      <c r="L507" s="13">
        <f t="shared" si="90"/>
        <v>0</v>
      </c>
      <c r="M507" s="13">
        <f t="shared" si="96"/>
        <v>0.18784522137479864</v>
      </c>
      <c r="N507" s="13">
        <f t="shared" si="91"/>
        <v>0.11646403725237515</v>
      </c>
      <c r="O507" s="13">
        <f t="shared" si="92"/>
        <v>0.11646403725237515</v>
      </c>
      <c r="Q507">
        <v>21.838329089766621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3.1774193550000001</v>
      </c>
      <c r="G508" s="13">
        <f t="shared" si="86"/>
        <v>0</v>
      </c>
      <c r="H508" s="13">
        <f t="shared" si="87"/>
        <v>3.1774193550000001</v>
      </c>
      <c r="I508" s="16">
        <f t="shared" si="95"/>
        <v>3.4882237171520125</v>
      </c>
      <c r="J508" s="13">
        <f t="shared" si="88"/>
        <v>3.4879683220966218</v>
      </c>
      <c r="K508" s="13">
        <f t="shared" si="89"/>
        <v>2.5539505539073915E-4</v>
      </c>
      <c r="L508" s="13">
        <f t="shared" si="90"/>
        <v>0</v>
      </c>
      <c r="M508" s="13">
        <f t="shared" si="96"/>
        <v>7.1381184122423488E-2</v>
      </c>
      <c r="N508" s="13">
        <f t="shared" si="91"/>
        <v>4.4256334155902563E-2</v>
      </c>
      <c r="O508" s="13">
        <f t="shared" si="92"/>
        <v>4.4256334155902563E-2</v>
      </c>
      <c r="Q508">
        <v>24.481271870967749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28.92258065</v>
      </c>
      <c r="G509" s="13">
        <f t="shared" si="86"/>
        <v>0</v>
      </c>
      <c r="H509" s="13">
        <f t="shared" si="87"/>
        <v>28.92258065</v>
      </c>
      <c r="I509" s="16">
        <f t="shared" si="95"/>
        <v>28.922836045055391</v>
      </c>
      <c r="J509" s="13">
        <f t="shared" si="88"/>
        <v>28.768161339150168</v>
      </c>
      <c r="K509" s="13">
        <f t="shared" si="89"/>
        <v>0.15467470590522225</v>
      </c>
      <c r="L509" s="13">
        <f t="shared" si="90"/>
        <v>0</v>
      </c>
      <c r="M509" s="13">
        <f t="shared" si="96"/>
        <v>2.7124849966520925E-2</v>
      </c>
      <c r="N509" s="13">
        <f t="shared" si="91"/>
        <v>1.6817406979242975E-2</v>
      </c>
      <c r="O509" s="13">
        <f t="shared" si="92"/>
        <v>1.6817406979242975E-2</v>
      </c>
      <c r="Q509">
        <v>23.991495804894779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63.909677420000001</v>
      </c>
      <c r="G510" s="13">
        <f t="shared" si="86"/>
        <v>4.059873409802301</v>
      </c>
      <c r="H510" s="13">
        <f t="shared" si="87"/>
        <v>59.849804010197701</v>
      </c>
      <c r="I510" s="16">
        <f t="shared" si="95"/>
        <v>60.004478716102923</v>
      </c>
      <c r="J510" s="13">
        <f t="shared" si="88"/>
        <v>58.008531562639767</v>
      </c>
      <c r="K510" s="13">
        <f t="shared" si="89"/>
        <v>1.9959471534631561</v>
      </c>
      <c r="L510" s="13">
        <f t="shared" si="90"/>
        <v>0</v>
      </c>
      <c r="M510" s="13">
        <f t="shared" si="96"/>
        <v>1.030744298727795E-2</v>
      </c>
      <c r="N510" s="13">
        <f t="shared" si="91"/>
        <v>6.3906146521123296E-3</v>
      </c>
      <c r="O510" s="13">
        <f t="shared" si="92"/>
        <v>4.066264024454413</v>
      </c>
      <c r="Q510">
        <v>21.074199221585669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1.329032258</v>
      </c>
      <c r="G511" s="13">
        <f t="shared" si="86"/>
        <v>0</v>
      </c>
      <c r="H511" s="13">
        <f t="shared" si="87"/>
        <v>1.329032258</v>
      </c>
      <c r="I511" s="16">
        <f t="shared" si="95"/>
        <v>3.3249794114631559</v>
      </c>
      <c r="J511" s="13">
        <f t="shared" si="88"/>
        <v>3.3245731859989642</v>
      </c>
      <c r="K511" s="13">
        <f t="shared" si="89"/>
        <v>4.0622546419166738E-4</v>
      </c>
      <c r="L511" s="13">
        <f t="shared" si="90"/>
        <v>0</v>
      </c>
      <c r="M511" s="13">
        <f t="shared" si="96"/>
        <v>3.9168283351656208E-3</v>
      </c>
      <c r="N511" s="13">
        <f t="shared" si="91"/>
        <v>2.4284335678026849E-3</v>
      </c>
      <c r="O511" s="13">
        <f t="shared" si="92"/>
        <v>2.4284335678026849E-3</v>
      </c>
      <c r="Q511">
        <v>20.16711414549529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53.058064520000002</v>
      </c>
      <c r="G512" s="13">
        <f t="shared" si="86"/>
        <v>2.2436747432566655</v>
      </c>
      <c r="H512" s="13">
        <f t="shared" si="87"/>
        <v>50.81438977674334</v>
      </c>
      <c r="I512" s="16">
        <f t="shared" si="95"/>
        <v>50.81479600220753</v>
      </c>
      <c r="J512" s="13">
        <f t="shared" si="88"/>
        <v>48.352561056749259</v>
      </c>
      <c r="K512" s="13">
        <f t="shared" si="89"/>
        <v>2.4622349454582704</v>
      </c>
      <c r="L512" s="13">
        <f t="shared" si="90"/>
        <v>0</v>
      </c>
      <c r="M512" s="13">
        <f t="shared" si="96"/>
        <v>1.4883947673629359E-3</v>
      </c>
      <c r="N512" s="13">
        <f t="shared" si="91"/>
        <v>9.2280475576502028E-4</v>
      </c>
      <c r="O512" s="13">
        <f t="shared" si="92"/>
        <v>2.2445975480124307</v>
      </c>
      <c r="Q512">
        <v>15.887739280358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32.009677420000003</v>
      </c>
      <c r="G513" s="13">
        <f t="shared" si="86"/>
        <v>0</v>
      </c>
      <c r="H513" s="13">
        <f t="shared" si="87"/>
        <v>32.009677420000003</v>
      </c>
      <c r="I513" s="16">
        <f t="shared" si="95"/>
        <v>34.471912365458273</v>
      </c>
      <c r="J513" s="13">
        <f t="shared" si="88"/>
        <v>33.280567015014853</v>
      </c>
      <c r="K513" s="13">
        <f t="shared" si="89"/>
        <v>1.1913453504434202</v>
      </c>
      <c r="L513" s="13">
        <f t="shared" si="90"/>
        <v>0</v>
      </c>
      <c r="M513" s="13">
        <f t="shared" si="96"/>
        <v>5.6559001159791559E-4</v>
      </c>
      <c r="N513" s="13">
        <f t="shared" si="91"/>
        <v>3.5066580719070767E-4</v>
      </c>
      <c r="O513" s="13">
        <f t="shared" si="92"/>
        <v>3.5066580719070767E-4</v>
      </c>
      <c r="Q513">
        <v>12.88409532220378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133.9774194</v>
      </c>
      <c r="G514" s="13">
        <f t="shared" si="86"/>
        <v>15.786880328003338</v>
      </c>
      <c r="H514" s="13">
        <f t="shared" si="87"/>
        <v>118.19053907199667</v>
      </c>
      <c r="I514" s="16">
        <f t="shared" si="95"/>
        <v>119.38188442244009</v>
      </c>
      <c r="J514" s="13">
        <f t="shared" si="88"/>
        <v>76.21550876668357</v>
      </c>
      <c r="K514" s="13">
        <f t="shared" si="89"/>
        <v>43.166375655756525</v>
      </c>
      <c r="L514" s="13">
        <f t="shared" si="90"/>
        <v>15.880841516008791</v>
      </c>
      <c r="M514" s="13">
        <f t="shared" si="96"/>
        <v>15.8810564402132</v>
      </c>
      <c r="N514" s="13">
        <f t="shared" si="91"/>
        <v>9.8462549929321845</v>
      </c>
      <c r="O514" s="13">
        <f t="shared" si="92"/>
        <v>25.633135320935523</v>
      </c>
      <c r="Q514">
        <v>9.1041269516129049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87.067741940000005</v>
      </c>
      <c r="G515" s="13">
        <f t="shared" si="86"/>
        <v>7.9357623019504704</v>
      </c>
      <c r="H515" s="13">
        <f t="shared" si="87"/>
        <v>79.131979638049529</v>
      </c>
      <c r="I515" s="16">
        <f t="shared" si="95"/>
        <v>106.41751377779727</v>
      </c>
      <c r="J515" s="13">
        <f t="shared" si="88"/>
        <v>74.097105298265319</v>
      </c>
      <c r="K515" s="13">
        <f t="shared" si="89"/>
        <v>32.320408479531949</v>
      </c>
      <c r="L515" s="13">
        <f t="shared" si="90"/>
        <v>9.275449878485599</v>
      </c>
      <c r="M515" s="13">
        <f t="shared" si="96"/>
        <v>15.310251325766615</v>
      </c>
      <c r="N515" s="13">
        <f t="shared" si="91"/>
        <v>9.4923558219753001</v>
      </c>
      <c r="O515" s="13">
        <f t="shared" si="92"/>
        <v>17.428118123925771</v>
      </c>
      <c r="Q515">
        <v>9.731869873567156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51.641935480000001</v>
      </c>
      <c r="G516" s="13">
        <f t="shared" si="86"/>
        <v>2.0066618956914386</v>
      </c>
      <c r="H516" s="13">
        <f t="shared" si="87"/>
        <v>49.635273584308564</v>
      </c>
      <c r="I516" s="16">
        <f t="shared" si="95"/>
        <v>72.68023218535491</v>
      </c>
      <c r="J516" s="13">
        <f t="shared" si="88"/>
        <v>65.443113824320221</v>
      </c>
      <c r="K516" s="13">
        <f t="shared" si="89"/>
        <v>7.237118361034689</v>
      </c>
      <c r="L516" s="13">
        <f t="shared" si="90"/>
        <v>0</v>
      </c>
      <c r="M516" s="13">
        <f t="shared" si="96"/>
        <v>5.8178955037913145</v>
      </c>
      <c r="N516" s="13">
        <f t="shared" si="91"/>
        <v>3.607095212350615</v>
      </c>
      <c r="O516" s="13">
        <f t="shared" si="92"/>
        <v>5.6137571080420532</v>
      </c>
      <c r="Q516">
        <v>15.255300105974721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27.838709680000001</v>
      </c>
      <c r="G517" s="13">
        <f t="shared" si="86"/>
        <v>0</v>
      </c>
      <c r="H517" s="13">
        <f t="shared" si="87"/>
        <v>27.838709680000001</v>
      </c>
      <c r="I517" s="16">
        <f t="shared" si="95"/>
        <v>35.07582804103469</v>
      </c>
      <c r="J517" s="13">
        <f t="shared" si="88"/>
        <v>34.216625091437706</v>
      </c>
      <c r="K517" s="13">
        <f t="shared" si="89"/>
        <v>0.85920294959698396</v>
      </c>
      <c r="L517" s="13">
        <f t="shared" si="90"/>
        <v>0</v>
      </c>
      <c r="M517" s="13">
        <f t="shared" si="96"/>
        <v>2.2108002914406994</v>
      </c>
      <c r="N517" s="13">
        <f t="shared" si="91"/>
        <v>1.3706961806932336</v>
      </c>
      <c r="O517" s="13">
        <f t="shared" si="92"/>
        <v>1.3706961806932336</v>
      </c>
      <c r="Q517">
        <v>15.73291667157816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22.296774190000001</v>
      </c>
      <c r="G518" s="13">
        <f t="shared" ref="G518:G581" si="100">IF((F518-$J$2)&gt;0,$I$2*(F518-$J$2),0)</f>
        <v>0</v>
      </c>
      <c r="H518" s="13">
        <f t="shared" ref="H518:H581" si="101">F518-G518</f>
        <v>22.296774190000001</v>
      </c>
      <c r="I518" s="16">
        <f t="shared" si="95"/>
        <v>23.155977139596985</v>
      </c>
      <c r="J518" s="13">
        <f t="shared" ref="J518:J581" si="102">I518/SQRT(1+(I518/($K$2*(300+(25*Q518)+0.05*(Q518)^3)))^2)</f>
        <v>22.999414295396885</v>
      </c>
      <c r="K518" s="13">
        <f t="shared" ref="K518:K581" si="103">I518-J518</f>
        <v>0.15656284420009925</v>
      </c>
      <c r="L518" s="13">
        <f t="shared" ref="L518:L581" si="104">IF(K518&gt;$N$2,(K518-$N$2)/$L$2,0)</f>
        <v>0</v>
      </c>
      <c r="M518" s="13">
        <f t="shared" si="96"/>
        <v>0.84010411074746583</v>
      </c>
      <c r="N518" s="13">
        <f t="shared" ref="N518:N581" si="105">$M$2*M518</f>
        <v>0.52086454866342879</v>
      </c>
      <c r="O518" s="13">
        <f t="shared" ref="O518:O581" si="106">N518+G518</f>
        <v>0.52086454866342879</v>
      </c>
      <c r="Q518">
        <v>19.165161803021711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25.3483871</v>
      </c>
      <c r="G519" s="13">
        <f t="shared" si="100"/>
        <v>0</v>
      </c>
      <c r="H519" s="13">
        <f t="shared" si="101"/>
        <v>25.3483871</v>
      </c>
      <c r="I519" s="16">
        <f t="shared" ref="I519:I582" si="108">H519+K518-L518</f>
        <v>25.504949944200099</v>
      </c>
      <c r="J519" s="13">
        <f t="shared" si="102"/>
        <v>25.35991278713637</v>
      </c>
      <c r="K519" s="13">
        <f t="shared" si="103"/>
        <v>0.14503715706372944</v>
      </c>
      <c r="L519" s="13">
        <f t="shared" si="104"/>
        <v>0</v>
      </c>
      <c r="M519" s="13">
        <f t="shared" ref="M519:M582" si="109">L519+M518-N518</f>
        <v>0.31923956208403703</v>
      </c>
      <c r="N519" s="13">
        <f t="shared" si="105"/>
        <v>0.19792852849210296</v>
      </c>
      <c r="O519" s="13">
        <f t="shared" si="106"/>
        <v>0.19792852849210296</v>
      </c>
      <c r="Q519">
        <v>21.764179336953699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27.822580649999999</v>
      </c>
      <c r="G520" s="13">
        <f t="shared" si="100"/>
        <v>0</v>
      </c>
      <c r="H520" s="13">
        <f t="shared" si="101"/>
        <v>27.822580649999999</v>
      </c>
      <c r="I520" s="16">
        <f t="shared" si="108"/>
        <v>27.967617807063728</v>
      </c>
      <c r="J520" s="13">
        <f t="shared" si="102"/>
        <v>27.826468873449112</v>
      </c>
      <c r="K520" s="13">
        <f t="shared" si="103"/>
        <v>0.14114893361461611</v>
      </c>
      <c r="L520" s="13">
        <f t="shared" si="104"/>
        <v>0</v>
      </c>
      <c r="M520" s="13">
        <f t="shared" si="109"/>
        <v>0.12131103359193407</v>
      </c>
      <c r="N520" s="13">
        <f t="shared" si="105"/>
        <v>7.5212840826999125E-2</v>
      </c>
      <c r="O520" s="13">
        <f t="shared" si="106"/>
        <v>7.5212840826999125E-2</v>
      </c>
      <c r="Q520">
        <v>23.928735914595471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5.0322580649999997</v>
      </c>
      <c r="G521" s="13">
        <f t="shared" si="100"/>
        <v>0</v>
      </c>
      <c r="H521" s="13">
        <f t="shared" si="101"/>
        <v>5.0322580649999997</v>
      </c>
      <c r="I521" s="16">
        <f t="shared" si="108"/>
        <v>5.1734069986146158</v>
      </c>
      <c r="J521" s="13">
        <f t="shared" si="102"/>
        <v>5.1726623023111431</v>
      </c>
      <c r="K521" s="13">
        <f t="shared" si="103"/>
        <v>7.4469630347273608E-4</v>
      </c>
      <c r="L521" s="13">
        <f t="shared" si="104"/>
        <v>0</v>
      </c>
      <c r="M521" s="13">
        <f t="shared" si="109"/>
        <v>4.6098192764934945E-2</v>
      </c>
      <c r="N521" s="13">
        <f t="shared" si="105"/>
        <v>2.8580879514259666E-2</v>
      </c>
      <c r="O521" s="13">
        <f t="shared" si="106"/>
        <v>2.8580879514259666E-2</v>
      </c>
      <c r="Q521">
        <v>25.28637287096775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11.106451610000001</v>
      </c>
      <c r="G522" s="13">
        <f t="shared" si="100"/>
        <v>0</v>
      </c>
      <c r="H522" s="13">
        <f t="shared" si="101"/>
        <v>11.106451610000001</v>
      </c>
      <c r="I522" s="16">
        <f t="shared" si="108"/>
        <v>11.107196306303473</v>
      </c>
      <c r="J522" s="13">
        <f t="shared" si="102"/>
        <v>11.096638238937116</v>
      </c>
      <c r="K522" s="13">
        <f t="shared" si="103"/>
        <v>1.0558067366357449E-2</v>
      </c>
      <c r="L522" s="13">
        <f t="shared" si="104"/>
        <v>0</v>
      </c>
      <c r="M522" s="13">
        <f t="shared" si="109"/>
        <v>1.7517313250675279E-2</v>
      </c>
      <c r="N522" s="13">
        <f t="shared" si="105"/>
        <v>1.0860734215418673E-2</v>
      </c>
      <c r="O522" s="13">
        <f t="shared" si="106"/>
        <v>1.0860734215418673E-2</v>
      </c>
      <c r="Q522">
        <v>22.709612441783261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44.674193549999998</v>
      </c>
      <c r="G523" s="13">
        <f t="shared" si="100"/>
        <v>0.84049390585279304</v>
      </c>
      <c r="H523" s="13">
        <f t="shared" si="101"/>
        <v>43.833699644147202</v>
      </c>
      <c r="I523" s="16">
        <f t="shared" si="108"/>
        <v>43.844257711513563</v>
      </c>
      <c r="J523" s="13">
        <f t="shared" si="102"/>
        <v>42.847731361770123</v>
      </c>
      <c r="K523" s="13">
        <f t="shared" si="103"/>
        <v>0.99652634974344068</v>
      </c>
      <c r="L523" s="13">
        <f t="shared" si="104"/>
        <v>0</v>
      </c>
      <c r="M523" s="13">
        <f t="shared" si="109"/>
        <v>6.6565790352566059E-3</v>
      </c>
      <c r="N523" s="13">
        <f t="shared" si="105"/>
        <v>4.1270790018590959E-3</v>
      </c>
      <c r="O523" s="13">
        <f t="shared" si="106"/>
        <v>0.84462098485465209</v>
      </c>
      <c r="Q523">
        <v>19.447451729990931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74.241935479999995</v>
      </c>
      <c r="G524" s="13">
        <f t="shared" si="100"/>
        <v>5.7891493694135558</v>
      </c>
      <c r="H524" s="13">
        <f t="shared" si="101"/>
        <v>68.452786110586445</v>
      </c>
      <c r="I524" s="16">
        <f t="shared" si="108"/>
        <v>69.449312460329878</v>
      </c>
      <c r="J524" s="13">
        <f t="shared" si="102"/>
        <v>63.933868010823176</v>
      </c>
      <c r="K524" s="13">
        <f t="shared" si="103"/>
        <v>5.5154444495067025</v>
      </c>
      <c r="L524" s="13">
        <f t="shared" si="104"/>
        <v>0</v>
      </c>
      <c r="M524" s="13">
        <f t="shared" si="109"/>
        <v>2.5295000333975101E-3</v>
      </c>
      <c r="N524" s="13">
        <f t="shared" si="105"/>
        <v>1.5682900207064563E-3</v>
      </c>
      <c r="O524" s="13">
        <f t="shared" si="106"/>
        <v>5.7907176594342626</v>
      </c>
      <c r="Q524">
        <v>16.46218136076126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179.48709679999999</v>
      </c>
      <c r="G525" s="13">
        <f t="shared" si="100"/>
        <v>23.403684960686284</v>
      </c>
      <c r="H525" s="13">
        <f t="shared" si="101"/>
        <v>156.0834118393137</v>
      </c>
      <c r="I525" s="16">
        <f t="shared" si="108"/>
        <v>161.5988562888204</v>
      </c>
      <c r="J525" s="13">
        <f t="shared" si="102"/>
        <v>100.97342310203953</v>
      </c>
      <c r="K525" s="13">
        <f t="shared" si="103"/>
        <v>60.625433186780867</v>
      </c>
      <c r="L525" s="13">
        <f t="shared" si="104"/>
        <v>26.513725678452676</v>
      </c>
      <c r="M525" s="13">
        <f t="shared" si="109"/>
        <v>26.514686888465366</v>
      </c>
      <c r="N525" s="13">
        <f t="shared" si="105"/>
        <v>16.439105870848525</v>
      </c>
      <c r="O525" s="13">
        <f t="shared" si="106"/>
        <v>39.842790831534813</v>
      </c>
      <c r="Q525">
        <v>13.06959912720782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266.39032259999999</v>
      </c>
      <c r="G526" s="13">
        <f t="shared" si="100"/>
        <v>37.948391288763489</v>
      </c>
      <c r="H526" s="13">
        <f t="shared" si="101"/>
        <v>228.44193131123649</v>
      </c>
      <c r="I526" s="16">
        <f t="shared" si="108"/>
        <v>262.5536388195647</v>
      </c>
      <c r="J526" s="13">
        <f t="shared" si="102"/>
        <v>102.2124299206812</v>
      </c>
      <c r="K526" s="13">
        <f t="shared" si="103"/>
        <v>160.34120889888351</v>
      </c>
      <c r="L526" s="13">
        <f t="shared" si="104"/>
        <v>87.24245003433235</v>
      </c>
      <c r="M526" s="13">
        <f t="shared" si="109"/>
        <v>97.318031051949191</v>
      </c>
      <c r="N526" s="13">
        <f t="shared" si="105"/>
        <v>60.3371792522085</v>
      </c>
      <c r="O526" s="13">
        <f t="shared" si="106"/>
        <v>98.285570540971989</v>
      </c>
      <c r="Q526">
        <v>10.81286137536183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207.62258059999999</v>
      </c>
      <c r="G527" s="13">
        <f t="shared" si="100"/>
        <v>28.112628104076176</v>
      </c>
      <c r="H527" s="13">
        <f t="shared" si="101"/>
        <v>179.50995249592381</v>
      </c>
      <c r="I527" s="16">
        <f t="shared" si="108"/>
        <v>252.60871136047496</v>
      </c>
      <c r="J527" s="13">
        <f t="shared" si="102"/>
        <v>106.92692155860595</v>
      </c>
      <c r="K527" s="13">
        <f t="shared" si="103"/>
        <v>145.681789801869</v>
      </c>
      <c r="L527" s="13">
        <f t="shared" si="104"/>
        <v>78.314596691144033</v>
      </c>
      <c r="M527" s="13">
        <f t="shared" si="109"/>
        <v>115.29544849088472</v>
      </c>
      <c r="N527" s="13">
        <f t="shared" si="105"/>
        <v>71.483178064348522</v>
      </c>
      <c r="O527" s="13">
        <f t="shared" si="106"/>
        <v>99.595806168424701</v>
      </c>
      <c r="Q527">
        <v>11.72701213502369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163.64193549999999</v>
      </c>
      <c r="G528" s="13">
        <f t="shared" si="100"/>
        <v>20.751732565272277</v>
      </c>
      <c r="H528" s="13">
        <f t="shared" si="101"/>
        <v>142.89020293472771</v>
      </c>
      <c r="I528" s="16">
        <f t="shared" si="108"/>
        <v>210.25739604545268</v>
      </c>
      <c r="J528" s="13">
        <f t="shared" si="102"/>
        <v>97.901394428866467</v>
      </c>
      <c r="K528" s="13">
        <f t="shared" si="103"/>
        <v>112.35600161658621</v>
      </c>
      <c r="L528" s="13">
        <f t="shared" si="104"/>
        <v>58.018584448410856</v>
      </c>
      <c r="M528" s="13">
        <f t="shared" si="109"/>
        <v>101.83085487494705</v>
      </c>
      <c r="N528" s="13">
        <f t="shared" si="105"/>
        <v>63.135130022467173</v>
      </c>
      <c r="O528" s="13">
        <f t="shared" si="106"/>
        <v>83.886862587739444</v>
      </c>
      <c r="Q528">
        <v>10.766993951612911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68.92258065</v>
      </c>
      <c r="G529" s="13">
        <f t="shared" si="100"/>
        <v>4.8988664927428385</v>
      </c>
      <c r="H529" s="13">
        <f t="shared" si="101"/>
        <v>64.02371415725716</v>
      </c>
      <c r="I529" s="16">
        <f t="shared" si="108"/>
        <v>118.36113132543252</v>
      </c>
      <c r="J529" s="13">
        <f t="shared" si="102"/>
        <v>95.546340999997426</v>
      </c>
      <c r="K529" s="13">
        <f t="shared" si="103"/>
        <v>22.814790325435098</v>
      </c>
      <c r="L529" s="13">
        <f t="shared" si="104"/>
        <v>3.4863552182880135</v>
      </c>
      <c r="M529" s="13">
        <f t="shared" si="109"/>
        <v>42.182080070767888</v>
      </c>
      <c r="N529" s="13">
        <f t="shared" si="105"/>
        <v>26.15288964387609</v>
      </c>
      <c r="O529" s="13">
        <f t="shared" si="106"/>
        <v>31.051756136618927</v>
      </c>
      <c r="Q529">
        <v>16.30292997389029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54.816129029999999</v>
      </c>
      <c r="G530" s="13">
        <f t="shared" si="100"/>
        <v>2.5379162028615507</v>
      </c>
      <c r="H530" s="13">
        <f t="shared" si="101"/>
        <v>52.278212827138447</v>
      </c>
      <c r="I530" s="16">
        <f t="shared" si="108"/>
        <v>71.606647934285533</v>
      </c>
      <c r="J530" s="13">
        <f t="shared" si="102"/>
        <v>65.603002495868836</v>
      </c>
      <c r="K530" s="13">
        <f t="shared" si="103"/>
        <v>6.0036454384166973</v>
      </c>
      <c r="L530" s="13">
        <f t="shared" si="104"/>
        <v>0</v>
      </c>
      <c r="M530" s="13">
        <f t="shared" si="109"/>
        <v>16.029190426891798</v>
      </c>
      <c r="N530" s="13">
        <f t="shared" si="105"/>
        <v>9.9380980646729142</v>
      </c>
      <c r="O530" s="13">
        <f t="shared" si="106"/>
        <v>12.476014267534465</v>
      </c>
      <c r="Q530">
        <v>16.45952858471718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30.209677419999998</v>
      </c>
      <c r="G531" s="13">
        <f t="shared" si="100"/>
        <v>0</v>
      </c>
      <c r="H531" s="13">
        <f t="shared" si="101"/>
        <v>30.209677419999998</v>
      </c>
      <c r="I531" s="16">
        <f t="shared" si="108"/>
        <v>36.213322858416696</v>
      </c>
      <c r="J531" s="13">
        <f t="shared" si="102"/>
        <v>35.781197850903311</v>
      </c>
      <c r="K531" s="13">
        <f t="shared" si="103"/>
        <v>0.43212500751338467</v>
      </c>
      <c r="L531" s="13">
        <f t="shared" si="104"/>
        <v>0</v>
      </c>
      <c r="M531" s="13">
        <f t="shared" si="109"/>
        <v>6.0910923622188839</v>
      </c>
      <c r="N531" s="13">
        <f t="shared" si="105"/>
        <v>3.7764772645757079</v>
      </c>
      <c r="O531" s="13">
        <f t="shared" si="106"/>
        <v>3.7764772645757079</v>
      </c>
      <c r="Q531">
        <v>21.413813456362838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16.3483871</v>
      </c>
      <c r="G532" s="13">
        <f t="shared" si="100"/>
        <v>0</v>
      </c>
      <c r="H532" s="13">
        <f t="shared" si="101"/>
        <v>16.3483871</v>
      </c>
      <c r="I532" s="16">
        <f t="shared" si="108"/>
        <v>16.780512107513385</v>
      </c>
      <c r="J532" s="13">
        <f t="shared" si="102"/>
        <v>16.742424495651186</v>
      </c>
      <c r="K532" s="13">
        <f t="shared" si="103"/>
        <v>3.8087611862199111E-2</v>
      </c>
      <c r="L532" s="13">
        <f t="shared" si="104"/>
        <v>0</v>
      </c>
      <c r="M532" s="13">
        <f t="shared" si="109"/>
        <v>2.3146150976431761</v>
      </c>
      <c r="N532" s="13">
        <f t="shared" si="105"/>
        <v>1.4350613605387692</v>
      </c>
      <c r="O532" s="13">
        <f t="shared" si="106"/>
        <v>1.4350613605387692</v>
      </c>
      <c r="Q532">
        <v>22.375402870967751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20.329032260000002</v>
      </c>
      <c r="G533" s="13">
        <f t="shared" si="100"/>
        <v>0</v>
      </c>
      <c r="H533" s="13">
        <f t="shared" si="101"/>
        <v>20.329032260000002</v>
      </c>
      <c r="I533" s="16">
        <f t="shared" si="108"/>
        <v>20.367119871862201</v>
      </c>
      <c r="J533" s="13">
        <f t="shared" si="102"/>
        <v>20.295417247904762</v>
      </c>
      <c r="K533" s="13">
        <f t="shared" si="103"/>
        <v>7.170262395743876E-2</v>
      </c>
      <c r="L533" s="13">
        <f t="shared" si="104"/>
        <v>0</v>
      </c>
      <c r="M533" s="13">
        <f t="shared" si="109"/>
        <v>0.87955373710440687</v>
      </c>
      <c r="N533" s="13">
        <f t="shared" si="105"/>
        <v>0.54532331700473224</v>
      </c>
      <c r="O533" s="13">
        <f t="shared" si="106"/>
        <v>0.54532331700473224</v>
      </c>
      <c r="Q533">
        <v>21.996934453174941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5.9774193550000003</v>
      </c>
      <c r="G534" s="13">
        <f t="shared" si="100"/>
        <v>0</v>
      </c>
      <c r="H534" s="13">
        <f t="shared" si="101"/>
        <v>5.9774193550000003</v>
      </c>
      <c r="I534" s="16">
        <f t="shared" si="108"/>
        <v>6.0491219789574391</v>
      </c>
      <c r="J534" s="13">
        <f t="shared" si="102"/>
        <v>6.0472893256872942</v>
      </c>
      <c r="K534" s="13">
        <f t="shared" si="103"/>
        <v>1.8326532701449239E-3</v>
      </c>
      <c r="L534" s="13">
        <f t="shared" si="104"/>
        <v>0</v>
      </c>
      <c r="M534" s="13">
        <f t="shared" si="109"/>
        <v>0.33423042009967463</v>
      </c>
      <c r="N534" s="13">
        <f t="shared" si="105"/>
        <v>0.20722286046179828</v>
      </c>
      <c r="O534" s="13">
        <f t="shared" si="106"/>
        <v>0.20722286046179828</v>
      </c>
      <c r="Q534">
        <v>22.20643889200651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96.712903229999995</v>
      </c>
      <c r="G535" s="13">
        <f t="shared" si="100"/>
        <v>9.5500411409528798</v>
      </c>
      <c r="H535" s="13">
        <f t="shared" si="101"/>
        <v>87.16286208904711</v>
      </c>
      <c r="I535" s="16">
        <f t="shared" si="108"/>
        <v>87.164694742317252</v>
      </c>
      <c r="J535" s="13">
        <f t="shared" si="102"/>
        <v>76.586123022201207</v>
      </c>
      <c r="K535" s="13">
        <f t="shared" si="103"/>
        <v>10.578571720116045</v>
      </c>
      <c r="L535" s="13">
        <f t="shared" si="104"/>
        <v>0</v>
      </c>
      <c r="M535" s="13">
        <f t="shared" si="109"/>
        <v>0.12700755963787635</v>
      </c>
      <c r="N535" s="13">
        <f t="shared" si="105"/>
        <v>7.8744686975483341E-2</v>
      </c>
      <c r="O535" s="13">
        <f t="shared" si="106"/>
        <v>9.6287858279283629</v>
      </c>
      <c r="Q535">
        <v>16.171115048028451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29.38064516</v>
      </c>
      <c r="G536" s="13">
        <f t="shared" si="100"/>
        <v>0</v>
      </c>
      <c r="H536" s="13">
        <f t="shared" si="101"/>
        <v>29.38064516</v>
      </c>
      <c r="I536" s="16">
        <f t="shared" si="108"/>
        <v>39.959216880116045</v>
      </c>
      <c r="J536" s="13">
        <f t="shared" si="102"/>
        <v>38.345498753426867</v>
      </c>
      <c r="K536" s="13">
        <f t="shared" si="103"/>
        <v>1.6137181266891787</v>
      </c>
      <c r="L536" s="13">
        <f t="shared" si="104"/>
        <v>0</v>
      </c>
      <c r="M536" s="13">
        <f t="shared" si="109"/>
        <v>4.8262872662393014E-2</v>
      </c>
      <c r="N536" s="13">
        <f t="shared" si="105"/>
        <v>2.9922981050683667E-2</v>
      </c>
      <c r="O536" s="13">
        <f t="shared" si="106"/>
        <v>2.9922981050683667E-2</v>
      </c>
      <c r="Q536">
        <v>13.8338004993388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52.054838709999999</v>
      </c>
      <c r="G537" s="13">
        <f t="shared" si="100"/>
        <v>2.075768147697385</v>
      </c>
      <c r="H537" s="13">
        <f t="shared" si="101"/>
        <v>49.97907056230261</v>
      </c>
      <c r="I537" s="16">
        <f t="shared" si="108"/>
        <v>51.592788688991789</v>
      </c>
      <c r="J537" s="13">
        <f t="shared" si="102"/>
        <v>47.276201067061763</v>
      </c>
      <c r="K537" s="13">
        <f t="shared" si="103"/>
        <v>4.3165876219300259</v>
      </c>
      <c r="L537" s="13">
        <f t="shared" si="104"/>
        <v>0</v>
      </c>
      <c r="M537" s="13">
        <f t="shared" si="109"/>
        <v>1.8339891611709347E-2</v>
      </c>
      <c r="N537" s="13">
        <f t="shared" si="105"/>
        <v>1.1370732799259795E-2</v>
      </c>
      <c r="O537" s="13">
        <f t="shared" si="106"/>
        <v>2.0871388804966449</v>
      </c>
      <c r="Q537">
        <v>11.732774215545181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110.99354839999999</v>
      </c>
      <c r="G538" s="13">
        <f t="shared" si="100"/>
        <v>11.940145630873024</v>
      </c>
      <c r="H538" s="13">
        <f t="shared" si="101"/>
        <v>99.053402769126976</v>
      </c>
      <c r="I538" s="16">
        <f t="shared" si="108"/>
        <v>103.369990391057</v>
      </c>
      <c r="J538" s="13">
        <f t="shared" si="102"/>
        <v>75.901829130264048</v>
      </c>
      <c r="K538" s="13">
        <f t="shared" si="103"/>
        <v>27.468161260792954</v>
      </c>
      <c r="L538" s="13">
        <f t="shared" si="104"/>
        <v>6.3203429082088824</v>
      </c>
      <c r="M538" s="13">
        <f t="shared" si="109"/>
        <v>6.3273120670213316</v>
      </c>
      <c r="N538" s="13">
        <f t="shared" si="105"/>
        <v>3.9229334815532257</v>
      </c>
      <c r="O538" s="13">
        <f t="shared" si="106"/>
        <v>15.86307911242625</v>
      </c>
      <c r="Q538">
        <v>10.925421251612899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113.7419355</v>
      </c>
      <c r="G539" s="13">
        <f t="shared" si="100"/>
        <v>12.400134116655744</v>
      </c>
      <c r="H539" s="13">
        <f t="shared" si="101"/>
        <v>101.34180138334425</v>
      </c>
      <c r="I539" s="16">
        <f t="shared" si="108"/>
        <v>122.48961973592833</v>
      </c>
      <c r="J539" s="13">
        <f t="shared" si="102"/>
        <v>84.803447294768375</v>
      </c>
      <c r="K539" s="13">
        <f t="shared" si="103"/>
        <v>37.686172441159954</v>
      </c>
      <c r="L539" s="13">
        <f t="shared" si="104"/>
        <v>12.543297902104499</v>
      </c>
      <c r="M539" s="13">
        <f t="shared" si="109"/>
        <v>14.947676487572604</v>
      </c>
      <c r="N539" s="13">
        <f t="shared" si="105"/>
        <v>9.2675594222950153</v>
      </c>
      <c r="O539" s="13">
        <f t="shared" si="106"/>
        <v>21.667693538950758</v>
      </c>
      <c r="Q539">
        <v>11.66468677012813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53.096774189999998</v>
      </c>
      <c r="G540" s="13">
        <f t="shared" si="100"/>
        <v>2.2501534530746703</v>
      </c>
      <c r="H540" s="13">
        <f t="shared" si="101"/>
        <v>50.846620736925331</v>
      </c>
      <c r="I540" s="16">
        <f t="shared" si="108"/>
        <v>75.989495275980786</v>
      </c>
      <c r="J540" s="13">
        <f t="shared" si="102"/>
        <v>67.131654723969703</v>
      </c>
      <c r="K540" s="13">
        <f t="shared" si="103"/>
        <v>8.8578405520110834</v>
      </c>
      <c r="L540" s="13">
        <f t="shared" si="104"/>
        <v>0</v>
      </c>
      <c r="M540" s="13">
        <f t="shared" si="109"/>
        <v>5.6801170652775888</v>
      </c>
      <c r="N540" s="13">
        <f t="shared" si="105"/>
        <v>3.5216725804721052</v>
      </c>
      <c r="O540" s="13">
        <f t="shared" si="106"/>
        <v>5.771826033546775</v>
      </c>
      <c r="Q540">
        <v>14.55378880310086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64.764516130000004</v>
      </c>
      <c r="G541" s="13">
        <f t="shared" si="100"/>
        <v>4.202944945759282</v>
      </c>
      <c r="H541" s="13">
        <f t="shared" si="101"/>
        <v>60.561571184240719</v>
      </c>
      <c r="I541" s="16">
        <f t="shared" si="108"/>
        <v>69.419411736251803</v>
      </c>
      <c r="J541" s="13">
        <f t="shared" si="102"/>
        <v>62.113163555877932</v>
      </c>
      <c r="K541" s="13">
        <f t="shared" si="103"/>
        <v>7.3062481803738706</v>
      </c>
      <c r="L541" s="13">
        <f t="shared" si="104"/>
        <v>0</v>
      </c>
      <c r="M541" s="13">
        <f t="shared" si="109"/>
        <v>2.1584444848054836</v>
      </c>
      <c r="N541" s="13">
        <f t="shared" si="105"/>
        <v>1.3382355805793997</v>
      </c>
      <c r="O541" s="13">
        <f t="shared" si="106"/>
        <v>5.5411805263386817</v>
      </c>
      <c r="Q541">
        <v>14.12630114626633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30.703225809999999</v>
      </c>
      <c r="G542" s="13">
        <f t="shared" si="100"/>
        <v>0</v>
      </c>
      <c r="H542" s="13">
        <f t="shared" si="101"/>
        <v>30.703225809999999</v>
      </c>
      <c r="I542" s="16">
        <f t="shared" si="108"/>
        <v>38.00947399037387</v>
      </c>
      <c r="J542" s="13">
        <f t="shared" si="102"/>
        <v>37.222334935366312</v>
      </c>
      <c r="K542" s="13">
        <f t="shared" si="103"/>
        <v>0.78713905500755743</v>
      </c>
      <c r="L542" s="13">
        <f t="shared" si="104"/>
        <v>0</v>
      </c>
      <c r="M542" s="13">
        <f t="shared" si="109"/>
        <v>0.82020890422608383</v>
      </c>
      <c r="N542" s="13">
        <f t="shared" si="105"/>
        <v>0.50852952062017198</v>
      </c>
      <c r="O542" s="13">
        <f t="shared" si="106"/>
        <v>0.50852952062017198</v>
      </c>
      <c r="Q542">
        <v>18.10898323875054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58.738709679999999</v>
      </c>
      <c r="G543" s="13">
        <f t="shared" si="100"/>
        <v>3.1944255910602131</v>
      </c>
      <c r="H543" s="13">
        <f t="shared" si="101"/>
        <v>55.54428408893979</v>
      </c>
      <c r="I543" s="16">
        <f t="shared" si="108"/>
        <v>56.331423143947347</v>
      </c>
      <c r="J543" s="13">
        <f t="shared" si="102"/>
        <v>54.844859562316337</v>
      </c>
      <c r="K543" s="13">
        <f t="shared" si="103"/>
        <v>1.4865635816310103</v>
      </c>
      <c r="L543" s="13">
        <f t="shared" si="104"/>
        <v>0</v>
      </c>
      <c r="M543" s="13">
        <f t="shared" si="109"/>
        <v>0.31167938360591185</v>
      </c>
      <c r="N543" s="13">
        <f t="shared" si="105"/>
        <v>0.19324121783566534</v>
      </c>
      <c r="O543" s="13">
        <f t="shared" si="106"/>
        <v>3.3876668088958786</v>
      </c>
      <c r="Q543">
        <v>21.893435003675819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4.8451612900000001</v>
      </c>
      <c r="G544" s="13">
        <f t="shared" si="100"/>
        <v>0</v>
      </c>
      <c r="H544" s="13">
        <f t="shared" si="101"/>
        <v>4.8451612900000001</v>
      </c>
      <c r="I544" s="16">
        <f t="shared" si="108"/>
        <v>6.3317248716310104</v>
      </c>
      <c r="J544" s="13">
        <f t="shared" si="102"/>
        <v>6.3300609159012104</v>
      </c>
      <c r="K544" s="13">
        <f t="shared" si="103"/>
        <v>1.6639557297999374E-3</v>
      </c>
      <c r="L544" s="13">
        <f t="shared" si="104"/>
        <v>0</v>
      </c>
      <c r="M544" s="13">
        <f t="shared" si="109"/>
        <v>0.11843816577024652</v>
      </c>
      <c r="N544" s="13">
        <f t="shared" si="105"/>
        <v>7.3431662777552836E-2</v>
      </c>
      <c r="O544" s="13">
        <f t="shared" si="106"/>
        <v>7.3431662777552836E-2</v>
      </c>
      <c r="Q544">
        <v>23.867294870967751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9.6419354839999993</v>
      </c>
      <c r="G545" s="13">
        <f t="shared" si="100"/>
        <v>0</v>
      </c>
      <c r="H545" s="13">
        <f t="shared" si="101"/>
        <v>9.6419354839999993</v>
      </c>
      <c r="I545" s="16">
        <f t="shared" si="108"/>
        <v>9.6435994397297993</v>
      </c>
      <c r="J545" s="13">
        <f t="shared" si="102"/>
        <v>9.63819018959334</v>
      </c>
      <c r="K545" s="13">
        <f t="shared" si="103"/>
        <v>5.4092501364593204E-3</v>
      </c>
      <c r="L545" s="13">
        <f t="shared" si="104"/>
        <v>0</v>
      </c>
      <c r="M545" s="13">
        <f t="shared" si="109"/>
        <v>4.5006502992693681E-2</v>
      </c>
      <c r="N545" s="13">
        <f t="shared" si="105"/>
        <v>2.7904031855470083E-2</v>
      </c>
      <c r="O545" s="13">
        <f t="shared" si="106"/>
        <v>2.7904031855470083E-2</v>
      </c>
      <c r="Q545">
        <v>24.459212029015632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12.01612903</v>
      </c>
      <c r="G546" s="13">
        <f t="shared" si="100"/>
        <v>0</v>
      </c>
      <c r="H546" s="13">
        <f t="shared" si="101"/>
        <v>12.01612903</v>
      </c>
      <c r="I546" s="16">
        <f t="shared" si="108"/>
        <v>12.021538280136459</v>
      </c>
      <c r="J546" s="13">
        <f t="shared" si="102"/>
        <v>12.00923647910542</v>
      </c>
      <c r="K546" s="13">
        <f t="shared" si="103"/>
        <v>1.2301801031039616E-2</v>
      </c>
      <c r="L546" s="13">
        <f t="shared" si="104"/>
        <v>0</v>
      </c>
      <c r="M546" s="13">
        <f t="shared" si="109"/>
        <v>1.7102471137223598E-2</v>
      </c>
      <c r="N546" s="13">
        <f t="shared" si="105"/>
        <v>1.060353210507863E-2</v>
      </c>
      <c r="O546" s="13">
        <f t="shared" si="106"/>
        <v>1.060353210507863E-2</v>
      </c>
      <c r="Q546">
        <v>23.309208644282961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57.054838709999999</v>
      </c>
      <c r="G547" s="13">
        <f t="shared" si="100"/>
        <v>2.9126016595828097</v>
      </c>
      <c r="H547" s="13">
        <f t="shared" si="101"/>
        <v>54.142237050417187</v>
      </c>
      <c r="I547" s="16">
        <f t="shared" si="108"/>
        <v>54.154538851448223</v>
      </c>
      <c r="J547" s="13">
        <f t="shared" si="102"/>
        <v>52.479478801133581</v>
      </c>
      <c r="K547" s="13">
        <f t="shared" si="103"/>
        <v>1.6750600503146416</v>
      </c>
      <c r="L547" s="13">
        <f t="shared" si="104"/>
        <v>0</v>
      </c>
      <c r="M547" s="13">
        <f t="shared" si="109"/>
        <v>6.4989390321449677E-3</v>
      </c>
      <c r="N547" s="13">
        <f t="shared" si="105"/>
        <v>4.0293421999298799E-3</v>
      </c>
      <c r="O547" s="13">
        <f t="shared" si="106"/>
        <v>2.9166310017827395</v>
      </c>
      <c r="Q547">
        <v>20.16439069511604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16.909677420000001</v>
      </c>
      <c r="G548" s="13">
        <f t="shared" si="100"/>
        <v>0</v>
      </c>
      <c r="H548" s="13">
        <f t="shared" si="101"/>
        <v>16.909677420000001</v>
      </c>
      <c r="I548" s="16">
        <f t="shared" si="108"/>
        <v>18.584737470314643</v>
      </c>
      <c r="J548" s="13">
        <f t="shared" si="102"/>
        <v>18.453199922522725</v>
      </c>
      <c r="K548" s="13">
        <f t="shared" si="103"/>
        <v>0.13153754779191829</v>
      </c>
      <c r="L548" s="13">
        <f t="shared" si="104"/>
        <v>0</v>
      </c>
      <c r="M548" s="13">
        <f t="shared" si="109"/>
        <v>2.4695968322150878E-3</v>
      </c>
      <c r="N548" s="13">
        <f t="shared" si="105"/>
        <v>1.5311500359733545E-3</v>
      </c>
      <c r="O548" s="13">
        <f t="shared" si="106"/>
        <v>1.5311500359733545E-3</v>
      </c>
      <c r="Q548">
        <v>15.717302301848139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101.2870968</v>
      </c>
      <c r="G549" s="13">
        <f t="shared" si="100"/>
        <v>10.315608834798246</v>
      </c>
      <c r="H549" s="13">
        <f t="shared" si="101"/>
        <v>90.97148796520176</v>
      </c>
      <c r="I549" s="16">
        <f t="shared" si="108"/>
        <v>91.103025512993682</v>
      </c>
      <c r="J549" s="13">
        <f t="shared" si="102"/>
        <v>70.364364207902554</v>
      </c>
      <c r="K549" s="13">
        <f t="shared" si="103"/>
        <v>20.738661305091128</v>
      </c>
      <c r="L549" s="13">
        <f t="shared" si="104"/>
        <v>2.2219548152090765</v>
      </c>
      <c r="M549" s="13">
        <f t="shared" si="109"/>
        <v>2.2228932620053183</v>
      </c>
      <c r="N549" s="13">
        <f t="shared" si="105"/>
        <v>1.3781938224432975</v>
      </c>
      <c r="O549" s="13">
        <f t="shared" si="106"/>
        <v>11.693802657241543</v>
      </c>
      <c r="Q549">
        <v>10.7875099516129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111.6741935</v>
      </c>
      <c r="G550" s="13">
        <f t="shared" si="100"/>
        <v>12.054062956749146</v>
      </c>
      <c r="H550" s="13">
        <f t="shared" si="101"/>
        <v>99.620130543250852</v>
      </c>
      <c r="I550" s="16">
        <f t="shared" si="108"/>
        <v>118.13683703313291</v>
      </c>
      <c r="J550" s="13">
        <f t="shared" si="102"/>
        <v>77.835942172529428</v>
      </c>
      <c r="K550" s="13">
        <f t="shared" si="103"/>
        <v>40.300894860603478</v>
      </c>
      <c r="L550" s="13">
        <f t="shared" si="104"/>
        <v>14.135711499086147</v>
      </c>
      <c r="M550" s="13">
        <f t="shared" si="109"/>
        <v>14.98041093864817</v>
      </c>
      <c r="N550" s="13">
        <f t="shared" si="105"/>
        <v>9.2878547819618653</v>
      </c>
      <c r="O550" s="13">
        <f t="shared" si="106"/>
        <v>21.341917738711011</v>
      </c>
      <c r="Q550">
        <v>9.7661528926373364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12.70645161</v>
      </c>
      <c r="G551" s="13">
        <f t="shared" si="100"/>
        <v>0</v>
      </c>
      <c r="H551" s="13">
        <f t="shared" si="101"/>
        <v>12.70645161</v>
      </c>
      <c r="I551" s="16">
        <f t="shared" si="108"/>
        <v>38.871634971517331</v>
      </c>
      <c r="J551" s="13">
        <f t="shared" si="102"/>
        <v>37.066619963124388</v>
      </c>
      <c r="K551" s="13">
        <f t="shared" si="103"/>
        <v>1.8050150083929424</v>
      </c>
      <c r="L551" s="13">
        <f t="shared" si="104"/>
        <v>0</v>
      </c>
      <c r="M551" s="13">
        <f t="shared" si="109"/>
        <v>5.6925561566863045</v>
      </c>
      <c r="N551" s="13">
        <f t="shared" si="105"/>
        <v>3.5293848171455089</v>
      </c>
      <c r="O551" s="13">
        <f t="shared" si="106"/>
        <v>3.5293848171455089</v>
      </c>
      <c r="Q551">
        <v>12.34351762577881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104.7580645</v>
      </c>
      <c r="G552" s="13">
        <f t="shared" si="100"/>
        <v>10.896533252804621</v>
      </c>
      <c r="H552" s="13">
        <f t="shared" si="101"/>
        <v>93.861531247195387</v>
      </c>
      <c r="I552" s="16">
        <f t="shared" si="108"/>
        <v>95.666546255588329</v>
      </c>
      <c r="J552" s="13">
        <f t="shared" si="102"/>
        <v>74.135482565699832</v>
      </c>
      <c r="K552" s="13">
        <f t="shared" si="103"/>
        <v>21.531063689888498</v>
      </c>
      <c r="L552" s="13">
        <f t="shared" si="104"/>
        <v>2.7045423061216165</v>
      </c>
      <c r="M552" s="13">
        <f t="shared" si="109"/>
        <v>4.8677136456624126</v>
      </c>
      <c r="N552" s="13">
        <f t="shared" si="105"/>
        <v>3.0179824603106957</v>
      </c>
      <c r="O552" s="13">
        <f t="shared" si="106"/>
        <v>13.914515713115318</v>
      </c>
      <c r="Q552">
        <v>11.635853278795111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138.9645161</v>
      </c>
      <c r="G553" s="13">
        <f t="shared" si="100"/>
        <v>16.621554257117978</v>
      </c>
      <c r="H553" s="13">
        <f t="shared" si="101"/>
        <v>122.34296184288202</v>
      </c>
      <c r="I553" s="16">
        <f t="shared" si="108"/>
        <v>141.16948322664891</v>
      </c>
      <c r="J553" s="13">
        <f t="shared" si="102"/>
        <v>95.069342137724959</v>
      </c>
      <c r="K553" s="13">
        <f t="shared" si="103"/>
        <v>46.100141088923948</v>
      </c>
      <c r="L553" s="13">
        <f t="shared" si="104"/>
        <v>17.667558121714425</v>
      </c>
      <c r="M553" s="13">
        <f t="shared" si="109"/>
        <v>19.517289307066143</v>
      </c>
      <c r="N553" s="13">
        <f t="shared" si="105"/>
        <v>12.100719370381009</v>
      </c>
      <c r="O553" s="13">
        <f t="shared" si="106"/>
        <v>28.722273627498986</v>
      </c>
      <c r="Q553">
        <v>12.987657118112731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73.990322579999997</v>
      </c>
      <c r="G554" s="13">
        <f t="shared" si="100"/>
        <v>5.7470377480650212</v>
      </c>
      <c r="H554" s="13">
        <f t="shared" si="101"/>
        <v>68.243284831934972</v>
      </c>
      <c r="I554" s="16">
        <f t="shared" si="108"/>
        <v>96.675867799144498</v>
      </c>
      <c r="J554" s="13">
        <f t="shared" si="102"/>
        <v>85.386467510923438</v>
      </c>
      <c r="K554" s="13">
        <f t="shared" si="103"/>
        <v>11.28940028822106</v>
      </c>
      <c r="L554" s="13">
        <f t="shared" si="104"/>
        <v>0</v>
      </c>
      <c r="M554" s="13">
        <f t="shared" si="109"/>
        <v>7.4165699366851339</v>
      </c>
      <c r="N554" s="13">
        <f t="shared" si="105"/>
        <v>4.5982733607447832</v>
      </c>
      <c r="O554" s="13">
        <f t="shared" si="106"/>
        <v>10.345311108809804</v>
      </c>
      <c r="Q554">
        <v>17.971894633055751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47.454838709999997</v>
      </c>
      <c r="G555" s="13">
        <f t="shared" si="100"/>
        <v>1.3058813167627945</v>
      </c>
      <c r="H555" s="13">
        <f t="shared" si="101"/>
        <v>46.148957393237204</v>
      </c>
      <c r="I555" s="16">
        <f t="shared" si="108"/>
        <v>57.438357681458264</v>
      </c>
      <c r="J555" s="13">
        <f t="shared" si="102"/>
        <v>55.766850056090966</v>
      </c>
      <c r="K555" s="13">
        <f t="shared" si="103"/>
        <v>1.6715076253672976</v>
      </c>
      <c r="L555" s="13">
        <f t="shared" si="104"/>
        <v>0</v>
      </c>
      <c r="M555" s="13">
        <f t="shared" si="109"/>
        <v>2.8182965759403507</v>
      </c>
      <c r="N555" s="13">
        <f t="shared" si="105"/>
        <v>1.7473438770830174</v>
      </c>
      <c r="O555" s="13">
        <f t="shared" si="106"/>
        <v>3.0532251938458117</v>
      </c>
      <c r="Q555">
        <v>21.44709238057828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19.474193549999999</v>
      </c>
      <c r="G556" s="13">
        <f t="shared" si="100"/>
        <v>0</v>
      </c>
      <c r="H556" s="13">
        <f t="shared" si="101"/>
        <v>19.474193549999999</v>
      </c>
      <c r="I556" s="16">
        <f t="shared" si="108"/>
        <v>21.145701175367297</v>
      </c>
      <c r="J556" s="13">
        <f t="shared" si="102"/>
        <v>21.078489255215146</v>
      </c>
      <c r="K556" s="13">
        <f t="shared" si="103"/>
        <v>6.7211920152150384E-2</v>
      </c>
      <c r="L556" s="13">
        <f t="shared" si="104"/>
        <v>0</v>
      </c>
      <c r="M556" s="13">
        <f t="shared" si="109"/>
        <v>1.0709526988573332</v>
      </c>
      <c r="N556" s="13">
        <f t="shared" si="105"/>
        <v>0.6639906732915466</v>
      </c>
      <c r="O556" s="13">
        <f t="shared" si="106"/>
        <v>0.6639906732915466</v>
      </c>
      <c r="Q556">
        <v>23.25842940863356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25.938709679999999</v>
      </c>
      <c r="G557" s="13">
        <f t="shared" si="100"/>
        <v>0</v>
      </c>
      <c r="H557" s="13">
        <f t="shared" si="101"/>
        <v>25.938709679999999</v>
      </c>
      <c r="I557" s="16">
        <f t="shared" si="108"/>
        <v>26.005921600152149</v>
      </c>
      <c r="J557" s="13">
        <f t="shared" si="102"/>
        <v>25.899550277530384</v>
      </c>
      <c r="K557" s="13">
        <f t="shared" si="103"/>
        <v>0.10637132262176507</v>
      </c>
      <c r="L557" s="13">
        <f t="shared" si="104"/>
        <v>0</v>
      </c>
      <c r="M557" s="13">
        <f t="shared" si="109"/>
        <v>0.40696202556578664</v>
      </c>
      <c r="N557" s="13">
        <f t="shared" si="105"/>
        <v>0.25231645585078771</v>
      </c>
      <c r="O557" s="13">
        <f t="shared" si="106"/>
        <v>0.25231645585078771</v>
      </c>
      <c r="Q557">
        <v>24.401620870967751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48.896774190000002</v>
      </c>
      <c r="G558" s="13">
        <f t="shared" si="100"/>
        <v>1.5472133030909143</v>
      </c>
      <c r="H558" s="13">
        <f t="shared" si="101"/>
        <v>47.349560886909089</v>
      </c>
      <c r="I558" s="16">
        <f t="shared" si="108"/>
        <v>47.455932209530857</v>
      </c>
      <c r="J558" s="13">
        <f t="shared" si="102"/>
        <v>46.33482120981575</v>
      </c>
      <c r="K558" s="13">
        <f t="shared" si="103"/>
        <v>1.121110999715107</v>
      </c>
      <c r="L558" s="13">
        <f t="shared" si="104"/>
        <v>0</v>
      </c>
      <c r="M558" s="13">
        <f t="shared" si="109"/>
        <v>0.15464556971499893</v>
      </c>
      <c r="N558" s="13">
        <f t="shared" si="105"/>
        <v>9.5880253223299336E-2</v>
      </c>
      <c r="O558" s="13">
        <f t="shared" si="106"/>
        <v>1.6430935563142137</v>
      </c>
      <c r="Q558">
        <v>20.282479655026339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27.96451613</v>
      </c>
      <c r="G559" s="13">
        <f t="shared" si="100"/>
        <v>0</v>
      </c>
      <c r="H559" s="13">
        <f t="shared" si="101"/>
        <v>27.96451613</v>
      </c>
      <c r="I559" s="16">
        <f t="shared" si="108"/>
        <v>29.085627129715107</v>
      </c>
      <c r="J559" s="13">
        <f t="shared" si="102"/>
        <v>28.778243484479685</v>
      </c>
      <c r="K559" s="13">
        <f t="shared" si="103"/>
        <v>0.30738364523542216</v>
      </c>
      <c r="L559" s="13">
        <f t="shared" si="104"/>
        <v>0</v>
      </c>
      <c r="M559" s="13">
        <f t="shared" si="109"/>
        <v>5.8765316491699596E-2</v>
      </c>
      <c r="N559" s="13">
        <f t="shared" si="105"/>
        <v>3.643449622485375E-2</v>
      </c>
      <c r="O559" s="13">
        <f t="shared" si="106"/>
        <v>3.643449622485375E-2</v>
      </c>
      <c r="Q559">
        <v>19.190338597181992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73.151612900000003</v>
      </c>
      <c r="G560" s="13">
        <f t="shared" si="100"/>
        <v>5.6066656746716825</v>
      </c>
      <c r="H560" s="13">
        <f t="shared" si="101"/>
        <v>67.544947225328315</v>
      </c>
      <c r="I560" s="16">
        <f t="shared" si="108"/>
        <v>67.852330870563733</v>
      </c>
      <c r="J560" s="13">
        <f t="shared" si="102"/>
        <v>61.352360903733299</v>
      </c>
      <c r="K560" s="13">
        <f t="shared" si="103"/>
        <v>6.4999699668304345</v>
      </c>
      <c r="L560" s="13">
        <f t="shared" si="104"/>
        <v>0</v>
      </c>
      <c r="M560" s="13">
        <f t="shared" si="109"/>
        <v>2.2330820266845845E-2</v>
      </c>
      <c r="N560" s="13">
        <f t="shared" si="105"/>
        <v>1.3845108565444424E-2</v>
      </c>
      <c r="O560" s="13">
        <f t="shared" si="106"/>
        <v>5.6205107832371271</v>
      </c>
      <c r="Q560">
        <v>14.591476708481281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31.351612899999999</v>
      </c>
      <c r="G561" s="13">
        <f t="shared" si="100"/>
        <v>0</v>
      </c>
      <c r="H561" s="13">
        <f t="shared" si="101"/>
        <v>31.351612899999999</v>
      </c>
      <c r="I561" s="16">
        <f t="shared" si="108"/>
        <v>37.851582866830434</v>
      </c>
      <c r="J561" s="13">
        <f t="shared" si="102"/>
        <v>36.158765328792974</v>
      </c>
      <c r="K561" s="13">
        <f t="shared" si="103"/>
        <v>1.6928175380374597</v>
      </c>
      <c r="L561" s="13">
        <f t="shared" si="104"/>
        <v>0</v>
      </c>
      <c r="M561" s="13">
        <f t="shared" si="109"/>
        <v>8.4857117014014213E-3</v>
      </c>
      <c r="N561" s="13">
        <f t="shared" si="105"/>
        <v>5.2611412548688808E-3</v>
      </c>
      <c r="O561" s="13">
        <f t="shared" si="106"/>
        <v>5.2611412548688808E-3</v>
      </c>
      <c r="Q561">
        <v>12.248857025910571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124.7870968</v>
      </c>
      <c r="G562" s="13">
        <f t="shared" si="100"/>
        <v>14.24872634065974</v>
      </c>
      <c r="H562" s="13">
        <f t="shared" si="101"/>
        <v>110.53837045934026</v>
      </c>
      <c r="I562" s="16">
        <f t="shared" si="108"/>
        <v>112.23118799737772</v>
      </c>
      <c r="J562" s="13">
        <f t="shared" si="102"/>
        <v>80.985002637845639</v>
      </c>
      <c r="K562" s="13">
        <f t="shared" si="103"/>
        <v>31.246185359532078</v>
      </c>
      <c r="L562" s="13">
        <f t="shared" si="104"/>
        <v>8.6212284247054694</v>
      </c>
      <c r="M562" s="13">
        <f t="shared" si="109"/>
        <v>8.6244529951520033</v>
      </c>
      <c r="N562" s="13">
        <f t="shared" si="105"/>
        <v>5.3471608569942424</v>
      </c>
      <c r="O562" s="13">
        <f t="shared" si="106"/>
        <v>19.595887197653983</v>
      </c>
      <c r="Q562">
        <v>11.595546951612899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12.48064516</v>
      </c>
      <c r="G563" s="13">
        <f t="shared" si="100"/>
        <v>0</v>
      </c>
      <c r="H563" s="13">
        <f t="shared" si="101"/>
        <v>12.48064516</v>
      </c>
      <c r="I563" s="16">
        <f t="shared" si="108"/>
        <v>35.105602094826608</v>
      </c>
      <c r="J563" s="13">
        <f t="shared" si="102"/>
        <v>33.931528709222796</v>
      </c>
      <c r="K563" s="13">
        <f t="shared" si="103"/>
        <v>1.1740733856038119</v>
      </c>
      <c r="L563" s="13">
        <f t="shared" si="104"/>
        <v>0</v>
      </c>
      <c r="M563" s="13">
        <f t="shared" si="109"/>
        <v>3.2772921381577609</v>
      </c>
      <c r="N563" s="13">
        <f t="shared" si="105"/>
        <v>2.0319211256578118</v>
      </c>
      <c r="O563" s="13">
        <f t="shared" si="106"/>
        <v>2.0319211256578118</v>
      </c>
      <c r="Q563">
        <v>13.40151615145326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20.909677420000001</v>
      </c>
      <c r="G564" s="13">
        <f t="shared" si="100"/>
        <v>0</v>
      </c>
      <c r="H564" s="13">
        <f t="shared" si="101"/>
        <v>20.909677420000001</v>
      </c>
      <c r="I564" s="16">
        <f t="shared" si="108"/>
        <v>22.083750805603813</v>
      </c>
      <c r="J564" s="13">
        <f t="shared" si="102"/>
        <v>21.861634932229482</v>
      </c>
      <c r="K564" s="13">
        <f t="shared" si="103"/>
        <v>0.22211587337433158</v>
      </c>
      <c r="L564" s="13">
        <f t="shared" si="104"/>
        <v>0</v>
      </c>
      <c r="M564" s="13">
        <f t="shared" si="109"/>
        <v>1.2453710124999491</v>
      </c>
      <c r="N564" s="13">
        <f t="shared" si="105"/>
        <v>0.77213002774996842</v>
      </c>
      <c r="O564" s="13">
        <f t="shared" si="106"/>
        <v>0.77213002774996842</v>
      </c>
      <c r="Q564">
        <v>15.639248241827101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61.125806449999999</v>
      </c>
      <c r="G565" s="13">
        <f t="shared" si="100"/>
        <v>3.5939461057101036</v>
      </c>
      <c r="H565" s="13">
        <f t="shared" si="101"/>
        <v>57.531860344289896</v>
      </c>
      <c r="I565" s="16">
        <f t="shared" si="108"/>
        <v>57.753976217664231</v>
      </c>
      <c r="J565" s="13">
        <f t="shared" si="102"/>
        <v>54.681045630232013</v>
      </c>
      <c r="K565" s="13">
        <f t="shared" si="103"/>
        <v>3.0729305874322179</v>
      </c>
      <c r="L565" s="13">
        <f t="shared" si="104"/>
        <v>0</v>
      </c>
      <c r="M565" s="13">
        <f t="shared" si="109"/>
        <v>0.47324098474998066</v>
      </c>
      <c r="N565" s="13">
        <f t="shared" si="105"/>
        <v>0.29340941054498804</v>
      </c>
      <c r="O565" s="13">
        <f t="shared" si="106"/>
        <v>3.8873555162550915</v>
      </c>
      <c r="Q565">
        <v>16.990377942529289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40.003225810000004</v>
      </c>
      <c r="G566" s="13">
        <f t="shared" si="100"/>
        <v>5.8729438299249002E-2</v>
      </c>
      <c r="H566" s="13">
        <f t="shared" si="101"/>
        <v>39.944496371700751</v>
      </c>
      <c r="I566" s="16">
        <f t="shared" si="108"/>
        <v>43.017426959132969</v>
      </c>
      <c r="J566" s="13">
        <f t="shared" si="102"/>
        <v>41.996578559306776</v>
      </c>
      <c r="K566" s="13">
        <f t="shared" si="103"/>
        <v>1.0208483998261926</v>
      </c>
      <c r="L566" s="13">
        <f t="shared" si="104"/>
        <v>0</v>
      </c>
      <c r="M566" s="13">
        <f t="shared" si="109"/>
        <v>0.17983157420499263</v>
      </c>
      <c r="N566" s="13">
        <f t="shared" si="105"/>
        <v>0.11149557600709543</v>
      </c>
      <c r="O566" s="13">
        <f t="shared" si="106"/>
        <v>0.17022501430634443</v>
      </c>
      <c r="Q566">
        <v>18.862968993241431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19.716129030000001</v>
      </c>
      <c r="G567" s="13">
        <f t="shared" si="100"/>
        <v>0</v>
      </c>
      <c r="H567" s="13">
        <f t="shared" si="101"/>
        <v>19.716129030000001</v>
      </c>
      <c r="I567" s="16">
        <f t="shared" si="108"/>
        <v>20.736977429826194</v>
      </c>
      <c r="J567" s="13">
        <f t="shared" si="102"/>
        <v>20.67922743936996</v>
      </c>
      <c r="K567" s="13">
        <f t="shared" si="103"/>
        <v>5.7749990456233746E-2</v>
      </c>
      <c r="L567" s="13">
        <f t="shared" si="104"/>
        <v>0</v>
      </c>
      <c r="M567" s="13">
        <f t="shared" si="109"/>
        <v>6.8335998197897194E-2</v>
      </c>
      <c r="N567" s="13">
        <f t="shared" si="105"/>
        <v>4.2368318882696258E-2</v>
      </c>
      <c r="O567" s="13">
        <f t="shared" si="106"/>
        <v>4.2368318882696258E-2</v>
      </c>
      <c r="Q567">
        <v>23.926696528011028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6.5225806449999997</v>
      </c>
      <c r="G568" s="13">
        <f t="shared" si="100"/>
        <v>0</v>
      </c>
      <c r="H568" s="13">
        <f t="shared" si="101"/>
        <v>6.5225806449999997</v>
      </c>
      <c r="I568" s="16">
        <f t="shared" si="108"/>
        <v>6.5803306354562334</v>
      </c>
      <c r="J568" s="13">
        <f t="shared" si="102"/>
        <v>6.5786240148425508</v>
      </c>
      <c r="K568" s="13">
        <f t="shared" si="103"/>
        <v>1.7066206136826523E-3</v>
      </c>
      <c r="L568" s="13">
        <f t="shared" si="104"/>
        <v>0</v>
      </c>
      <c r="M568" s="13">
        <f t="shared" si="109"/>
        <v>2.5967679315200935E-2</v>
      </c>
      <c r="N568" s="13">
        <f t="shared" si="105"/>
        <v>1.6099961175424581E-2</v>
      </c>
      <c r="O568" s="13">
        <f t="shared" si="106"/>
        <v>1.6099961175424581E-2</v>
      </c>
      <c r="Q568">
        <v>24.51234687096775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6.4741935479999997</v>
      </c>
      <c r="G569" s="13">
        <f t="shared" si="100"/>
        <v>0</v>
      </c>
      <c r="H569" s="13">
        <f t="shared" si="101"/>
        <v>6.4741935479999997</v>
      </c>
      <c r="I569" s="16">
        <f t="shared" si="108"/>
        <v>6.4759001686136823</v>
      </c>
      <c r="J569" s="13">
        <f t="shared" si="102"/>
        <v>6.4743711950036218</v>
      </c>
      <c r="K569" s="13">
        <f t="shared" si="103"/>
        <v>1.5289736100605467E-3</v>
      </c>
      <c r="L569" s="13">
        <f t="shared" si="104"/>
        <v>0</v>
      </c>
      <c r="M569" s="13">
        <f t="shared" si="109"/>
        <v>9.8677181397763547E-3</v>
      </c>
      <c r="N569" s="13">
        <f t="shared" si="105"/>
        <v>6.1179852466613401E-3</v>
      </c>
      <c r="O569" s="13">
        <f t="shared" si="106"/>
        <v>6.1179852466613401E-3</v>
      </c>
      <c r="Q569">
        <v>24.95674909264492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7.3645161290000001</v>
      </c>
      <c r="G570" s="13">
        <f t="shared" si="100"/>
        <v>0</v>
      </c>
      <c r="H570" s="13">
        <f t="shared" si="101"/>
        <v>7.3645161290000001</v>
      </c>
      <c r="I570" s="16">
        <f t="shared" si="108"/>
        <v>7.3660451026100606</v>
      </c>
      <c r="J570" s="13">
        <f t="shared" si="102"/>
        <v>7.3637373839320492</v>
      </c>
      <c r="K570" s="13">
        <f t="shared" si="103"/>
        <v>2.3077186780113834E-3</v>
      </c>
      <c r="L570" s="13">
        <f t="shared" si="104"/>
        <v>0</v>
      </c>
      <c r="M570" s="13">
        <f t="shared" si="109"/>
        <v>3.7497328931150146E-3</v>
      </c>
      <c r="N570" s="13">
        <f t="shared" si="105"/>
        <v>2.3248343937313089E-3</v>
      </c>
      <c r="O570" s="13">
        <f t="shared" si="106"/>
        <v>2.3248343937313089E-3</v>
      </c>
      <c r="Q570">
        <v>24.77443582704878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3.1322580649999998</v>
      </c>
      <c r="G571" s="13">
        <f t="shared" si="100"/>
        <v>0</v>
      </c>
      <c r="H571" s="13">
        <f t="shared" si="101"/>
        <v>3.1322580649999998</v>
      </c>
      <c r="I571" s="16">
        <f t="shared" si="108"/>
        <v>3.1345657836780112</v>
      </c>
      <c r="J571" s="13">
        <f t="shared" si="102"/>
        <v>3.1343015244925931</v>
      </c>
      <c r="K571" s="13">
        <f t="shared" si="103"/>
        <v>2.6425918541805871E-4</v>
      </c>
      <c r="L571" s="13">
        <f t="shared" si="104"/>
        <v>0</v>
      </c>
      <c r="M571" s="13">
        <f t="shared" si="109"/>
        <v>1.4248984993837058E-3</v>
      </c>
      <c r="N571" s="13">
        <f t="shared" si="105"/>
        <v>8.8343706961789754E-4</v>
      </c>
      <c r="O571" s="13">
        <f t="shared" si="106"/>
        <v>8.8343706961789754E-4</v>
      </c>
      <c r="Q571">
        <v>21.956031123082969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7.9741935479999997</v>
      </c>
      <c r="G572" s="13">
        <f t="shared" si="100"/>
        <v>0</v>
      </c>
      <c r="H572" s="13">
        <f t="shared" si="101"/>
        <v>7.9741935479999997</v>
      </c>
      <c r="I572" s="16">
        <f t="shared" si="108"/>
        <v>7.9744578071854182</v>
      </c>
      <c r="J572" s="13">
        <f t="shared" si="102"/>
        <v>7.9668885842168136</v>
      </c>
      <c r="K572" s="13">
        <f t="shared" si="103"/>
        <v>7.5692229686046275E-3</v>
      </c>
      <c r="L572" s="13">
        <f t="shared" si="104"/>
        <v>0</v>
      </c>
      <c r="M572" s="13">
        <f t="shared" si="109"/>
        <v>5.4146142976580825E-4</v>
      </c>
      <c r="N572" s="13">
        <f t="shared" si="105"/>
        <v>3.3570608645480112E-4</v>
      </c>
      <c r="O572" s="13">
        <f t="shared" si="106"/>
        <v>3.3570608645480112E-4</v>
      </c>
      <c r="Q572">
        <v>18.035116067488872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3.8709676999999998E-2</v>
      </c>
      <c r="G573" s="13">
        <f t="shared" si="100"/>
        <v>0</v>
      </c>
      <c r="H573" s="13">
        <f t="shared" si="101"/>
        <v>3.8709676999999998E-2</v>
      </c>
      <c r="I573" s="16">
        <f t="shared" si="108"/>
        <v>4.6278899968604625E-2</v>
      </c>
      <c r="J573" s="13">
        <f t="shared" si="102"/>
        <v>4.6278897063435083E-2</v>
      </c>
      <c r="K573" s="13">
        <f t="shared" si="103"/>
        <v>2.9051695424331392E-9</v>
      </c>
      <c r="L573" s="13">
        <f t="shared" si="104"/>
        <v>0</v>
      </c>
      <c r="M573" s="13">
        <f t="shared" si="109"/>
        <v>2.0575534331100713E-4</v>
      </c>
      <c r="N573" s="13">
        <f t="shared" si="105"/>
        <v>1.2756831285282443E-4</v>
      </c>
      <c r="O573" s="13">
        <f t="shared" si="106"/>
        <v>1.2756831285282443E-4</v>
      </c>
      <c r="Q573">
        <v>13.21326099464201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23.316129029999999</v>
      </c>
      <c r="G574" s="13">
        <f t="shared" si="100"/>
        <v>0</v>
      </c>
      <c r="H574" s="13">
        <f t="shared" si="101"/>
        <v>23.316129029999999</v>
      </c>
      <c r="I574" s="16">
        <f t="shared" si="108"/>
        <v>23.31612903290517</v>
      </c>
      <c r="J574" s="13">
        <f t="shared" si="102"/>
        <v>22.854975703878058</v>
      </c>
      <c r="K574" s="13">
        <f t="shared" si="103"/>
        <v>0.46115332902711259</v>
      </c>
      <c r="L574" s="13">
        <f t="shared" si="104"/>
        <v>0</v>
      </c>
      <c r="M574" s="13">
        <f t="shared" si="109"/>
        <v>7.8187030458182704E-5</v>
      </c>
      <c r="N574" s="13">
        <f t="shared" si="105"/>
        <v>4.8475958884073278E-5</v>
      </c>
      <c r="O574" s="13">
        <f t="shared" si="106"/>
        <v>4.8475958884073278E-5</v>
      </c>
      <c r="Q574">
        <v>11.405798295558791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137.17096770000001</v>
      </c>
      <c r="G575" s="13">
        <f t="shared" si="100"/>
        <v>16.321373975856282</v>
      </c>
      <c r="H575" s="13">
        <f t="shared" si="101"/>
        <v>120.84959372414372</v>
      </c>
      <c r="I575" s="16">
        <f t="shared" si="108"/>
        <v>121.31074705317083</v>
      </c>
      <c r="J575" s="13">
        <f t="shared" si="102"/>
        <v>81.377301943544921</v>
      </c>
      <c r="K575" s="13">
        <f t="shared" si="103"/>
        <v>39.933445109625907</v>
      </c>
      <c r="L575" s="13">
        <f t="shared" si="104"/>
        <v>13.911927905342864</v>
      </c>
      <c r="M575" s="13">
        <f t="shared" si="109"/>
        <v>13.911957616414439</v>
      </c>
      <c r="N575" s="13">
        <f t="shared" si="105"/>
        <v>8.6254137221769511</v>
      </c>
      <c r="O575" s="13">
        <f t="shared" si="106"/>
        <v>24.946787698033233</v>
      </c>
      <c r="Q575">
        <v>10.645661951612899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60.093548390000002</v>
      </c>
      <c r="G576" s="13">
        <f t="shared" si="100"/>
        <v>3.4211804782057373</v>
      </c>
      <c r="H576" s="13">
        <f t="shared" si="101"/>
        <v>56.672367911794268</v>
      </c>
      <c r="I576" s="16">
        <f t="shared" si="108"/>
        <v>82.693885116077311</v>
      </c>
      <c r="J576" s="13">
        <f t="shared" si="102"/>
        <v>71.997755521137165</v>
      </c>
      <c r="K576" s="13">
        <f t="shared" si="103"/>
        <v>10.696129594940146</v>
      </c>
      <c r="L576" s="13">
        <f t="shared" si="104"/>
        <v>0</v>
      </c>
      <c r="M576" s="13">
        <f t="shared" si="109"/>
        <v>5.2865438942374876</v>
      </c>
      <c r="N576" s="13">
        <f t="shared" si="105"/>
        <v>3.2776572144272422</v>
      </c>
      <c r="O576" s="13">
        <f t="shared" si="106"/>
        <v>6.6988376926329796</v>
      </c>
      <c r="Q576">
        <v>14.86133033843395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20.980645160000002</v>
      </c>
      <c r="G577" s="13">
        <f t="shared" si="100"/>
        <v>0</v>
      </c>
      <c r="H577" s="13">
        <f t="shared" si="101"/>
        <v>20.980645160000002</v>
      </c>
      <c r="I577" s="16">
        <f t="shared" si="108"/>
        <v>31.676774754940148</v>
      </c>
      <c r="J577" s="13">
        <f t="shared" si="102"/>
        <v>31.121393376712614</v>
      </c>
      <c r="K577" s="13">
        <f t="shared" si="103"/>
        <v>0.55538137822753342</v>
      </c>
      <c r="L577" s="13">
        <f t="shared" si="104"/>
        <v>0</v>
      </c>
      <c r="M577" s="13">
        <f t="shared" si="109"/>
        <v>2.0088866798102454</v>
      </c>
      <c r="N577" s="13">
        <f t="shared" si="105"/>
        <v>1.2455097414823522</v>
      </c>
      <c r="O577" s="13">
        <f t="shared" si="106"/>
        <v>1.2455097414823522</v>
      </c>
      <c r="Q577">
        <v>16.739732113722798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4.3</v>
      </c>
      <c r="G578" s="13">
        <f t="shared" si="100"/>
        <v>0</v>
      </c>
      <c r="H578" s="13">
        <f t="shared" si="101"/>
        <v>4.3</v>
      </c>
      <c r="I578" s="16">
        <f t="shared" si="108"/>
        <v>4.8553813782275332</v>
      </c>
      <c r="J578" s="13">
        <f t="shared" si="102"/>
        <v>4.8545179615057403</v>
      </c>
      <c r="K578" s="13">
        <f t="shared" si="103"/>
        <v>8.6341672179290896E-4</v>
      </c>
      <c r="L578" s="13">
        <f t="shared" si="104"/>
        <v>0</v>
      </c>
      <c r="M578" s="13">
        <f t="shared" si="109"/>
        <v>0.76337693832789322</v>
      </c>
      <c r="N578" s="13">
        <f t="shared" si="105"/>
        <v>0.47329370176329377</v>
      </c>
      <c r="O578" s="13">
        <f t="shared" si="106"/>
        <v>0.47329370176329377</v>
      </c>
      <c r="Q578">
        <v>22.86862264116704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2.6548387099999999</v>
      </c>
      <c r="G579" s="13">
        <f t="shared" si="100"/>
        <v>0</v>
      </c>
      <c r="H579" s="13">
        <f t="shared" si="101"/>
        <v>2.6548387099999999</v>
      </c>
      <c r="I579" s="16">
        <f t="shared" si="108"/>
        <v>2.6557021267217928</v>
      </c>
      <c r="J579" s="13">
        <f t="shared" si="102"/>
        <v>2.6556013715334568</v>
      </c>
      <c r="K579" s="13">
        <f t="shared" si="103"/>
        <v>1.0075518833607688E-4</v>
      </c>
      <c r="L579" s="13">
        <f t="shared" si="104"/>
        <v>0</v>
      </c>
      <c r="M579" s="13">
        <f t="shared" si="109"/>
        <v>0.29008323656459944</v>
      </c>
      <c r="N579" s="13">
        <f t="shared" si="105"/>
        <v>0.17985160667005165</v>
      </c>
      <c r="O579" s="13">
        <f t="shared" si="106"/>
        <v>0.17985160667005165</v>
      </c>
      <c r="Q579">
        <v>25.286190388565899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1.0548387100000001</v>
      </c>
      <c r="G580" s="13">
        <f t="shared" si="100"/>
        <v>0</v>
      </c>
      <c r="H580" s="13">
        <f t="shared" si="101"/>
        <v>1.0548387100000001</v>
      </c>
      <c r="I580" s="16">
        <f t="shared" si="108"/>
        <v>1.0549394651883361</v>
      </c>
      <c r="J580" s="13">
        <f t="shared" si="102"/>
        <v>1.0549344412558732</v>
      </c>
      <c r="K580" s="13">
        <f t="shared" si="103"/>
        <v>5.0239324629330895E-6</v>
      </c>
      <c r="L580" s="13">
        <f t="shared" si="104"/>
        <v>0</v>
      </c>
      <c r="M580" s="13">
        <f t="shared" si="109"/>
        <v>0.11023162989454779</v>
      </c>
      <c r="N580" s="13">
        <f t="shared" si="105"/>
        <v>6.8343610534619625E-2</v>
      </c>
      <c r="O580" s="13">
        <f t="shared" si="106"/>
        <v>6.8343610534619625E-2</v>
      </c>
      <c r="Q580">
        <v>26.943336870967741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12.34516129</v>
      </c>
      <c r="G581" s="13">
        <f t="shared" si="100"/>
        <v>0</v>
      </c>
      <c r="H581" s="13">
        <f t="shared" si="101"/>
        <v>12.34516129</v>
      </c>
      <c r="I581" s="16">
        <f t="shared" si="108"/>
        <v>12.345166313932463</v>
      </c>
      <c r="J581" s="13">
        <f t="shared" si="102"/>
        <v>12.33559487024748</v>
      </c>
      <c r="K581" s="13">
        <f t="shared" si="103"/>
        <v>9.5714436849831941E-3</v>
      </c>
      <c r="L581" s="13">
        <f t="shared" si="104"/>
        <v>0</v>
      </c>
      <c r="M581" s="13">
        <f t="shared" si="109"/>
        <v>4.1888019359928169E-2</v>
      </c>
      <c r="N581" s="13">
        <f t="shared" si="105"/>
        <v>2.5970572003155466E-2</v>
      </c>
      <c r="O581" s="13">
        <f t="shared" si="106"/>
        <v>2.5970572003155466E-2</v>
      </c>
      <c r="Q581">
        <v>25.68054345056629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40.222580649999998</v>
      </c>
      <c r="G582" s="13">
        <f t="shared" ref="G582:G645" si="111">IF((F582-$J$2)&gt;0,$I$2*(F582-$J$2),0)</f>
        <v>9.5442134520501085E-2</v>
      </c>
      <c r="H582" s="13">
        <f t="shared" ref="H582:H645" si="112">F582-G582</f>
        <v>40.127138515479494</v>
      </c>
      <c r="I582" s="16">
        <f t="shared" si="108"/>
        <v>40.136709959164477</v>
      </c>
      <c r="J582" s="13">
        <f t="shared" ref="J582:J645" si="113">I582/SQRT(1+(I582/($K$2*(300+(25*Q582)+0.05*(Q582)^3)))^2)</f>
        <v>39.651427322668084</v>
      </c>
      <c r="K582" s="13">
        <f t="shared" ref="K582:K645" si="114">I582-J582</f>
        <v>0.48528263649639314</v>
      </c>
      <c r="L582" s="13">
        <f t="shared" ref="L582:L645" si="115">IF(K582&gt;$N$2,(K582-$N$2)/$L$2,0)</f>
        <v>0</v>
      </c>
      <c r="M582" s="13">
        <f t="shared" si="109"/>
        <v>1.5917447356772703E-2</v>
      </c>
      <c r="N582" s="13">
        <f t="shared" ref="N582:N645" si="116">$M$2*M582</f>
        <v>9.8688173611990761E-3</v>
      </c>
      <c r="O582" s="13">
        <f t="shared" ref="O582:O645" si="117">N582+G582</f>
        <v>0.10531095188170016</v>
      </c>
      <c r="Q582">
        <v>22.77645850322418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67.258064520000005</v>
      </c>
      <c r="G583" s="13">
        <f t="shared" si="111"/>
        <v>4.6202819170112717</v>
      </c>
      <c r="H583" s="13">
        <f t="shared" si="112"/>
        <v>62.637782602988736</v>
      </c>
      <c r="I583" s="16">
        <f t="shared" ref="I583:I646" si="119">H583+K582-L582</f>
        <v>63.123065239485129</v>
      </c>
      <c r="J583" s="13">
        <f t="shared" si="113"/>
        <v>59.838178990679722</v>
      </c>
      <c r="K583" s="13">
        <f t="shared" si="114"/>
        <v>3.2848862488054067</v>
      </c>
      <c r="L583" s="13">
        <f t="shared" si="115"/>
        <v>0</v>
      </c>
      <c r="M583" s="13">
        <f t="shared" ref="M583:M646" si="120">L583+M582-N582</f>
        <v>6.0486299955736268E-3</v>
      </c>
      <c r="N583" s="13">
        <f t="shared" si="116"/>
        <v>3.7501505972556484E-3</v>
      </c>
      <c r="O583" s="13">
        <f t="shared" si="117"/>
        <v>4.6240320676085274</v>
      </c>
      <c r="Q583">
        <v>18.420083491224482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71.045161289999996</v>
      </c>
      <c r="G584" s="13">
        <f t="shared" si="111"/>
        <v>5.2541158149890794</v>
      </c>
      <c r="H584" s="13">
        <f t="shared" si="112"/>
        <v>65.791045475010918</v>
      </c>
      <c r="I584" s="16">
        <f t="shared" si="119"/>
        <v>69.075931723816325</v>
      </c>
      <c r="J584" s="13">
        <f t="shared" si="113"/>
        <v>61.148094241622424</v>
      </c>
      <c r="K584" s="13">
        <f t="shared" si="114"/>
        <v>7.9278374821939011</v>
      </c>
      <c r="L584" s="13">
        <f t="shared" si="115"/>
        <v>0</v>
      </c>
      <c r="M584" s="13">
        <f t="shared" si="120"/>
        <v>2.2984793983179784E-3</v>
      </c>
      <c r="N584" s="13">
        <f t="shared" si="116"/>
        <v>1.4250572269571466E-3</v>
      </c>
      <c r="O584" s="13">
        <f t="shared" si="117"/>
        <v>5.2555408722160362</v>
      </c>
      <c r="Q584">
        <v>13.30757557040824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11.648387100000001</v>
      </c>
      <c r="G585" s="13">
        <f t="shared" si="111"/>
        <v>0</v>
      </c>
      <c r="H585" s="13">
        <f t="shared" si="112"/>
        <v>11.648387100000001</v>
      </c>
      <c r="I585" s="16">
        <f t="shared" si="119"/>
        <v>19.576224582193902</v>
      </c>
      <c r="J585" s="13">
        <f t="shared" si="113"/>
        <v>19.365006449464506</v>
      </c>
      <c r="K585" s="13">
        <f t="shared" si="114"/>
        <v>0.21121813272939605</v>
      </c>
      <c r="L585" s="13">
        <f t="shared" si="115"/>
        <v>0</v>
      </c>
      <c r="M585" s="13">
        <f t="shared" si="120"/>
        <v>8.7342217136083177E-4</v>
      </c>
      <c r="N585" s="13">
        <f t="shared" si="116"/>
        <v>5.4152174624371569E-4</v>
      </c>
      <c r="O585" s="13">
        <f t="shared" si="117"/>
        <v>5.4152174624371569E-4</v>
      </c>
      <c r="Q585">
        <v>13.38762755341625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14.722580649999999</v>
      </c>
      <c r="G586" s="13">
        <f t="shared" si="111"/>
        <v>0</v>
      </c>
      <c r="H586" s="13">
        <f t="shared" si="112"/>
        <v>14.722580649999999</v>
      </c>
      <c r="I586" s="16">
        <f t="shared" si="119"/>
        <v>14.933798782729395</v>
      </c>
      <c r="J586" s="13">
        <f t="shared" si="113"/>
        <v>14.821989789238787</v>
      </c>
      <c r="K586" s="13">
        <f t="shared" si="114"/>
        <v>0.1118089934906088</v>
      </c>
      <c r="L586" s="13">
        <f t="shared" si="115"/>
        <v>0</v>
      </c>
      <c r="M586" s="13">
        <f t="shared" si="120"/>
        <v>3.3190042511711609E-4</v>
      </c>
      <c r="N586" s="13">
        <f t="shared" si="116"/>
        <v>2.0577826357261197E-4</v>
      </c>
      <c r="O586" s="13">
        <f t="shared" si="117"/>
        <v>2.0577826357261197E-4</v>
      </c>
      <c r="Q586">
        <v>12.13735081596376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24.99677419</v>
      </c>
      <c r="G587" s="13">
        <f t="shared" si="111"/>
        <v>0</v>
      </c>
      <c r="H587" s="13">
        <f t="shared" si="112"/>
        <v>24.99677419</v>
      </c>
      <c r="I587" s="16">
        <f t="shared" si="119"/>
        <v>25.108583183490609</v>
      </c>
      <c r="J587" s="13">
        <f t="shared" si="113"/>
        <v>24.674248158497086</v>
      </c>
      <c r="K587" s="13">
        <f t="shared" si="114"/>
        <v>0.43433502499352272</v>
      </c>
      <c r="L587" s="13">
        <f t="shared" si="115"/>
        <v>0</v>
      </c>
      <c r="M587" s="13">
        <f t="shared" si="120"/>
        <v>1.2612216154450412E-4</v>
      </c>
      <c r="N587" s="13">
        <f t="shared" si="116"/>
        <v>7.8195740157592557E-5</v>
      </c>
      <c r="O587" s="13">
        <f t="shared" si="117"/>
        <v>7.8195740157592557E-5</v>
      </c>
      <c r="Q587">
        <v>13.502705899104299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152.73870969999999</v>
      </c>
      <c r="G588" s="13">
        <f t="shared" si="111"/>
        <v>18.926895617853525</v>
      </c>
      <c r="H588" s="13">
        <f t="shared" si="112"/>
        <v>133.81181408214647</v>
      </c>
      <c r="I588" s="16">
        <f t="shared" si="119"/>
        <v>134.24614910713998</v>
      </c>
      <c r="J588" s="13">
        <f t="shared" si="113"/>
        <v>92.169646833631759</v>
      </c>
      <c r="K588" s="13">
        <f t="shared" si="114"/>
        <v>42.076502273508225</v>
      </c>
      <c r="L588" s="13">
        <f t="shared" si="115"/>
        <v>15.21708876735185</v>
      </c>
      <c r="M588" s="13">
        <f t="shared" si="120"/>
        <v>15.217136693773238</v>
      </c>
      <c r="N588" s="13">
        <f t="shared" si="116"/>
        <v>9.4346247501394078</v>
      </c>
      <c r="O588" s="13">
        <f t="shared" si="117"/>
        <v>28.361520367992931</v>
      </c>
      <c r="Q588">
        <v>12.777803951612899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118.0032258</v>
      </c>
      <c r="G589" s="13">
        <f t="shared" si="111"/>
        <v>13.113332222038203</v>
      </c>
      <c r="H589" s="13">
        <f t="shared" si="112"/>
        <v>104.8898935779618</v>
      </c>
      <c r="I589" s="16">
        <f t="shared" si="119"/>
        <v>131.74930708411819</v>
      </c>
      <c r="J589" s="13">
        <f t="shared" si="113"/>
        <v>95.583720622760183</v>
      </c>
      <c r="K589" s="13">
        <f t="shared" si="114"/>
        <v>36.165586461358004</v>
      </c>
      <c r="L589" s="13">
        <f t="shared" si="115"/>
        <v>11.61723333341058</v>
      </c>
      <c r="M589" s="13">
        <f t="shared" si="120"/>
        <v>17.39974527704441</v>
      </c>
      <c r="N589" s="13">
        <f t="shared" si="116"/>
        <v>10.787842071767534</v>
      </c>
      <c r="O589" s="13">
        <f t="shared" si="117"/>
        <v>23.901174293805738</v>
      </c>
      <c r="Q589">
        <v>14.104747986807521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46.861290320000002</v>
      </c>
      <c r="G590" s="13">
        <f t="shared" si="111"/>
        <v>1.2065410800272673</v>
      </c>
      <c r="H590" s="13">
        <f t="shared" si="112"/>
        <v>45.654749239972737</v>
      </c>
      <c r="I590" s="16">
        <f t="shared" si="119"/>
        <v>70.203102367920167</v>
      </c>
      <c r="J590" s="13">
        <f t="shared" si="113"/>
        <v>66.117660258108884</v>
      </c>
      <c r="K590" s="13">
        <f t="shared" si="114"/>
        <v>4.0854421098112823</v>
      </c>
      <c r="L590" s="13">
        <f t="shared" si="115"/>
        <v>0</v>
      </c>
      <c r="M590" s="13">
        <f t="shared" si="120"/>
        <v>6.6119032052768762</v>
      </c>
      <c r="N590" s="13">
        <f t="shared" si="116"/>
        <v>4.0993799872716634</v>
      </c>
      <c r="O590" s="13">
        <f t="shared" si="117"/>
        <v>5.3059210672989305</v>
      </c>
      <c r="Q590">
        <v>19.062693480629122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32.135483870000002</v>
      </c>
      <c r="G591" s="13">
        <f t="shared" si="111"/>
        <v>0</v>
      </c>
      <c r="H591" s="13">
        <f t="shared" si="112"/>
        <v>32.135483870000002</v>
      </c>
      <c r="I591" s="16">
        <f t="shared" si="119"/>
        <v>36.220925979811284</v>
      </c>
      <c r="J591" s="13">
        <f t="shared" si="113"/>
        <v>35.782990814482964</v>
      </c>
      <c r="K591" s="13">
        <f t="shared" si="114"/>
        <v>0.43793516532831944</v>
      </c>
      <c r="L591" s="13">
        <f t="shared" si="115"/>
        <v>0</v>
      </c>
      <c r="M591" s="13">
        <f t="shared" si="120"/>
        <v>2.5125232180052128</v>
      </c>
      <c r="N591" s="13">
        <f t="shared" si="116"/>
        <v>1.5577643951632318</v>
      </c>
      <c r="O591" s="13">
        <f t="shared" si="117"/>
        <v>1.5577643951632318</v>
      </c>
      <c r="Q591">
        <v>21.32213472004921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9.5870967740000008</v>
      </c>
      <c r="G592" s="13">
        <f t="shared" si="111"/>
        <v>0</v>
      </c>
      <c r="H592" s="13">
        <f t="shared" si="112"/>
        <v>9.5870967740000008</v>
      </c>
      <c r="I592" s="16">
        <f t="shared" si="119"/>
        <v>10.02503193932832</v>
      </c>
      <c r="J592" s="13">
        <f t="shared" si="113"/>
        <v>10.019191375838046</v>
      </c>
      <c r="K592" s="13">
        <f t="shared" si="114"/>
        <v>5.8405634902740644E-3</v>
      </c>
      <c r="L592" s="13">
        <f t="shared" si="115"/>
        <v>0</v>
      </c>
      <c r="M592" s="13">
        <f t="shared" si="120"/>
        <v>0.95475882284198099</v>
      </c>
      <c r="N592" s="13">
        <f t="shared" si="116"/>
        <v>0.59195047016202818</v>
      </c>
      <c r="O592" s="13">
        <f t="shared" si="117"/>
        <v>0.59195047016202818</v>
      </c>
      <c r="Q592">
        <v>24.743165041675269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4.519354839</v>
      </c>
      <c r="G593" s="13">
        <f t="shared" si="111"/>
        <v>0</v>
      </c>
      <c r="H593" s="13">
        <f t="shared" si="112"/>
        <v>4.519354839</v>
      </c>
      <c r="I593" s="16">
        <f t="shared" si="119"/>
        <v>4.5251954024902741</v>
      </c>
      <c r="J593" s="13">
        <f t="shared" si="113"/>
        <v>4.5246768138820395</v>
      </c>
      <c r="K593" s="13">
        <f t="shared" si="114"/>
        <v>5.1858860823461583E-4</v>
      </c>
      <c r="L593" s="13">
        <f t="shared" si="115"/>
        <v>0</v>
      </c>
      <c r="M593" s="13">
        <f t="shared" si="120"/>
        <v>0.36280835267995282</v>
      </c>
      <c r="N593" s="13">
        <f t="shared" si="116"/>
        <v>0.22494117866157073</v>
      </c>
      <c r="O593" s="13">
        <f t="shared" si="117"/>
        <v>0.22494117866157073</v>
      </c>
      <c r="Q593">
        <v>25.000873870967741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20.612903230000001</v>
      </c>
      <c r="G594" s="13">
        <f t="shared" si="111"/>
        <v>0</v>
      </c>
      <c r="H594" s="13">
        <f t="shared" si="112"/>
        <v>20.612903230000001</v>
      </c>
      <c r="I594" s="16">
        <f t="shared" si="119"/>
        <v>20.613421818608234</v>
      </c>
      <c r="J594" s="13">
        <f t="shared" si="113"/>
        <v>20.539335333115343</v>
      </c>
      <c r="K594" s="13">
        <f t="shared" si="114"/>
        <v>7.4086485492891541E-2</v>
      </c>
      <c r="L594" s="13">
        <f t="shared" si="115"/>
        <v>0</v>
      </c>
      <c r="M594" s="13">
        <f t="shared" si="120"/>
        <v>0.13786717401838208</v>
      </c>
      <c r="N594" s="13">
        <f t="shared" si="116"/>
        <v>8.5477647891396891E-2</v>
      </c>
      <c r="O594" s="13">
        <f t="shared" si="117"/>
        <v>8.5477647891396891E-2</v>
      </c>
      <c r="Q594">
        <v>22.019916826171212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18.80645161</v>
      </c>
      <c r="G595" s="13">
        <f t="shared" si="111"/>
        <v>0</v>
      </c>
      <c r="H595" s="13">
        <f t="shared" si="112"/>
        <v>18.80645161</v>
      </c>
      <c r="I595" s="16">
        <f t="shared" si="119"/>
        <v>18.880538095492891</v>
      </c>
      <c r="J595" s="13">
        <f t="shared" si="113"/>
        <v>18.808949581240775</v>
      </c>
      <c r="K595" s="13">
        <f t="shared" si="114"/>
        <v>7.1588514252116653E-2</v>
      </c>
      <c r="L595" s="13">
        <f t="shared" si="115"/>
        <v>0</v>
      </c>
      <c r="M595" s="13">
        <f t="shared" si="120"/>
        <v>5.2389526126985192E-2</v>
      </c>
      <c r="N595" s="13">
        <f t="shared" si="116"/>
        <v>3.2481506198730817E-2</v>
      </c>
      <c r="O595" s="13">
        <f t="shared" si="117"/>
        <v>3.2481506198730817E-2</v>
      </c>
      <c r="Q595">
        <v>20.398010803938181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47.151612900000003</v>
      </c>
      <c r="G596" s="13">
        <f t="shared" si="111"/>
        <v>1.2551314128674751</v>
      </c>
      <c r="H596" s="13">
        <f t="shared" si="112"/>
        <v>45.896481487132526</v>
      </c>
      <c r="I596" s="16">
        <f t="shared" si="119"/>
        <v>45.968070001384646</v>
      </c>
      <c r="J596" s="13">
        <f t="shared" si="113"/>
        <v>43.367697753882567</v>
      </c>
      <c r="K596" s="13">
        <f t="shared" si="114"/>
        <v>2.6003722475020794</v>
      </c>
      <c r="L596" s="13">
        <f t="shared" si="115"/>
        <v>0</v>
      </c>
      <c r="M596" s="13">
        <f t="shared" si="120"/>
        <v>1.9908019928254375E-2</v>
      </c>
      <c r="N596" s="13">
        <f t="shared" si="116"/>
        <v>1.2342972355517713E-2</v>
      </c>
      <c r="O596" s="13">
        <f t="shared" si="117"/>
        <v>1.2674743852229928</v>
      </c>
      <c r="Q596">
        <v>13.234001956610911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86.738709679999999</v>
      </c>
      <c r="G597" s="13">
        <f t="shared" si="111"/>
        <v>7.8806932576185904</v>
      </c>
      <c r="H597" s="13">
        <f t="shared" si="112"/>
        <v>78.858016422381411</v>
      </c>
      <c r="I597" s="16">
        <f t="shared" si="119"/>
        <v>81.45838866988349</v>
      </c>
      <c r="J597" s="13">
        <f t="shared" si="113"/>
        <v>65.998251390234856</v>
      </c>
      <c r="K597" s="13">
        <f t="shared" si="114"/>
        <v>15.460137279648634</v>
      </c>
      <c r="L597" s="13">
        <f t="shared" si="115"/>
        <v>0</v>
      </c>
      <c r="M597" s="13">
        <f t="shared" si="120"/>
        <v>7.565047572736662E-3</v>
      </c>
      <c r="N597" s="13">
        <f t="shared" si="116"/>
        <v>4.6903294950967301E-3</v>
      </c>
      <c r="O597" s="13">
        <f t="shared" si="117"/>
        <v>7.8853835871136875</v>
      </c>
      <c r="Q597">
        <v>11.02997787734218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163</v>
      </c>
      <c r="G598" s="13">
        <f t="shared" si="111"/>
        <v>20.644293937498496</v>
      </c>
      <c r="H598" s="13">
        <f t="shared" si="112"/>
        <v>142.3557060625015</v>
      </c>
      <c r="I598" s="16">
        <f t="shared" si="119"/>
        <v>157.81584334215012</v>
      </c>
      <c r="J598" s="13">
        <f t="shared" si="113"/>
        <v>95.354330688163088</v>
      </c>
      <c r="K598" s="13">
        <f t="shared" si="114"/>
        <v>62.461512653987029</v>
      </c>
      <c r="L598" s="13">
        <f t="shared" si="115"/>
        <v>27.631931529665046</v>
      </c>
      <c r="M598" s="13">
        <f t="shared" si="120"/>
        <v>27.634806247742684</v>
      </c>
      <c r="N598" s="13">
        <f t="shared" si="116"/>
        <v>17.133579873600464</v>
      </c>
      <c r="O598" s="13">
        <f t="shared" si="117"/>
        <v>37.777873811098956</v>
      </c>
      <c r="Q598">
        <v>11.931403331686999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147.33548390000001</v>
      </c>
      <c r="G599" s="13">
        <f t="shared" si="111"/>
        <v>18.022575533508743</v>
      </c>
      <c r="H599" s="13">
        <f t="shared" si="112"/>
        <v>129.31290836649129</v>
      </c>
      <c r="I599" s="16">
        <f t="shared" si="119"/>
        <v>164.14248949081326</v>
      </c>
      <c r="J599" s="13">
        <f t="shared" si="113"/>
        <v>91.736342619603988</v>
      </c>
      <c r="K599" s="13">
        <f t="shared" si="114"/>
        <v>72.406146871209273</v>
      </c>
      <c r="L599" s="13">
        <f t="shared" si="115"/>
        <v>33.688394971732414</v>
      </c>
      <c r="M599" s="13">
        <f t="shared" si="120"/>
        <v>44.189621345874627</v>
      </c>
      <c r="N599" s="13">
        <f t="shared" si="116"/>
        <v>27.397565234442268</v>
      </c>
      <c r="O599" s="13">
        <f t="shared" si="117"/>
        <v>45.420140767951011</v>
      </c>
      <c r="Q599">
        <v>10.76708995161291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61.967741940000003</v>
      </c>
      <c r="G600" s="13">
        <f t="shared" si="111"/>
        <v>3.7348580722856397</v>
      </c>
      <c r="H600" s="13">
        <f t="shared" si="112"/>
        <v>58.232883867714364</v>
      </c>
      <c r="I600" s="16">
        <f t="shared" si="119"/>
        <v>96.950635767191216</v>
      </c>
      <c r="J600" s="13">
        <f t="shared" si="113"/>
        <v>78.239746944605713</v>
      </c>
      <c r="K600" s="13">
        <f t="shared" si="114"/>
        <v>18.710888822585503</v>
      </c>
      <c r="L600" s="13">
        <f t="shared" si="115"/>
        <v>0.98700442479080475</v>
      </c>
      <c r="M600" s="13">
        <f t="shared" si="120"/>
        <v>17.779060536223163</v>
      </c>
      <c r="N600" s="13">
        <f t="shared" si="116"/>
        <v>11.023017532458361</v>
      </c>
      <c r="O600" s="13">
        <f t="shared" si="117"/>
        <v>14.757875604744001</v>
      </c>
      <c r="Q600">
        <v>13.421101073168231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121.383871</v>
      </c>
      <c r="G601" s="13">
        <f t="shared" si="111"/>
        <v>13.679139661069124</v>
      </c>
      <c r="H601" s="13">
        <f t="shared" si="112"/>
        <v>107.70473133893087</v>
      </c>
      <c r="I601" s="16">
        <f t="shared" si="119"/>
        <v>125.42861573672556</v>
      </c>
      <c r="J601" s="13">
        <f t="shared" si="113"/>
        <v>91.721119888235805</v>
      </c>
      <c r="K601" s="13">
        <f t="shared" si="114"/>
        <v>33.707495848489756</v>
      </c>
      <c r="L601" s="13">
        <f t="shared" si="115"/>
        <v>10.120211360662358</v>
      </c>
      <c r="M601" s="13">
        <f t="shared" si="120"/>
        <v>16.876254364427162</v>
      </c>
      <c r="N601" s="13">
        <f t="shared" si="116"/>
        <v>10.46327770594484</v>
      </c>
      <c r="O601" s="13">
        <f t="shared" si="117"/>
        <v>24.142417367013962</v>
      </c>
      <c r="Q601">
        <v>13.63676881656203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55.432258060000002</v>
      </c>
      <c r="G602" s="13">
        <f t="shared" si="111"/>
        <v>2.6410356868514433</v>
      </c>
      <c r="H602" s="13">
        <f t="shared" si="112"/>
        <v>52.791222373148557</v>
      </c>
      <c r="I602" s="16">
        <f t="shared" si="119"/>
        <v>76.378506860975961</v>
      </c>
      <c r="J602" s="13">
        <f t="shared" si="113"/>
        <v>69.638290612816419</v>
      </c>
      <c r="K602" s="13">
        <f t="shared" si="114"/>
        <v>6.7402162481595411</v>
      </c>
      <c r="L602" s="13">
        <f t="shared" si="115"/>
        <v>0</v>
      </c>
      <c r="M602" s="13">
        <f t="shared" si="120"/>
        <v>6.4129766584823216</v>
      </c>
      <c r="N602" s="13">
        <f t="shared" si="116"/>
        <v>3.9760455282590392</v>
      </c>
      <c r="O602" s="13">
        <f t="shared" si="117"/>
        <v>6.617081215110483</v>
      </c>
      <c r="Q602">
        <v>16.96059945717413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12.02258065</v>
      </c>
      <c r="G603" s="13">
        <f t="shared" si="111"/>
        <v>0</v>
      </c>
      <c r="H603" s="13">
        <f t="shared" si="112"/>
        <v>12.02258065</v>
      </c>
      <c r="I603" s="16">
        <f t="shared" si="119"/>
        <v>18.762796898159543</v>
      </c>
      <c r="J603" s="13">
        <f t="shared" si="113"/>
        <v>18.697036073071597</v>
      </c>
      <c r="K603" s="13">
        <f t="shared" si="114"/>
        <v>6.5760825087945562E-2</v>
      </c>
      <c r="L603" s="13">
        <f t="shared" si="115"/>
        <v>0</v>
      </c>
      <c r="M603" s="13">
        <f t="shared" si="120"/>
        <v>2.4369311302232823</v>
      </c>
      <c r="N603" s="13">
        <f t="shared" si="116"/>
        <v>1.510897300738435</v>
      </c>
      <c r="O603" s="13">
        <f t="shared" si="117"/>
        <v>1.510897300738435</v>
      </c>
      <c r="Q603">
        <v>20.86816834028491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10.716129029999999</v>
      </c>
      <c r="G604" s="13">
        <f t="shared" si="111"/>
        <v>0</v>
      </c>
      <c r="H604" s="13">
        <f t="shared" si="112"/>
        <v>10.716129029999999</v>
      </c>
      <c r="I604" s="16">
        <f t="shared" si="119"/>
        <v>10.781889855087945</v>
      </c>
      <c r="J604" s="13">
        <f t="shared" si="113"/>
        <v>10.773594180003471</v>
      </c>
      <c r="K604" s="13">
        <f t="shared" si="114"/>
        <v>8.2956750844740412E-3</v>
      </c>
      <c r="L604" s="13">
        <f t="shared" si="115"/>
        <v>0</v>
      </c>
      <c r="M604" s="13">
        <f t="shared" si="120"/>
        <v>0.92603382948484736</v>
      </c>
      <c r="N604" s="13">
        <f t="shared" si="116"/>
        <v>0.5741409742806054</v>
      </c>
      <c r="O604" s="13">
        <f t="shared" si="117"/>
        <v>0.5741409742806054</v>
      </c>
      <c r="Q604">
        <v>23.793004870967749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8.0419354839999997</v>
      </c>
      <c r="G605" s="13">
        <f t="shared" si="111"/>
        <v>0</v>
      </c>
      <c r="H605" s="13">
        <f t="shared" si="112"/>
        <v>8.0419354839999997</v>
      </c>
      <c r="I605" s="16">
        <f t="shared" si="119"/>
        <v>8.0502311590844737</v>
      </c>
      <c r="J605" s="13">
        <f t="shared" si="113"/>
        <v>8.046211447340001</v>
      </c>
      <c r="K605" s="13">
        <f t="shared" si="114"/>
        <v>4.0197117444726871E-3</v>
      </c>
      <c r="L605" s="13">
        <f t="shared" si="115"/>
        <v>0</v>
      </c>
      <c r="M605" s="13">
        <f t="shared" si="120"/>
        <v>0.35189285520424196</v>
      </c>
      <c r="N605" s="13">
        <f t="shared" si="116"/>
        <v>0.21817357022663</v>
      </c>
      <c r="O605" s="13">
        <f t="shared" si="117"/>
        <v>0.21817357022663</v>
      </c>
      <c r="Q605">
        <v>22.71444173449191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85.364516129999998</v>
      </c>
      <c r="G606" s="13">
        <f t="shared" si="111"/>
        <v>7.6506990147272305</v>
      </c>
      <c r="H606" s="13">
        <f t="shared" si="112"/>
        <v>77.713817115272775</v>
      </c>
      <c r="I606" s="16">
        <f t="shared" si="119"/>
        <v>77.717836827017251</v>
      </c>
      <c r="J606" s="13">
        <f t="shared" si="113"/>
        <v>72.766404969304929</v>
      </c>
      <c r="K606" s="13">
        <f t="shared" si="114"/>
        <v>4.951431857712322</v>
      </c>
      <c r="L606" s="13">
        <f t="shared" si="115"/>
        <v>0</v>
      </c>
      <c r="M606" s="13">
        <f t="shared" si="120"/>
        <v>0.13371928497761196</v>
      </c>
      <c r="N606" s="13">
        <f t="shared" si="116"/>
        <v>8.2905956686119414E-2</v>
      </c>
      <c r="O606" s="13">
        <f t="shared" si="117"/>
        <v>7.7336049714133495</v>
      </c>
      <c r="Q606">
        <v>19.796389984672611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38.625806449999999</v>
      </c>
      <c r="G607" s="13">
        <f t="shared" si="111"/>
        <v>0</v>
      </c>
      <c r="H607" s="13">
        <f t="shared" si="112"/>
        <v>38.625806449999999</v>
      </c>
      <c r="I607" s="16">
        <f t="shared" si="119"/>
        <v>43.577238307712321</v>
      </c>
      <c r="J607" s="13">
        <f t="shared" si="113"/>
        <v>42.294385339392491</v>
      </c>
      <c r="K607" s="13">
        <f t="shared" si="114"/>
        <v>1.2828529683198298</v>
      </c>
      <c r="L607" s="13">
        <f t="shared" si="115"/>
        <v>0</v>
      </c>
      <c r="M607" s="13">
        <f t="shared" si="120"/>
        <v>5.0813328291492543E-2</v>
      </c>
      <c r="N607" s="13">
        <f t="shared" si="116"/>
        <v>3.1504263540725379E-2</v>
      </c>
      <c r="O607" s="13">
        <f t="shared" si="117"/>
        <v>3.1504263540725379E-2</v>
      </c>
      <c r="Q607">
        <v>17.458791413539711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13.09677419</v>
      </c>
      <c r="G608" s="13">
        <f t="shared" si="111"/>
        <v>0</v>
      </c>
      <c r="H608" s="13">
        <f t="shared" si="112"/>
        <v>13.09677419</v>
      </c>
      <c r="I608" s="16">
        <f t="shared" si="119"/>
        <v>14.379627158319829</v>
      </c>
      <c r="J608" s="13">
        <f t="shared" si="113"/>
        <v>14.316616972306504</v>
      </c>
      <c r="K608" s="13">
        <f t="shared" si="114"/>
        <v>6.3010186013325864E-2</v>
      </c>
      <c r="L608" s="13">
        <f t="shared" si="115"/>
        <v>0</v>
      </c>
      <c r="M608" s="13">
        <f t="shared" si="120"/>
        <v>1.9309064750767164E-2</v>
      </c>
      <c r="N608" s="13">
        <f t="shared" si="116"/>
        <v>1.1971620145475642E-2</v>
      </c>
      <c r="O608" s="13">
        <f t="shared" si="117"/>
        <v>1.1971620145475642E-2</v>
      </c>
      <c r="Q608">
        <v>15.50618893199773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43.861290320000002</v>
      </c>
      <c r="G609" s="13">
        <f t="shared" si="111"/>
        <v>0.7044409728960126</v>
      </c>
      <c r="H609" s="13">
        <f t="shared" si="112"/>
        <v>43.156849347103986</v>
      </c>
      <c r="I609" s="16">
        <f t="shared" si="119"/>
        <v>43.219859533117315</v>
      </c>
      <c r="J609" s="13">
        <f t="shared" si="113"/>
        <v>40.826637212435223</v>
      </c>
      <c r="K609" s="13">
        <f t="shared" si="114"/>
        <v>2.3932223206820922</v>
      </c>
      <c r="L609" s="13">
        <f t="shared" si="115"/>
        <v>0</v>
      </c>
      <c r="M609" s="13">
        <f t="shared" si="120"/>
        <v>7.337444605291522E-3</v>
      </c>
      <c r="N609" s="13">
        <f t="shared" si="116"/>
        <v>4.5492156552807434E-3</v>
      </c>
      <c r="O609" s="13">
        <f t="shared" si="117"/>
        <v>0.70899018855129337</v>
      </c>
      <c r="Q609">
        <v>12.50332867321513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0.95483870999999998</v>
      </c>
      <c r="G610" s="13">
        <f t="shared" si="111"/>
        <v>0</v>
      </c>
      <c r="H610" s="13">
        <f t="shared" si="112"/>
        <v>0.95483870999999998</v>
      </c>
      <c r="I610" s="16">
        <f t="shared" si="119"/>
        <v>3.3480610306820919</v>
      </c>
      <c r="J610" s="13">
        <f t="shared" si="113"/>
        <v>3.3469870200629792</v>
      </c>
      <c r="K610" s="13">
        <f t="shared" si="114"/>
        <v>1.0740106191127197E-3</v>
      </c>
      <c r="L610" s="13">
        <f t="shared" si="115"/>
        <v>0</v>
      </c>
      <c r="M610" s="13">
        <f t="shared" si="120"/>
        <v>2.7882289500107786E-3</v>
      </c>
      <c r="N610" s="13">
        <f t="shared" si="116"/>
        <v>1.7287019490066827E-3</v>
      </c>
      <c r="O610" s="13">
        <f t="shared" si="117"/>
        <v>1.7287019490066827E-3</v>
      </c>
      <c r="Q610">
        <v>13.383947140692451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102.0193548</v>
      </c>
      <c r="G611" s="13">
        <f t="shared" si="111"/>
        <v>10.438164441547485</v>
      </c>
      <c r="H611" s="13">
        <f t="shared" si="112"/>
        <v>91.581190358452517</v>
      </c>
      <c r="I611" s="16">
        <f t="shared" si="119"/>
        <v>91.582264369071623</v>
      </c>
      <c r="J611" s="13">
        <f t="shared" si="113"/>
        <v>73.761463905134519</v>
      </c>
      <c r="K611" s="13">
        <f t="shared" si="114"/>
        <v>17.820800463937104</v>
      </c>
      <c r="L611" s="13">
        <f t="shared" si="115"/>
        <v>0.44492439584132953</v>
      </c>
      <c r="M611" s="13">
        <f t="shared" si="120"/>
        <v>0.44598392284233362</v>
      </c>
      <c r="N611" s="13">
        <f t="shared" si="116"/>
        <v>0.27651003216224684</v>
      </c>
      <c r="O611" s="13">
        <f t="shared" si="117"/>
        <v>10.714674473709731</v>
      </c>
      <c r="Q611">
        <v>12.506967951612911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29.909677420000001</v>
      </c>
      <c r="G612" s="13">
        <f t="shared" si="111"/>
        <v>0</v>
      </c>
      <c r="H612" s="13">
        <f t="shared" si="112"/>
        <v>29.909677420000001</v>
      </c>
      <c r="I612" s="16">
        <f t="shared" si="119"/>
        <v>47.285553488095779</v>
      </c>
      <c r="J612" s="13">
        <f t="shared" si="113"/>
        <v>44.813905023383782</v>
      </c>
      <c r="K612" s="13">
        <f t="shared" si="114"/>
        <v>2.471648464711997</v>
      </c>
      <c r="L612" s="13">
        <f t="shared" si="115"/>
        <v>0</v>
      </c>
      <c r="M612" s="13">
        <f t="shared" si="120"/>
        <v>0.16947389068008678</v>
      </c>
      <c r="N612" s="13">
        <f t="shared" si="116"/>
        <v>0.10507381222165381</v>
      </c>
      <c r="O612" s="13">
        <f t="shared" si="117"/>
        <v>0.10507381222165381</v>
      </c>
      <c r="Q612">
        <v>14.26664558656244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65.848387099999997</v>
      </c>
      <c r="G613" s="13">
        <f t="shared" si="111"/>
        <v>4.3843488558104333</v>
      </c>
      <c r="H613" s="13">
        <f t="shared" si="112"/>
        <v>61.464038244189567</v>
      </c>
      <c r="I613" s="16">
        <f t="shared" si="119"/>
        <v>63.935686708901564</v>
      </c>
      <c r="J613" s="13">
        <f t="shared" si="113"/>
        <v>58.570505083435016</v>
      </c>
      <c r="K613" s="13">
        <f t="shared" si="114"/>
        <v>5.3651816254665476</v>
      </c>
      <c r="L613" s="13">
        <f t="shared" si="115"/>
        <v>0</v>
      </c>
      <c r="M613" s="13">
        <f t="shared" si="120"/>
        <v>6.4400078458432972E-2</v>
      </c>
      <c r="N613" s="13">
        <f t="shared" si="116"/>
        <v>3.9928048644228442E-2</v>
      </c>
      <c r="O613" s="13">
        <f t="shared" si="117"/>
        <v>4.4242769044546622</v>
      </c>
      <c r="Q613">
        <v>14.83171687714861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63.025806449999997</v>
      </c>
      <c r="G614" s="13">
        <f t="shared" si="111"/>
        <v>3.9119428402265646</v>
      </c>
      <c r="H614" s="13">
        <f t="shared" si="112"/>
        <v>59.113863609773432</v>
      </c>
      <c r="I614" s="16">
        <f t="shared" si="119"/>
        <v>64.47904523523998</v>
      </c>
      <c r="J614" s="13">
        <f t="shared" si="113"/>
        <v>60.07570513371023</v>
      </c>
      <c r="K614" s="13">
        <f t="shared" si="114"/>
        <v>4.40334010152975</v>
      </c>
      <c r="L614" s="13">
        <f t="shared" si="115"/>
        <v>0</v>
      </c>
      <c r="M614" s="13">
        <f t="shared" si="120"/>
        <v>2.4472029814204529E-2</v>
      </c>
      <c r="N614" s="13">
        <f t="shared" si="116"/>
        <v>1.5172658484806808E-2</v>
      </c>
      <c r="O614" s="13">
        <f t="shared" si="117"/>
        <v>3.9271154987113714</v>
      </c>
      <c r="Q614">
        <v>16.60924849067727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13.53225806</v>
      </c>
      <c r="G615" s="13">
        <f t="shared" si="111"/>
        <v>0</v>
      </c>
      <c r="H615" s="13">
        <f t="shared" si="112"/>
        <v>13.53225806</v>
      </c>
      <c r="I615" s="16">
        <f t="shared" si="119"/>
        <v>17.93559816152975</v>
      </c>
      <c r="J615" s="13">
        <f t="shared" si="113"/>
        <v>17.887322635998622</v>
      </c>
      <c r="K615" s="13">
        <f t="shared" si="114"/>
        <v>4.8275525531128238E-2</v>
      </c>
      <c r="L615" s="13">
        <f t="shared" si="115"/>
        <v>0</v>
      </c>
      <c r="M615" s="13">
        <f t="shared" si="120"/>
        <v>9.2993713293977216E-3</v>
      </c>
      <c r="N615" s="13">
        <f t="shared" si="116"/>
        <v>5.765610224226587E-3</v>
      </c>
      <c r="O615" s="13">
        <f t="shared" si="117"/>
        <v>5.765610224226587E-3</v>
      </c>
      <c r="Q615">
        <v>22.106349552559021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10.438709680000001</v>
      </c>
      <c r="G616" s="13">
        <f t="shared" si="111"/>
        <v>0</v>
      </c>
      <c r="H616" s="13">
        <f t="shared" si="112"/>
        <v>10.438709680000001</v>
      </c>
      <c r="I616" s="16">
        <f t="shared" si="119"/>
        <v>10.486985205531129</v>
      </c>
      <c r="J616" s="13">
        <f t="shared" si="113"/>
        <v>10.47905569430338</v>
      </c>
      <c r="K616" s="13">
        <f t="shared" si="114"/>
        <v>7.9295112277488755E-3</v>
      </c>
      <c r="L616" s="13">
        <f t="shared" si="115"/>
        <v>0</v>
      </c>
      <c r="M616" s="13">
        <f t="shared" si="120"/>
        <v>3.5337611051711347E-3</v>
      </c>
      <c r="N616" s="13">
        <f t="shared" si="116"/>
        <v>2.1909318852061034E-3</v>
      </c>
      <c r="O616" s="13">
        <f t="shared" si="117"/>
        <v>2.1909318852061034E-3</v>
      </c>
      <c r="Q616">
        <v>23.5218409937291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15.79354839</v>
      </c>
      <c r="G617" s="13">
        <f t="shared" si="111"/>
        <v>0</v>
      </c>
      <c r="H617" s="13">
        <f t="shared" si="112"/>
        <v>15.79354839</v>
      </c>
      <c r="I617" s="16">
        <f t="shared" si="119"/>
        <v>15.801477901227749</v>
      </c>
      <c r="J617" s="13">
        <f t="shared" si="113"/>
        <v>15.779130830979591</v>
      </c>
      <c r="K617" s="13">
        <f t="shared" si="114"/>
        <v>2.2347070248157408E-2</v>
      </c>
      <c r="L617" s="13">
        <f t="shared" si="115"/>
        <v>0</v>
      </c>
      <c r="M617" s="13">
        <f t="shared" si="120"/>
        <v>1.3428292199650312E-3</v>
      </c>
      <c r="N617" s="13">
        <f t="shared" si="116"/>
        <v>8.3255411637831941E-4</v>
      </c>
      <c r="O617" s="13">
        <f t="shared" si="117"/>
        <v>8.3255411637831941E-4</v>
      </c>
      <c r="Q617">
        <v>24.900594870967751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27.92258065</v>
      </c>
      <c r="G618" s="13">
        <f t="shared" si="111"/>
        <v>0</v>
      </c>
      <c r="H618" s="13">
        <f t="shared" si="112"/>
        <v>27.92258065</v>
      </c>
      <c r="I618" s="16">
        <f t="shared" si="119"/>
        <v>27.94492772024816</v>
      </c>
      <c r="J618" s="13">
        <f t="shared" si="113"/>
        <v>27.790592266285788</v>
      </c>
      <c r="K618" s="13">
        <f t="shared" si="114"/>
        <v>0.15433545396237136</v>
      </c>
      <c r="L618" s="13">
        <f t="shared" si="115"/>
        <v>0</v>
      </c>
      <c r="M618" s="13">
        <f t="shared" si="120"/>
        <v>5.1027510358671183E-4</v>
      </c>
      <c r="N618" s="13">
        <f t="shared" si="116"/>
        <v>3.1637056422376131E-4</v>
      </c>
      <c r="O618" s="13">
        <f t="shared" si="117"/>
        <v>3.1637056422376131E-4</v>
      </c>
      <c r="Q618">
        <v>23.269707295938531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53.803225810000001</v>
      </c>
      <c r="G619" s="13">
        <f t="shared" si="111"/>
        <v>2.3683899311030201</v>
      </c>
      <c r="H619" s="13">
        <f t="shared" si="112"/>
        <v>51.434835878896983</v>
      </c>
      <c r="I619" s="16">
        <f t="shared" si="119"/>
        <v>51.589171332859351</v>
      </c>
      <c r="J619" s="13">
        <f t="shared" si="113"/>
        <v>50.151126493743263</v>
      </c>
      <c r="K619" s="13">
        <f t="shared" si="114"/>
        <v>1.4380448391160883</v>
      </c>
      <c r="L619" s="13">
        <f t="shared" si="115"/>
        <v>0</v>
      </c>
      <c r="M619" s="13">
        <f t="shared" si="120"/>
        <v>1.9390453936295052E-4</v>
      </c>
      <c r="N619" s="13">
        <f t="shared" si="116"/>
        <v>1.2022081440502932E-4</v>
      </c>
      <c r="O619" s="13">
        <f t="shared" si="117"/>
        <v>2.368510151917425</v>
      </c>
      <c r="Q619">
        <v>20.24713540791819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11.8483871</v>
      </c>
      <c r="G620" s="13">
        <f t="shared" si="111"/>
        <v>0</v>
      </c>
      <c r="H620" s="13">
        <f t="shared" si="112"/>
        <v>11.8483871</v>
      </c>
      <c r="I620" s="16">
        <f t="shared" si="119"/>
        <v>13.286431939116088</v>
      </c>
      <c r="J620" s="13">
        <f t="shared" si="113"/>
        <v>13.241900734167972</v>
      </c>
      <c r="K620" s="13">
        <f t="shared" si="114"/>
        <v>4.4531204948116354E-2</v>
      </c>
      <c r="L620" s="13">
        <f t="shared" si="115"/>
        <v>0</v>
      </c>
      <c r="M620" s="13">
        <f t="shared" si="120"/>
        <v>7.3683724957921201E-5</v>
      </c>
      <c r="N620" s="13">
        <f t="shared" si="116"/>
        <v>4.5683909473911142E-5</v>
      </c>
      <c r="O620" s="13">
        <f t="shared" si="117"/>
        <v>4.5683909473911142E-5</v>
      </c>
      <c r="Q620">
        <v>16.3019308468166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4.4000000000000004</v>
      </c>
      <c r="G621" s="13">
        <f t="shared" si="111"/>
        <v>0</v>
      </c>
      <c r="H621" s="13">
        <f t="shared" si="112"/>
        <v>4.4000000000000004</v>
      </c>
      <c r="I621" s="16">
        <f t="shared" si="119"/>
        <v>4.4445312049481167</v>
      </c>
      <c r="J621" s="13">
        <f t="shared" si="113"/>
        <v>4.4420596514773782</v>
      </c>
      <c r="K621" s="13">
        <f t="shared" si="114"/>
        <v>2.4715534707384634E-3</v>
      </c>
      <c r="L621" s="13">
        <f t="shared" si="115"/>
        <v>0</v>
      </c>
      <c r="M621" s="13">
        <f t="shared" si="120"/>
        <v>2.7999815484010059E-5</v>
      </c>
      <c r="N621" s="13">
        <f t="shared" si="116"/>
        <v>1.7359885600086236E-5</v>
      </c>
      <c r="O621" s="13">
        <f t="shared" si="117"/>
        <v>1.7359885600086236E-5</v>
      </c>
      <c r="Q621">
        <v>13.50082671090037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34.545161290000003</v>
      </c>
      <c r="G622" s="13">
        <f t="shared" si="111"/>
        <v>0</v>
      </c>
      <c r="H622" s="13">
        <f t="shared" si="112"/>
        <v>34.545161290000003</v>
      </c>
      <c r="I622" s="16">
        <f t="shared" si="119"/>
        <v>34.547632843470744</v>
      </c>
      <c r="J622" s="13">
        <f t="shared" si="113"/>
        <v>33.137376201163292</v>
      </c>
      <c r="K622" s="13">
        <f t="shared" si="114"/>
        <v>1.4102566423074521</v>
      </c>
      <c r="L622" s="13">
        <f t="shared" si="115"/>
        <v>0</v>
      </c>
      <c r="M622" s="13">
        <f t="shared" si="120"/>
        <v>1.0639929883923823E-5</v>
      </c>
      <c r="N622" s="13">
        <f t="shared" si="116"/>
        <v>6.59675652803277E-6</v>
      </c>
      <c r="O622" s="13">
        <f t="shared" si="117"/>
        <v>6.59675652803277E-6</v>
      </c>
      <c r="Q622">
        <v>11.62084595161291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21.69354839</v>
      </c>
      <c r="G623" s="13">
        <f t="shared" si="111"/>
        <v>0</v>
      </c>
      <c r="H623" s="13">
        <f t="shared" si="112"/>
        <v>21.69354839</v>
      </c>
      <c r="I623" s="16">
        <f t="shared" si="119"/>
        <v>23.103805032307452</v>
      </c>
      <c r="J623" s="13">
        <f t="shared" si="113"/>
        <v>22.768537189364782</v>
      </c>
      <c r="K623" s="13">
        <f t="shared" si="114"/>
        <v>0.33526784294267031</v>
      </c>
      <c r="L623" s="13">
        <f t="shared" si="115"/>
        <v>0</v>
      </c>
      <c r="M623" s="13">
        <f t="shared" si="120"/>
        <v>4.0431733558910529E-6</v>
      </c>
      <c r="N623" s="13">
        <f t="shared" si="116"/>
        <v>2.5067674806524526E-6</v>
      </c>
      <c r="O623" s="13">
        <f t="shared" si="117"/>
        <v>2.5067674806524526E-6</v>
      </c>
      <c r="Q623">
        <v>13.60080841937217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13.11935484</v>
      </c>
      <c r="G624" s="13">
        <f t="shared" si="111"/>
        <v>0</v>
      </c>
      <c r="H624" s="13">
        <f t="shared" si="112"/>
        <v>13.11935484</v>
      </c>
      <c r="I624" s="16">
        <f t="shared" si="119"/>
        <v>13.45462268294267</v>
      </c>
      <c r="J624" s="13">
        <f t="shared" si="113"/>
        <v>13.414907308256947</v>
      </c>
      <c r="K624" s="13">
        <f t="shared" si="114"/>
        <v>3.9715374685723503E-2</v>
      </c>
      <c r="L624" s="13">
        <f t="shared" si="115"/>
        <v>0</v>
      </c>
      <c r="M624" s="13">
        <f t="shared" si="120"/>
        <v>1.5364058752386003E-6</v>
      </c>
      <c r="N624" s="13">
        <f t="shared" si="116"/>
        <v>9.5257164264793218E-7</v>
      </c>
      <c r="O624" s="13">
        <f t="shared" si="117"/>
        <v>9.5257164264793218E-7</v>
      </c>
      <c r="Q624">
        <v>17.387646358525309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116.0290323</v>
      </c>
      <c r="G625" s="13">
        <f t="shared" si="111"/>
        <v>12.782917966088927</v>
      </c>
      <c r="H625" s="13">
        <f t="shared" si="112"/>
        <v>103.24611433391107</v>
      </c>
      <c r="I625" s="16">
        <f t="shared" si="119"/>
        <v>103.28582970859679</v>
      </c>
      <c r="J625" s="13">
        <f t="shared" si="113"/>
        <v>83.148231483394312</v>
      </c>
      <c r="K625" s="13">
        <f t="shared" si="114"/>
        <v>20.137598225202481</v>
      </c>
      <c r="L625" s="13">
        <f t="shared" si="115"/>
        <v>1.8558964474294291</v>
      </c>
      <c r="M625" s="13">
        <f t="shared" si="120"/>
        <v>1.8558970312636616</v>
      </c>
      <c r="N625" s="13">
        <f t="shared" si="116"/>
        <v>1.1506561593834701</v>
      </c>
      <c r="O625" s="13">
        <f t="shared" si="117"/>
        <v>13.933574125472397</v>
      </c>
      <c r="Q625">
        <v>14.23698117148057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8.9548387100000006</v>
      </c>
      <c r="G626" s="13">
        <f t="shared" si="111"/>
        <v>0</v>
      </c>
      <c r="H626" s="13">
        <f t="shared" si="112"/>
        <v>8.9548387100000006</v>
      </c>
      <c r="I626" s="16">
        <f t="shared" si="119"/>
        <v>27.236540487773052</v>
      </c>
      <c r="J626" s="13">
        <f t="shared" si="113"/>
        <v>27.095868125220768</v>
      </c>
      <c r="K626" s="13">
        <f t="shared" si="114"/>
        <v>0.14067236255228366</v>
      </c>
      <c r="L626" s="13">
        <f t="shared" si="115"/>
        <v>0</v>
      </c>
      <c r="M626" s="13">
        <f t="shared" si="120"/>
        <v>0.70524087188019147</v>
      </c>
      <c r="N626" s="13">
        <f t="shared" si="116"/>
        <v>0.43724934056571868</v>
      </c>
      <c r="O626" s="13">
        <f t="shared" si="117"/>
        <v>0.43724934056571868</v>
      </c>
      <c r="Q626">
        <v>23.38506410448538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21.819354839999999</v>
      </c>
      <c r="G627" s="13">
        <f t="shared" si="111"/>
        <v>0</v>
      </c>
      <c r="H627" s="13">
        <f t="shared" si="112"/>
        <v>21.819354839999999</v>
      </c>
      <c r="I627" s="16">
        <f t="shared" si="119"/>
        <v>21.960027202552283</v>
      </c>
      <c r="J627" s="13">
        <f t="shared" si="113"/>
        <v>21.891954113262479</v>
      </c>
      <c r="K627" s="13">
        <f t="shared" si="114"/>
        <v>6.8073089289804045E-2</v>
      </c>
      <c r="L627" s="13">
        <f t="shared" si="115"/>
        <v>0</v>
      </c>
      <c r="M627" s="13">
        <f t="shared" si="120"/>
        <v>0.26799153131447279</v>
      </c>
      <c r="N627" s="13">
        <f t="shared" si="116"/>
        <v>0.16615474941497313</v>
      </c>
      <c r="O627" s="13">
        <f t="shared" si="117"/>
        <v>0.16615474941497313</v>
      </c>
      <c r="Q627">
        <v>23.97655724223387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8.2032258060000007</v>
      </c>
      <c r="G628" s="13">
        <f t="shared" si="111"/>
        <v>0</v>
      </c>
      <c r="H628" s="13">
        <f t="shared" si="112"/>
        <v>8.2032258060000007</v>
      </c>
      <c r="I628" s="16">
        <f t="shared" si="119"/>
        <v>8.2712988952898048</v>
      </c>
      <c r="J628" s="13">
        <f t="shared" si="113"/>
        <v>8.268304541493821</v>
      </c>
      <c r="K628" s="13">
        <f t="shared" si="114"/>
        <v>2.994353795983784E-3</v>
      </c>
      <c r="L628" s="13">
        <f t="shared" si="115"/>
        <v>0</v>
      </c>
      <c r="M628" s="13">
        <f t="shared" si="120"/>
        <v>0.10183678189949966</v>
      </c>
      <c r="N628" s="13">
        <f t="shared" si="116"/>
        <v>6.313880477768978E-2</v>
      </c>
      <c r="O628" s="13">
        <f t="shared" si="117"/>
        <v>6.313880477768978E-2</v>
      </c>
      <c r="Q628">
        <v>25.40119187096775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5.0870967739999999</v>
      </c>
      <c r="G629" s="13">
        <f t="shared" si="111"/>
        <v>0</v>
      </c>
      <c r="H629" s="13">
        <f t="shared" si="112"/>
        <v>5.0870967739999999</v>
      </c>
      <c r="I629" s="16">
        <f t="shared" si="119"/>
        <v>5.0900911277959837</v>
      </c>
      <c r="J629" s="13">
        <f t="shared" si="113"/>
        <v>5.0893838768815538</v>
      </c>
      <c r="K629" s="13">
        <f t="shared" si="114"/>
        <v>7.0725091442991328E-4</v>
      </c>
      <c r="L629" s="13">
        <f t="shared" si="115"/>
        <v>0</v>
      </c>
      <c r="M629" s="13">
        <f t="shared" si="120"/>
        <v>3.8697977121809876E-2</v>
      </c>
      <c r="N629" s="13">
        <f t="shared" si="116"/>
        <v>2.3992745815522121E-2</v>
      </c>
      <c r="O629" s="13">
        <f t="shared" si="117"/>
        <v>2.3992745815522121E-2</v>
      </c>
      <c r="Q629">
        <v>25.307185179346099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4.4193548390000004</v>
      </c>
      <c r="G630" s="13">
        <f t="shared" si="111"/>
        <v>0</v>
      </c>
      <c r="H630" s="13">
        <f t="shared" si="112"/>
        <v>4.4193548390000004</v>
      </c>
      <c r="I630" s="16">
        <f t="shared" si="119"/>
        <v>4.4200620899144303</v>
      </c>
      <c r="J630" s="13">
        <f t="shared" si="113"/>
        <v>4.4195489941130193</v>
      </c>
      <c r="K630" s="13">
        <f t="shared" si="114"/>
        <v>5.1309580141101208E-4</v>
      </c>
      <c r="L630" s="13">
        <f t="shared" si="115"/>
        <v>0</v>
      </c>
      <c r="M630" s="13">
        <f t="shared" si="120"/>
        <v>1.4705231306287755E-2</v>
      </c>
      <c r="N630" s="13">
        <f t="shared" si="116"/>
        <v>9.1172434098984075E-3</v>
      </c>
      <c r="O630" s="13">
        <f t="shared" si="117"/>
        <v>9.1172434098984075E-3</v>
      </c>
      <c r="Q630">
        <v>24.57129846803932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81.758064520000005</v>
      </c>
      <c r="G631" s="13">
        <f t="shared" si="111"/>
        <v>7.0470991014790023</v>
      </c>
      <c r="H631" s="13">
        <f t="shared" si="112"/>
        <v>74.710965418520999</v>
      </c>
      <c r="I631" s="16">
        <f t="shared" si="119"/>
        <v>74.711478514322408</v>
      </c>
      <c r="J631" s="13">
        <f t="shared" si="113"/>
        <v>71.197552727103925</v>
      </c>
      <c r="K631" s="13">
        <f t="shared" si="114"/>
        <v>3.5139257872184828</v>
      </c>
      <c r="L631" s="13">
        <f t="shared" si="115"/>
        <v>0</v>
      </c>
      <c r="M631" s="13">
        <f t="shared" si="120"/>
        <v>5.5879878963893473E-3</v>
      </c>
      <c r="N631" s="13">
        <f t="shared" si="116"/>
        <v>3.4645524957613951E-3</v>
      </c>
      <c r="O631" s="13">
        <f t="shared" si="117"/>
        <v>7.0505636539747636</v>
      </c>
      <c r="Q631">
        <v>21.571653424099559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30.46129032</v>
      </c>
      <c r="G632" s="13">
        <f t="shared" si="111"/>
        <v>0</v>
      </c>
      <c r="H632" s="13">
        <f t="shared" si="112"/>
        <v>30.46129032</v>
      </c>
      <c r="I632" s="16">
        <f t="shared" si="119"/>
        <v>33.975216107218486</v>
      </c>
      <c r="J632" s="13">
        <f t="shared" si="113"/>
        <v>33.366714946654746</v>
      </c>
      <c r="K632" s="13">
        <f t="shared" si="114"/>
        <v>0.60850116056374048</v>
      </c>
      <c r="L632" s="13">
        <f t="shared" si="115"/>
        <v>0</v>
      </c>
      <c r="M632" s="13">
        <f t="shared" si="120"/>
        <v>2.1234354006279522E-3</v>
      </c>
      <c r="N632" s="13">
        <f t="shared" si="116"/>
        <v>1.3165299483893303E-3</v>
      </c>
      <c r="O632" s="13">
        <f t="shared" si="117"/>
        <v>1.3165299483893303E-3</v>
      </c>
      <c r="Q632">
        <v>17.57866056109901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56</v>
      </c>
      <c r="G633" s="13">
        <f t="shared" si="111"/>
        <v>2.7360567831504117</v>
      </c>
      <c r="H633" s="13">
        <f t="shared" si="112"/>
        <v>53.26394321684959</v>
      </c>
      <c r="I633" s="16">
        <f t="shared" si="119"/>
        <v>53.872444377413331</v>
      </c>
      <c r="J633" s="13">
        <f t="shared" si="113"/>
        <v>49.720672028280717</v>
      </c>
      <c r="K633" s="13">
        <f t="shared" si="114"/>
        <v>4.1517723491326137</v>
      </c>
      <c r="L633" s="13">
        <f t="shared" si="115"/>
        <v>0</v>
      </c>
      <c r="M633" s="13">
        <f t="shared" si="120"/>
        <v>8.0690545223862189E-4</v>
      </c>
      <c r="N633" s="13">
        <f t="shared" si="116"/>
        <v>5.0028138038794552E-4</v>
      </c>
      <c r="O633" s="13">
        <f t="shared" si="117"/>
        <v>2.7365570645307997</v>
      </c>
      <c r="Q633">
        <v>13.05038546892999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127.44838710000001</v>
      </c>
      <c r="G634" s="13">
        <f t="shared" si="111"/>
        <v>14.694137722238864</v>
      </c>
      <c r="H634" s="13">
        <f t="shared" si="112"/>
        <v>112.75424937776114</v>
      </c>
      <c r="I634" s="16">
        <f t="shared" si="119"/>
        <v>116.90602172689375</v>
      </c>
      <c r="J634" s="13">
        <f t="shared" si="113"/>
        <v>77.594495840899626</v>
      </c>
      <c r="K634" s="13">
        <f t="shared" si="114"/>
        <v>39.311525885994129</v>
      </c>
      <c r="L634" s="13">
        <f t="shared" si="115"/>
        <v>13.533167765998403</v>
      </c>
      <c r="M634" s="13">
        <f t="shared" si="120"/>
        <v>13.533474390070253</v>
      </c>
      <c r="N634" s="13">
        <f t="shared" si="116"/>
        <v>8.3907541218435568</v>
      </c>
      <c r="O634" s="13">
        <f t="shared" si="117"/>
        <v>23.084891844082421</v>
      </c>
      <c r="Q634">
        <v>9.8054979516129048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14.15483871</v>
      </c>
      <c r="G635" s="13">
        <f t="shared" si="111"/>
        <v>0</v>
      </c>
      <c r="H635" s="13">
        <f t="shared" si="112"/>
        <v>14.15483871</v>
      </c>
      <c r="I635" s="16">
        <f t="shared" si="119"/>
        <v>39.933196829995723</v>
      </c>
      <c r="J635" s="13">
        <f t="shared" si="113"/>
        <v>38.391279893789246</v>
      </c>
      <c r="K635" s="13">
        <f t="shared" si="114"/>
        <v>1.5419169362064764</v>
      </c>
      <c r="L635" s="13">
        <f t="shared" si="115"/>
        <v>0</v>
      </c>
      <c r="M635" s="13">
        <f t="shared" si="120"/>
        <v>5.1427202682266966</v>
      </c>
      <c r="N635" s="13">
        <f t="shared" si="116"/>
        <v>3.1884865663005519</v>
      </c>
      <c r="O635" s="13">
        <f t="shared" si="117"/>
        <v>3.1884865663005519</v>
      </c>
      <c r="Q635">
        <v>14.16912365057957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56.603225809999998</v>
      </c>
      <c r="G636" s="13">
        <f t="shared" si="111"/>
        <v>2.8370166977588576</v>
      </c>
      <c r="H636" s="13">
        <f t="shared" si="112"/>
        <v>53.766209112241143</v>
      </c>
      <c r="I636" s="16">
        <f t="shared" si="119"/>
        <v>55.308126048447619</v>
      </c>
      <c r="J636" s="13">
        <f t="shared" si="113"/>
        <v>52.091581333191364</v>
      </c>
      <c r="K636" s="13">
        <f t="shared" si="114"/>
        <v>3.216544715256255</v>
      </c>
      <c r="L636" s="13">
        <f t="shared" si="115"/>
        <v>0</v>
      </c>
      <c r="M636" s="13">
        <f t="shared" si="120"/>
        <v>1.9542337019261447</v>
      </c>
      <c r="N636" s="13">
        <f t="shared" si="116"/>
        <v>1.2116248951942097</v>
      </c>
      <c r="O636" s="13">
        <f t="shared" si="117"/>
        <v>4.048641592953067</v>
      </c>
      <c r="Q636">
        <v>15.683735006152389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19.27096774</v>
      </c>
      <c r="G637" s="13">
        <f t="shared" si="111"/>
        <v>0</v>
      </c>
      <c r="H637" s="13">
        <f t="shared" si="112"/>
        <v>19.27096774</v>
      </c>
      <c r="I637" s="16">
        <f t="shared" si="119"/>
        <v>22.487512455256255</v>
      </c>
      <c r="J637" s="13">
        <f t="shared" si="113"/>
        <v>22.324700581356748</v>
      </c>
      <c r="K637" s="13">
        <f t="shared" si="114"/>
        <v>0.16281187389950702</v>
      </c>
      <c r="L637" s="13">
        <f t="shared" si="115"/>
        <v>0</v>
      </c>
      <c r="M637" s="13">
        <f t="shared" si="120"/>
        <v>0.74260880673193497</v>
      </c>
      <c r="N637" s="13">
        <f t="shared" si="116"/>
        <v>0.4604174601737997</v>
      </c>
      <c r="O637" s="13">
        <f t="shared" si="117"/>
        <v>0.4604174601737997</v>
      </c>
      <c r="Q637">
        <v>18.262615696432231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34.338709680000001</v>
      </c>
      <c r="G638" s="13">
        <f t="shared" si="111"/>
        <v>0</v>
      </c>
      <c r="H638" s="13">
        <f t="shared" si="112"/>
        <v>34.338709680000001</v>
      </c>
      <c r="I638" s="16">
        <f t="shared" si="119"/>
        <v>34.501521553899508</v>
      </c>
      <c r="J638" s="13">
        <f t="shared" si="113"/>
        <v>34.237084064741538</v>
      </c>
      <c r="K638" s="13">
        <f t="shared" si="114"/>
        <v>0.26443748915797016</v>
      </c>
      <c r="L638" s="13">
        <f t="shared" si="115"/>
        <v>0</v>
      </c>
      <c r="M638" s="13">
        <f t="shared" si="120"/>
        <v>0.28219134655813527</v>
      </c>
      <c r="N638" s="13">
        <f t="shared" si="116"/>
        <v>0.17495863486604388</v>
      </c>
      <c r="O638" s="13">
        <f t="shared" si="117"/>
        <v>0.17495863486604388</v>
      </c>
      <c r="Q638">
        <v>23.915337708764319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32.88064516</v>
      </c>
      <c r="G639" s="13">
        <f t="shared" si="111"/>
        <v>0</v>
      </c>
      <c r="H639" s="13">
        <f t="shared" si="112"/>
        <v>32.88064516</v>
      </c>
      <c r="I639" s="16">
        <f t="shared" si="119"/>
        <v>33.14508264915797</v>
      </c>
      <c r="J639" s="13">
        <f t="shared" si="113"/>
        <v>32.873217566487831</v>
      </c>
      <c r="K639" s="13">
        <f t="shared" si="114"/>
        <v>0.2718650826701392</v>
      </c>
      <c r="L639" s="13">
        <f t="shared" si="115"/>
        <v>0</v>
      </c>
      <c r="M639" s="13">
        <f t="shared" si="120"/>
        <v>0.10723271169209139</v>
      </c>
      <c r="N639" s="13">
        <f t="shared" si="116"/>
        <v>6.6484281249096666E-2</v>
      </c>
      <c r="O639" s="13">
        <f t="shared" si="117"/>
        <v>6.6484281249096666E-2</v>
      </c>
      <c r="Q639">
        <v>22.855556005537579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5.8806451610000003</v>
      </c>
      <c r="G640" s="13">
        <f t="shared" si="111"/>
        <v>0</v>
      </c>
      <c r="H640" s="13">
        <f t="shared" si="112"/>
        <v>5.8806451610000003</v>
      </c>
      <c r="I640" s="16">
        <f t="shared" si="119"/>
        <v>6.1525102436701395</v>
      </c>
      <c r="J640" s="13">
        <f t="shared" si="113"/>
        <v>6.1514551993372697</v>
      </c>
      <c r="K640" s="13">
        <f t="shared" si="114"/>
        <v>1.0550443328698478E-3</v>
      </c>
      <c r="L640" s="13">
        <f t="shared" si="115"/>
        <v>0</v>
      </c>
      <c r="M640" s="13">
        <f t="shared" si="120"/>
        <v>4.0748430442994726E-2</v>
      </c>
      <c r="N640" s="13">
        <f t="shared" si="116"/>
        <v>2.5264026874656731E-2</v>
      </c>
      <c r="O640" s="13">
        <f t="shared" si="117"/>
        <v>2.5264026874656731E-2</v>
      </c>
      <c r="Q640">
        <v>26.526852729428938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15.393548389999999</v>
      </c>
      <c r="G641" s="13">
        <f t="shared" si="111"/>
        <v>0</v>
      </c>
      <c r="H641" s="13">
        <f t="shared" si="112"/>
        <v>15.393548389999999</v>
      </c>
      <c r="I641" s="16">
        <f t="shared" si="119"/>
        <v>15.394603434332868</v>
      </c>
      <c r="J641" s="13">
        <f t="shared" si="113"/>
        <v>15.377302974741541</v>
      </c>
      <c r="K641" s="13">
        <f t="shared" si="114"/>
        <v>1.7300459591327311E-2</v>
      </c>
      <c r="L641" s="13">
        <f t="shared" si="115"/>
        <v>0</v>
      </c>
      <c r="M641" s="13">
        <f t="shared" si="120"/>
        <v>1.5484403568337995E-2</v>
      </c>
      <c r="N641" s="13">
        <f t="shared" si="116"/>
        <v>9.6003302123695566E-3</v>
      </c>
      <c r="O641" s="13">
        <f t="shared" si="117"/>
        <v>9.6003302123695566E-3</v>
      </c>
      <c r="Q641">
        <v>26.185134870967751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42.396774190000002</v>
      </c>
      <c r="G642" s="13">
        <f t="shared" si="111"/>
        <v>0.45932973763986246</v>
      </c>
      <c r="H642" s="13">
        <f t="shared" si="112"/>
        <v>41.93744445236014</v>
      </c>
      <c r="I642" s="16">
        <f t="shared" si="119"/>
        <v>41.954744911951465</v>
      </c>
      <c r="J642" s="13">
        <f t="shared" si="113"/>
        <v>41.390490338062484</v>
      </c>
      <c r="K642" s="13">
        <f t="shared" si="114"/>
        <v>0.56425457388898081</v>
      </c>
      <c r="L642" s="13">
        <f t="shared" si="115"/>
        <v>0</v>
      </c>
      <c r="M642" s="13">
        <f t="shared" si="120"/>
        <v>5.8840733559684388E-3</v>
      </c>
      <c r="N642" s="13">
        <f t="shared" si="116"/>
        <v>3.648125480700432E-3</v>
      </c>
      <c r="O642" s="13">
        <f t="shared" si="117"/>
        <v>0.46297786312056288</v>
      </c>
      <c r="Q642">
        <v>22.63488846636837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81.674193549999998</v>
      </c>
      <c r="G643" s="13">
        <f t="shared" si="111"/>
        <v>7.0330618938049341</v>
      </c>
      <c r="H643" s="13">
        <f t="shared" si="112"/>
        <v>74.641131656195057</v>
      </c>
      <c r="I643" s="16">
        <f t="shared" si="119"/>
        <v>75.205386230084031</v>
      </c>
      <c r="J643" s="13">
        <f t="shared" si="113"/>
        <v>70.70324218831108</v>
      </c>
      <c r="K643" s="13">
        <f t="shared" si="114"/>
        <v>4.5021440417729508</v>
      </c>
      <c r="L643" s="13">
        <f t="shared" si="115"/>
        <v>0</v>
      </c>
      <c r="M643" s="13">
        <f t="shared" si="120"/>
        <v>2.2359478752680068E-3</v>
      </c>
      <c r="N643" s="13">
        <f t="shared" si="116"/>
        <v>1.3862876826661642E-3</v>
      </c>
      <c r="O643" s="13">
        <f t="shared" si="117"/>
        <v>7.0344481814876003</v>
      </c>
      <c r="Q643">
        <v>19.815808909181641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90.583870970000007</v>
      </c>
      <c r="G644" s="13">
        <f t="shared" si="111"/>
        <v>8.5242452228339101</v>
      </c>
      <c r="H644" s="13">
        <f t="shared" si="112"/>
        <v>82.059625747166095</v>
      </c>
      <c r="I644" s="16">
        <f t="shared" si="119"/>
        <v>86.561769788939046</v>
      </c>
      <c r="J644" s="13">
        <f t="shared" si="113"/>
        <v>75.256077889514799</v>
      </c>
      <c r="K644" s="13">
        <f t="shared" si="114"/>
        <v>11.305691899424247</v>
      </c>
      <c r="L644" s="13">
        <f t="shared" si="115"/>
        <v>0</v>
      </c>
      <c r="M644" s="13">
        <f t="shared" si="120"/>
        <v>8.4966019260184259E-4</v>
      </c>
      <c r="N644" s="13">
        <f t="shared" si="116"/>
        <v>5.2678931941314237E-4</v>
      </c>
      <c r="O644" s="13">
        <f t="shared" si="117"/>
        <v>8.5247720121533224</v>
      </c>
      <c r="Q644">
        <v>15.431547791319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99.858064519999999</v>
      </c>
      <c r="G645" s="13">
        <f t="shared" si="111"/>
        <v>10.076436414504238</v>
      </c>
      <c r="H645" s="13">
        <f t="shared" si="112"/>
        <v>89.781628105495756</v>
      </c>
      <c r="I645" s="16">
        <f t="shared" si="119"/>
        <v>101.08732000492</v>
      </c>
      <c r="J645" s="13">
        <f t="shared" si="113"/>
        <v>76.870749494672779</v>
      </c>
      <c r="K645" s="13">
        <f t="shared" si="114"/>
        <v>24.216570510247223</v>
      </c>
      <c r="L645" s="13">
        <f t="shared" si="115"/>
        <v>4.3400648930416894</v>
      </c>
      <c r="M645" s="13">
        <f t="shared" si="120"/>
        <v>4.3403877639148778</v>
      </c>
      <c r="N645" s="13">
        <f t="shared" si="116"/>
        <v>2.6910404136272241</v>
      </c>
      <c r="O645" s="13">
        <f t="shared" si="117"/>
        <v>12.767476828131462</v>
      </c>
      <c r="Q645">
        <v>11.770556226147081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82.138709680000005</v>
      </c>
      <c r="G646" s="13">
        <f t="shared" ref="G646:G709" si="122">IF((F646-$J$2)&gt;0,$I$2*(F646-$J$2),0)</f>
        <v>7.1108064266840003</v>
      </c>
      <c r="H646" s="13">
        <f t="shared" ref="H646:H709" si="123">F646-G646</f>
        <v>75.027903253315998</v>
      </c>
      <c r="I646" s="16">
        <f t="shared" si="119"/>
        <v>94.904408870521536</v>
      </c>
      <c r="J646" s="13">
        <f t="shared" ref="J646:J709" si="124">I646/SQRT(1+(I646/($K$2*(300+(25*Q646)+0.05*(Q646)^3)))^2)</f>
        <v>71.984416965109418</v>
      </c>
      <c r="K646" s="13">
        <f t="shared" ref="K646:K709" si="125">I646-J646</f>
        <v>22.919991905412118</v>
      </c>
      <c r="L646" s="13">
        <f t="shared" ref="L646:L709" si="126">IF(K646&gt;$N$2,(K646-$N$2)/$L$2,0)</f>
        <v>3.5504248973995014</v>
      </c>
      <c r="M646" s="13">
        <f t="shared" si="120"/>
        <v>5.1997722476871555</v>
      </c>
      <c r="N646" s="13">
        <f t="shared" ref="N646:N709" si="127">$M$2*M646</f>
        <v>3.2238587935660363</v>
      </c>
      <c r="O646" s="13">
        <f t="shared" ref="O646:O709" si="128">N646+G646</f>
        <v>10.334665220250036</v>
      </c>
      <c r="Q646">
        <v>10.744666951612899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39.387096769999999</v>
      </c>
      <c r="G647" s="13">
        <f t="shared" si="122"/>
        <v>0</v>
      </c>
      <c r="H647" s="13">
        <f t="shared" si="123"/>
        <v>39.387096769999999</v>
      </c>
      <c r="I647" s="16">
        <f t="shared" ref="I647:I710" si="130">H647+K646-L646</f>
        <v>58.756663778012616</v>
      </c>
      <c r="J647" s="13">
        <f t="shared" si="124"/>
        <v>52.601083357511676</v>
      </c>
      <c r="K647" s="13">
        <f t="shared" si="125"/>
        <v>6.1555804205009395</v>
      </c>
      <c r="L647" s="13">
        <f t="shared" si="126"/>
        <v>0</v>
      </c>
      <c r="M647" s="13">
        <f t="shared" ref="M647:M710" si="131">L647+M646-N646</f>
        <v>1.9759134541211192</v>
      </c>
      <c r="N647" s="13">
        <f t="shared" si="127"/>
        <v>1.225066341555094</v>
      </c>
      <c r="O647" s="13">
        <f t="shared" si="128"/>
        <v>1.225066341555094</v>
      </c>
      <c r="Q647">
        <v>11.730252962449249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69.067741940000005</v>
      </c>
      <c r="G648" s="13">
        <f t="shared" si="122"/>
        <v>4.9231616591629423</v>
      </c>
      <c r="H648" s="13">
        <f t="shared" si="123"/>
        <v>64.144580280837062</v>
      </c>
      <c r="I648" s="16">
        <f t="shared" si="130"/>
        <v>70.300160701338001</v>
      </c>
      <c r="J648" s="13">
        <f t="shared" si="124"/>
        <v>62.57824910907221</v>
      </c>
      <c r="K648" s="13">
        <f t="shared" si="125"/>
        <v>7.7219115922657906</v>
      </c>
      <c r="L648" s="13">
        <f t="shared" si="126"/>
        <v>0</v>
      </c>
      <c r="M648" s="13">
        <f t="shared" si="131"/>
        <v>0.75084711256602521</v>
      </c>
      <c r="N648" s="13">
        <f t="shared" si="127"/>
        <v>0.46552520979093565</v>
      </c>
      <c r="O648" s="13">
        <f t="shared" si="128"/>
        <v>5.3886868689538776</v>
      </c>
      <c r="Q648">
        <v>13.942740094604609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84.387096769999999</v>
      </c>
      <c r="G649" s="13">
        <f t="shared" si="122"/>
        <v>7.4871115596045099</v>
      </c>
      <c r="H649" s="13">
        <f t="shared" si="123"/>
        <v>76.899985210395485</v>
      </c>
      <c r="I649" s="16">
        <f t="shared" si="130"/>
        <v>84.621896802661269</v>
      </c>
      <c r="J649" s="13">
        <f t="shared" si="124"/>
        <v>73.204777414951067</v>
      </c>
      <c r="K649" s="13">
        <f t="shared" si="125"/>
        <v>11.417119387710201</v>
      </c>
      <c r="L649" s="13">
        <f t="shared" si="126"/>
        <v>0</v>
      </c>
      <c r="M649" s="13">
        <f t="shared" si="131"/>
        <v>0.28532190277508956</v>
      </c>
      <c r="N649" s="13">
        <f t="shared" si="127"/>
        <v>0.17689957972055553</v>
      </c>
      <c r="O649" s="13">
        <f t="shared" si="128"/>
        <v>7.6640111393250656</v>
      </c>
      <c r="Q649">
        <v>14.818560211185311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20.58387097</v>
      </c>
      <c r="G650" s="13">
        <f t="shared" si="122"/>
        <v>0</v>
      </c>
      <c r="H650" s="13">
        <f t="shared" si="123"/>
        <v>20.58387097</v>
      </c>
      <c r="I650" s="16">
        <f t="shared" si="130"/>
        <v>32.000990357710201</v>
      </c>
      <c r="J650" s="13">
        <f t="shared" si="124"/>
        <v>31.594480170392224</v>
      </c>
      <c r="K650" s="13">
        <f t="shared" si="125"/>
        <v>0.40651018731797706</v>
      </c>
      <c r="L650" s="13">
        <f t="shared" si="126"/>
        <v>0</v>
      </c>
      <c r="M650" s="13">
        <f t="shared" si="131"/>
        <v>0.10842232305453403</v>
      </c>
      <c r="N650" s="13">
        <f t="shared" si="127"/>
        <v>6.7221840293811105E-2</v>
      </c>
      <c r="O650" s="13">
        <f t="shared" si="128"/>
        <v>6.7221840293811105E-2</v>
      </c>
      <c r="Q650">
        <v>19.217236471215539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4.6677419349999996</v>
      </c>
      <c r="G651" s="13">
        <f t="shared" si="122"/>
        <v>0</v>
      </c>
      <c r="H651" s="13">
        <f t="shared" si="123"/>
        <v>4.6677419349999996</v>
      </c>
      <c r="I651" s="16">
        <f t="shared" si="130"/>
        <v>5.0742521223179766</v>
      </c>
      <c r="J651" s="13">
        <f t="shared" si="124"/>
        <v>5.0734837199421046</v>
      </c>
      <c r="K651" s="13">
        <f t="shared" si="125"/>
        <v>7.6840237587205706E-4</v>
      </c>
      <c r="L651" s="13">
        <f t="shared" si="126"/>
        <v>0</v>
      </c>
      <c r="M651" s="13">
        <f t="shared" si="131"/>
        <v>4.1200482760722926E-2</v>
      </c>
      <c r="N651" s="13">
        <f t="shared" si="127"/>
        <v>2.5544299311648214E-2</v>
      </c>
      <c r="O651" s="13">
        <f t="shared" si="128"/>
        <v>2.5544299311648214E-2</v>
      </c>
      <c r="Q651">
        <v>24.6441993930219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3.4870967739999998</v>
      </c>
      <c r="G652" s="13">
        <f t="shared" si="122"/>
        <v>0</v>
      </c>
      <c r="H652" s="13">
        <f t="shared" si="123"/>
        <v>3.4870967739999998</v>
      </c>
      <c r="I652" s="16">
        <f t="shared" si="130"/>
        <v>3.4878651763758719</v>
      </c>
      <c r="J652" s="13">
        <f t="shared" si="124"/>
        <v>3.4875781745585921</v>
      </c>
      <c r="K652" s="13">
        <f t="shared" si="125"/>
        <v>2.8700181727980834E-4</v>
      </c>
      <c r="L652" s="13">
        <f t="shared" si="126"/>
        <v>0</v>
      </c>
      <c r="M652" s="13">
        <f t="shared" si="131"/>
        <v>1.5656183449074712E-2</v>
      </c>
      <c r="N652" s="13">
        <f t="shared" si="127"/>
        <v>9.7068337384263216E-3</v>
      </c>
      <c r="O652" s="13">
        <f t="shared" si="128"/>
        <v>9.7068337384263216E-3</v>
      </c>
      <c r="Q652">
        <v>23.64537260228067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6.8419354840000004</v>
      </c>
      <c r="G653" s="13">
        <f t="shared" si="122"/>
        <v>0</v>
      </c>
      <c r="H653" s="13">
        <f t="shared" si="123"/>
        <v>6.8419354840000004</v>
      </c>
      <c r="I653" s="16">
        <f t="shared" si="130"/>
        <v>6.8422224858172802</v>
      </c>
      <c r="J653" s="13">
        <f t="shared" si="124"/>
        <v>6.840395836157227</v>
      </c>
      <c r="K653" s="13">
        <f t="shared" si="125"/>
        <v>1.8266496600531923E-3</v>
      </c>
      <c r="L653" s="13">
        <f t="shared" si="126"/>
        <v>0</v>
      </c>
      <c r="M653" s="13">
        <f t="shared" si="131"/>
        <v>5.9493497106483904E-3</v>
      </c>
      <c r="N653" s="13">
        <f t="shared" si="127"/>
        <v>3.6885968206020019E-3</v>
      </c>
      <c r="O653" s="13">
        <f t="shared" si="128"/>
        <v>3.6885968206020019E-3</v>
      </c>
      <c r="Q653">
        <v>24.86442587096775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3.5838709679999998</v>
      </c>
      <c r="G654" s="13">
        <f t="shared" si="122"/>
        <v>0</v>
      </c>
      <c r="H654" s="13">
        <f t="shared" si="123"/>
        <v>3.5838709679999998</v>
      </c>
      <c r="I654" s="16">
        <f t="shared" si="130"/>
        <v>3.585697617660053</v>
      </c>
      <c r="J654" s="13">
        <f t="shared" si="124"/>
        <v>3.5854198136365971</v>
      </c>
      <c r="K654" s="13">
        <f t="shared" si="125"/>
        <v>2.778040234558965E-4</v>
      </c>
      <c r="L654" s="13">
        <f t="shared" si="126"/>
        <v>0</v>
      </c>
      <c r="M654" s="13">
        <f t="shared" si="131"/>
        <v>2.2607528900463886E-3</v>
      </c>
      <c r="N654" s="13">
        <f t="shared" si="127"/>
        <v>1.401666791828761E-3</v>
      </c>
      <c r="O654" s="13">
        <f t="shared" si="128"/>
        <v>1.401666791828761E-3</v>
      </c>
      <c r="Q654">
        <v>24.47103515502997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8.5870967740000008</v>
      </c>
      <c r="G655" s="13">
        <f t="shared" si="122"/>
        <v>0</v>
      </c>
      <c r="H655" s="13">
        <f t="shared" si="123"/>
        <v>8.5870967740000008</v>
      </c>
      <c r="I655" s="16">
        <f t="shared" si="130"/>
        <v>8.5873745780234572</v>
      </c>
      <c r="J655" s="13">
        <f t="shared" si="124"/>
        <v>8.5810754883402662</v>
      </c>
      <c r="K655" s="13">
        <f t="shared" si="125"/>
        <v>6.2990896831909282E-3</v>
      </c>
      <c r="L655" s="13">
        <f t="shared" si="126"/>
        <v>0</v>
      </c>
      <c r="M655" s="13">
        <f t="shared" si="131"/>
        <v>8.5908609821762761E-4</v>
      </c>
      <c r="N655" s="13">
        <f t="shared" si="127"/>
        <v>5.3263338089492912E-4</v>
      </c>
      <c r="O655" s="13">
        <f t="shared" si="128"/>
        <v>5.3263338089492912E-4</v>
      </c>
      <c r="Q655">
        <v>20.9037550510435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73.274193550000007</v>
      </c>
      <c r="G656" s="13">
        <f t="shared" si="122"/>
        <v>5.6271815938374221</v>
      </c>
      <c r="H656" s="13">
        <f t="shared" si="123"/>
        <v>67.647011956162586</v>
      </c>
      <c r="I656" s="16">
        <f t="shared" si="130"/>
        <v>67.653311045845783</v>
      </c>
      <c r="J656" s="13">
        <f t="shared" si="124"/>
        <v>61.934626732425862</v>
      </c>
      <c r="K656" s="13">
        <f t="shared" si="125"/>
        <v>5.7186843134199208</v>
      </c>
      <c r="L656" s="13">
        <f t="shared" si="126"/>
        <v>0</v>
      </c>
      <c r="M656" s="13">
        <f t="shared" si="131"/>
        <v>3.264527173226985E-4</v>
      </c>
      <c r="N656" s="13">
        <f t="shared" si="127"/>
        <v>2.0240068474007306E-4</v>
      </c>
      <c r="O656" s="13">
        <f t="shared" si="128"/>
        <v>5.6273839945221624</v>
      </c>
      <c r="Q656">
        <v>15.58270266617374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75.587096770000002</v>
      </c>
      <c r="G657" s="13">
        <f t="shared" si="122"/>
        <v>6.014284578686163</v>
      </c>
      <c r="H657" s="13">
        <f t="shared" si="123"/>
        <v>69.572812191313844</v>
      </c>
      <c r="I657" s="16">
        <f t="shared" si="130"/>
        <v>75.291496504733772</v>
      </c>
      <c r="J657" s="13">
        <f t="shared" si="124"/>
        <v>64.544744561195259</v>
      </c>
      <c r="K657" s="13">
        <f t="shared" si="125"/>
        <v>10.746751943538513</v>
      </c>
      <c r="L657" s="13">
        <f t="shared" si="126"/>
        <v>0</v>
      </c>
      <c r="M657" s="13">
        <f t="shared" si="131"/>
        <v>1.2405203258262544E-4</v>
      </c>
      <c r="N657" s="13">
        <f t="shared" si="127"/>
        <v>7.6912260201227777E-5</v>
      </c>
      <c r="O657" s="13">
        <f t="shared" si="128"/>
        <v>6.0143614909463645</v>
      </c>
      <c r="Q657">
        <v>12.61408917233749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55.041935479999999</v>
      </c>
      <c r="G658" s="13">
        <f t="shared" si="122"/>
        <v>2.5757086837735268</v>
      </c>
      <c r="H658" s="13">
        <f t="shared" si="123"/>
        <v>52.466226796226472</v>
      </c>
      <c r="I658" s="16">
        <f t="shared" si="130"/>
        <v>63.212978739764985</v>
      </c>
      <c r="J658" s="13">
        <f t="shared" si="124"/>
        <v>56.825836109502326</v>
      </c>
      <c r="K658" s="13">
        <f t="shared" si="125"/>
        <v>6.3871426302626588</v>
      </c>
      <c r="L658" s="13">
        <f t="shared" si="126"/>
        <v>0</v>
      </c>
      <c r="M658" s="13">
        <f t="shared" si="131"/>
        <v>4.7139772381397661E-5</v>
      </c>
      <c r="N658" s="13">
        <f t="shared" si="127"/>
        <v>2.922665887646655E-5</v>
      </c>
      <c r="O658" s="13">
        <f t="shared" si="128"/>
        <v>2.5757379104324034</v>
      </c>
      <c r="Q658">
        <v>13.114742951612911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171.6548387</v>
      </c>
      <c r="G659" s="13">
        <f t="shared" si="122"/>
        <v>22.092825750323072</v>
      </c>
      <c r="H659" s="13">
        <f t="shared" si="123"/>
        <v>149.56201294967693</v>
      </c>
      <c r="I659" s="16">
        <f t="shared" si="130"/>
        <v>155.9491555799396</v>
      </c>
      <c r="J659" s="13">
        <f t="shared" si="124"/>
        <v>100.07563710422994</v>
      </c>
      <c r="K659" s="13">
        <f t="shared" si="125"/>
        <v>55.873518475709659</v>
      </c>
      <c r="L659" s="13">
        <f t="shared" si="126"/>
        <v>23.619723033530484</v>
      </c>
      <c r="M659" s="13">
        <f t="shared" si="131"/>
        <v>23.619740946643986</v>
      </c>
      <c r="N659" s="13">
        <f t="shared" si="127"/>
        <v>14.644239386919272</v>
      </c>
      <c r="O659" s="13">
        <f t="shared" si="128"/>
        <v>36.737065137242347</v>
      </c>
      <c r="Q659">
        <v>13.199628145840819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32.299999999999997</v>
      </c>
      <c r="G660" s="13">
        <f t="shared" si="122"/>
        <v>0</v>
      </c>
      <c r="H660" s="13">
        <f t="shared" si="123"/>
        <v>32.299999999999997</v>
      </c>
      <c r="I660" s="16">
        <f t="shared" si="130"/>
        <v>64.553795442179165</v>
      </c>
      <c r="J660" s="13">
        <f t="shared" si="124"/>
        <v>58.199339803758633</v>
      </c>
      <c r="K660" s="13">
        <f t="shared" si="125"/>
        <v>6.3544556384205322</v>
      </c>
      <c r="L660" s="13">
        <f t="shared" si="126"/>
        <v>0</v>
      </c>
      <c r="M660" s="13">
        <f t="shared" si="131"/>
        <v>8.9755015597247141</v>
      </c>
      <c r="N660" s="13">
        <f t="shared" si="127"/>
        <v>5.5648109670293229</v>
      </c>
      <c r="O660" s="13">
        <f t="shared" si="128"/>
        <v>5.5648109670293229</v>
      </c>
      <c r="Q660">
        <v>13.64215890039539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29.438709679999999</v>
      </c>
      <c r="G661" s="13">
        <f t="shared" si="122"/>
        <v>0</v>
      </c>
      <c r="H661" s="13">
        <f t="shared" si="123"/>
        <v>29.438709679999999</v>
      </c>
      <c r="I661" s="16">
        <f t="shared" si="130"/>
        <v>35.793165318420535</v>
      </c>
      <c r="J661" s="13">
        <f t="shared" si="124"/>
        <v>34.768671407599768</v>
      </c>
      <c r="K661" s="13">
        <f t="shared" si="125"/>
        <v>1.024493910820766</v>
      </c>
      <c r="L661" s="13">
        <f t="shared" si="126"/>
        <v>0</v>
      </c>
      <c r="M661" s="13">
        <f t="shared" si="131"/>
        <v>3.4106905926953912</v>
      </c>
      <c r="N661" s="13">
        <f t="shared" si="127"/>
        <v>2.1146281674711425</v>
      </c>
      <c r="O661" s="13">
        <f t="shared" si="128"/>
        <v>2.1146281674711425</v>
      </c>
      <c r="Q661">
        <v>14.861428628295959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41.593548390000002</v>
      </c>
      <c r="G662" s="13">
        <f t="shared" si="122"/>
        <v>0.32489648422966655</v>
      </c>
      <c r="H662" s="13">
        <f t="shared" si="123"/>
        <v>41.268651905770334</v>
      </c>
      <c r="I662" s="16">
        <f t="shared" si="130"/>
        <v>42.2931458165911</v>
      </c>
      <c r="J662" s="13">
        <f t="shared" si="124"/>
        <v>41.161962606681769</v>
      </c>
      <c r="K662" s="13">
        <f t="shared" si="125"/>
        <v>1.1311832099093309</v>
      </c>
      <c r="L662" s="13">
        <f t="shared" si="126"/>
        <v>0</v>
      </c>
      <c r="M662" s="13">
        <f t="shared" si="131"/>
        <v>1.2960624252242487</v>
      </c>
      <c r="N662" s="13">
        <f t="shared" si="127"/>
        <v>0.80355870363903426</v>
      </c>
      <c r="O662" s="13">
        <f t="shared" si="128"/>
        <v>1.1284551878687008</v>
      </c>
      <c r="Q662">
        <v>17.74407115357381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17.22580645</v>
      </c>
      <c r="G663" s="13">
        <f t="shared" si="122"/>
        <v>0</v>
      </c>
      <c r="H663" s="13">
        <f t="shared" si="123"/>
        <v>17.22580645</v>
      </c>
      <c r="I663" s="16">
        <f t="shared" si="130"/>
        <v>18.356989659909331</v>
      </c>
      <c r="J663" s="13">
        <f t="shared" si="124"/>
        <v>18.311481549960114</v>
      </c>
      <c r="K663" s="13">
        <f t="shared" si="125"/>
        <v>4.5508109949217612E-2</v>
      </c>
      <c r="L663" s="13">
        <f t="shared" si="126"/>
        <v>0</v>
      </c>
      <c r="M663" s="13">
        <f t="shared" si="131"/>
        <v>0.49250372158521449</v>
      </c>
      <c r="N663" s="13">
        <f t="shared" si="127"/>
        <v>0.30535230738283298</v>
      </c>
      <c r="O663" s="13">
        <f t="shared" si="128"/>
        <v>0.30535230738283298</v>
      </c>
      <c r="Q663">
        <v>23.021845928561621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30.754838710000001</v>
      </c>
      <c r="G664" s="13">
        <f t="shared" si="122"/>
        <v>0</v>
      </c>
      <c r="H664" s="13">
        <f t="shared" si="123"/>
        <v>30.754838710000001</v>
      </c>
      <c r="I664" s="16">
        <f t="shared" si="130"/>
        <v>30.800346819949219</v>
      </c>
      <c r="J664" s="13">
        <f t="shared" si="124"/>
        <v>30.599185352288487</v>
      </c>
      <c r="K664" s="13">
        <f t="shared" si="125"/>
        <v>0.20116146766073228</v>
      </c>
      <c r="L664" s="13">
        <f t="shared" si="126"/>
        <v>0</v>
      </c>
      <c r="M664" s="13">
        <f t="shared" si="131"/>
        <v>0.18715141420238152</v>
      </c>
      <c r="N664" s="13">
        <f t="shared" si="127"/>
        <v>0.11603387680547654</v>
      </c>
      <c r="O664" s="13">
        <f t="shared" si="128"/>
        <v>0.11603387680547654</v>
      </c>
      <c r="Q664">
        <v>23.450301993529841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11.777419350000001</v>
      </c>
      <c r="G665" s="13">
        <f t="shared" si="122"/>
        <v>0</v>
      </c>
      <c r="H665" s="13">
        <f t="shared" si="123"/>
        <v>11.777419350000001</v>
      </c>
      <c r="I665" s="16">
        <f t="shared" si="130"/>
        <v>11.978580817660733</v>
      </c>
      <c r="J665" s="13">
        <f t="shared" si="124"/>
        <v>11.969134662204004</v>
      </c>
      <c r="K665" s="13">
        <f t="shared" si="125"/>
        <v>9.4461554567288886E-3</v>
      </c>
      <c r="L665" s="13">
        <f t="shared" si="126"/>
        <v>0</v>
      </c>
      <c r="M665" s="13">
        <f t="shared" si="131"/>
        <v>7.1117537396904976E-2</v>
      </c>
      <c r="N665" s="13">
        <f t="shared" si="127"/>
        <v>4.4092873186081086E-2</v>
      </c>
      <c r="O665" s="13">
        <f t="shared" si="128"/>
        <v>4.4092873186081086E-2</v>
      </c>
      <c r="Q665">
        <v>25.123876870967749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38.683870970000001</v>
      </c>
      <c r="G666" s="13">
        <f t="shared" si="122"/>
        <v>0</v>
      </c>
      <c r="H666" s="13">
        <f t="shared" si="123"/>
        <v>38.683870970000001</v>
      </c>
      <c r="I666" s="16">
        <f t="shared" si="130"/>
        <v>38.69331712545673</v>
      </c>
      <c r="J666" s="13">
        <f t="shared" si="124"/>
        <v>38.255379962499717</v>
      </c>
      <c r="K666" s="13">
        <f t="shared" si="125"/>
        <v>0.43793716295701302</v>
      </c>
      <c r="L666" s="13">
        <f t="shared" si="126"/>
        <v>0</v>
      </c>
      <c r="M666" s="13">
        <f t="shared" si="131"/>
        <v>2.702466421082389E-2</v>
      </c>
      <c r="N666" s="13">
        <f t="shared" si="127"/>
        <v>1.6755291810710813E-2</v>
      </c>
      <c r="O666" s="13">
        <f t="shared" si="128"/>
        <v>1.6755291810710813E-2</v>
      </c>
      <c r="Q666">
        <v>22.733553977330899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7.1322580650000003</v>
      </c>
      <c r="G667" s="13">
        <f t="shared" si="122"/>
        <v>0</v>
      </c>
      <c r="H667" s="13">
        <f t="shared" si="123"/>
        <v>7.1322580650000003</v>
      </c>
      <c r="I667" s="16">
        <f t="shared" si="130"/>
        <v>7.5701952279570133</v>
      </c>
      <c r="J667" s="13">
        <f t="shared" si="124"/>
        <v>7.5653564460944018</v>
      </c>
      <c r="K667" s="13">
        <f t="shared" si="125"/>
        <v>4.8387818626114409E-3</v>
      </c>
      <c r="L667" s="13">
        <f t="shared" si="126"/>
        <v>0</v>
      </c>
      <c r="M667" s="13">
        <f t="shared" si="131"/>
        <v>1.0269372400113077E-2</v>
      </c>
      <c r="N667" s="13">
        <f t="shared" si="127"/>
        <v>6.3670108880701072E-3</v>
      </c>
      <c r="O667" s="13">
        <f t="shared" si="128"/>
        <v>6.3670108880701072E-3</v>
      </c>
      <c r="Q667">
        <v>20.0963837151014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78.906451610000005</v>
      </c>
      <c r="G668" s="13">
        <f t="shared" si="122"/>
        <v>6.5698340522763798</v>
      </c>
      <c r="H668" s="13">
        <f t="shared" si="123"/>
        <v>72.336617557723628</v>
      </c>
      <c r="I668" s="16">
        <f t="shared" si="130"/>
        <v>72.341456339586244</v>
      </c>
      <c r="J668" s="13">
        <f t="shared" si="124"/>
        <v>65.532121375489638</v>
      </c>
      <c r="K668" s="13">
        <f t="shared" si="125"/>
        <v>6.8093349640966068</v>
      </c>
      <c r="L668" s="13">
        <f t="shared" si="126"/>
        <v>0</v>
      </c>
      <c r="M668" s="13">
        <f t="shared" si="131"/>
        <v>3.9023615120429697E-3</v>
      </c>
      <c r="N668" s="13">
        <f t="shared" si="127"/>
        <v>2.419464137466641E-3</v>
      </c>
      <c r="O668" s="13">
        <f t="shared" si="128"/>
        <v>6.5722535164138467</v>
      </c>
      <c r="Q668">
        <v>15.657015567979871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42.906451609999998</v>
      </c>
      <c r="G669" s="13">
        <f t="shared" si="122"/>
        <v>0.54463276670132221</v>
      </c>
      <c r="H669" s="13">
        <f t="shared" si="123"/>
        <v>42.361818843298678</v>
      </c>
      <c r="I669" s="16">
        <f t="shared" si="130"/>
        <v>49.171153807395285</v>
      </c>
      <c r="J669" s="13">
        <f t="shared" si="124"/>
        <v>46.271452115589938</v>
      </c>
      <c r="K669" s="13">
        <f t="shared" si="125"/>
        <v>2.8997016918053475</v>
      </c>
      <c r="L669" s="13">
        <f t="shared" si="126"/>
        <v>0</v>
      </c>
      <c r="M669" s="13">
        <f t="shared" si="131"/>
        <v>1.4828973745763287E-3</v>
      </c>
      <c r="N669" s="13">
        <f t="shared" si="127"/>
        <v>9.1939637223732381E-4</v>
      </c>
      <c r="O669" s="13">
        <f t="shared" si="128"/>
        <v>0.54555216307355958</v>
      </c>
      <c r="Q669">
        <v>13.88224231228414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35.958064520000001</v>
      </c>
      <c r="G670" s="13">
        <f t="shared" si="122"/>
        <v>0</v>
      </c>
      <c r="H670" s="13">
        <f t="shared" si="123"/>
        <v>35.958064520000001</v>
      </c>
      <c r="I670" s="16">
        <f t="shared" si="130"/>
        <v>38.857766211805348</v>
      </c>
      <c r="J670" s="13">
        <f t="shared" si="124"/>
        <v>36.929054497535077</v>
      </c>
      <c r="K670" s="13">
        <f t="shared" si="125"/>
        <v>1.9287117142702712</v>
      </c>
      <c r="L670" s="13">
        <f t="shared" si="126"/>
        <v>0</v>
      </c>
      <c r="M670" s="13">
        <f t="shared" si="131"/>
        <v>5.6350100233900486E-4</v>
      </c>
      <c r="N670" s="13">
        <f t="shared" si="127"/>
        <v>3.4937062145018303E-4</v>
      </c>
      <c r="O670" s="13">
        <f t="shared" si="128"/>
        <v>3.4937062145018303E-4</v>
      </c>
      <c r="Q670">
        <v>11.810414079564881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91.545161289999996</v>
      </c>
      <c r="G671" s="13">
        <f t="shared" si="122"/>
        <v>8.68513321371932</v>
      </c>
      <c r="H671" s="13">
        <f t="shared" si="123"/>
        <v>82.86002807628067</v>
      </c>
      <c r="I671" s="16">
        <f t="shared" si="130"/>
        <v>84.788739790550949</v>
      </c>
      <c r="J671" s="13">
        <f t="shared" si="124"/>
        <v>70.305172630855139</v>
      </c>
      <c r="K671" s="13">
        <f t="shared" si="125"/>
        <v>14.483567159695809</v>
      </c>
      <c r="L671" s="13">
        <f t="shared" si="126"/>
        <v>0</v>
      </c>
      <c r="M671" s="13">
        <f t="shared" si="131"/>
        <v>2.1413038088882182E-4</v>
      </c>
      <c r="N671" s="13">
        <f t="shared" si="127"/>
        <v>1.3276083615106952E-4</v>
      </c>
      <c r="O671" s="13">
        <f t="shared" si="128"/>
        <v>8.6852659745554703</v>
      </c>
      <c r="Q671">
        <v>12.662369951612909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86.170967739999995</v>
      </c>
      <c r="G672" s="13">
        <f t="shared" si="122"/>
        <v>7.7856721613196207</v>
      </c>
      <c r="H672" s="13">
        <f t="shared" si="123"/>
        <v>78.38529557868037</v>
      </c>
      <c r="I672" s="16">
        <f t="shared" si="130"/>
        <v>92.86886273837618</v>
      </c>
      <c r="J672" s="13">
        <f t="shared" si="124"/>
        <v>78.015235485521913</v>
      </c>
      <c r="K672" s="13">
        <f t="shared" si="125"/>
        <v>14.853627252854267</v>
      </c>
      <c r="L672" s="13">
        <f t="shared" si="126"/>
        <v>0</v>
      </c>
      <c r="M672" s="13">
        <f t="shared" si="131"/>
        <v>8.1369544737752302E-5</v>
      </c>
      <c r="N672" s="13">
        <f t="shared" si="127"/>
        <v>5.0449117737406424E-5</v>
      </c>
      <c r="O672" s="13">
        <f t="shared" si="128"/>
        <v>7.7857226104373582</v>
      </c>
      <c r="Q672">
        <v>14.607436595500349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8.6774193549999996</v>
      </c>
      <c r="G673" s="13">
        <f t="shared" si="122"/>
        <v>0</v>
      </c>
      <c r="H673" s="13">
        <f t="shared" si="123"/>
        <v>8.6774193549999996</v>
      </c>
      <c r="I673" s="16">
        <f t="shared" si="130"/>
        <v>23.531046607854265</v>
      </c>
      <c r="J673" s="13">
        <f t="shared" si="124"/>
        <v>23.349185261963527</v>
      </c>
      <c r="K673" s="13">
        <f t="shared" si="125"/>
        <v>0.18186134589073788</v>
      </c>
      <c r="L673" s="13">
        <f t="shared" si="126"/>
        <v>0</v>
      </c>
      <c r="M673" s="13">
        <f t="shared" si="131"/>
        <v>3.0920427000345878E-5</v>
      </c>
      <c r="N673" s="13">
        <f t="shared" si="127"/>
        <v>1.9170664740214443E-5</v>
      </c>
      <c r="O673" s="13">
        <f t="shared" si="128"/>
        <v>1.9170664740214443E-5</v>
      </c>
      <c r="Q673">
        <v>18.437198127424129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62.348387099999997</v>
      </c>
      <c r="G674" s="13">
        <f t="shared" si="122"/>
        <v>3.7985653974906364</v>
      </c>
      <c r="H674" s="13">
        <f t="shared" si="123"/>
        <v>58.549821702509362</v>
      </c>
      <c r="I674" s="16">
        <f t="shared" si="130"/>
        <v>58.7316830484001</v>
      </c>
      <c r="J674" s="13">
        <f t="shared" si="124"/>
        <v>55.977773665022063</v>
      </c>
      <c r="K674" s="13">
        <f t="shared" si="125"/>
        <v>2.753909383378037</v>
      </c>
      <c r="L674" s="13">
        <f t="shared" si="126"/>
        <v>0</v>
      </c>
      <c r="M674" s="13">
        <f t="shared" si="131"/>
        <v>1.1749762260131435E-5</v>
      </c>
      <c r="N674" s="13">
        <f t="shared" si="127"/>
        <v>7.2848526012814892E-6</v>
      </c>
      <c r="O674" s="13">
        <f t="shared" si="128"/>
        <v>3.7985726823432375</v>
      </c>
      <c r="Q674">
        <v>18.19512920871891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23.96451613</v>
      </c>
      <c r="G675" s="13">
        <f t="shared" si="122"/>
        <v>0</v>
      </c>
      <c r="H675" s="13">
        <f t="shared" si="123"/>
        <v>23.96451613</v>
      </c>
      <c r="I675" s="16">
        <f t="shared" si="130"/>
        <v>26.718425513378037</v>
      </c>
      <c r="J675" s="13">
        <f t="shared" si="124"/>
        <v>26.599601592426758</v>
      </c>
      <c r="K675" s="13">
        <f t="shared" si="125"/>
        <v>0.11882392095127869</v>
      </c>
      <c r="L675" s="13">
        <f t="shared" si="126"/>
        <v>0</v>
      </c>
      <c r="M675" s="13">
        <f t="shared" si="131"/>
        <v>4.4649096588499454E-6</v>
      </c>
      <c r="N675" s="13">
        <f t="shared" si="127"/>
        <v>2.7682439884869659E-6</v>
      </c>
      <c r="O675" s="13">
        <f t="shared" si="128"/>
        <v>2.7682439884869659E-6</v>
      </c>
      <c r="Q675">
        <v>24.185890429198459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16.745161289999999</v>
      </c>
      <c r="G676" s="13">
        <f t="shared" si="122"/>
        <v>0</v>
      </c>
      <c r="H676" s="13">
        <f t="shared" si="123"/>
        <v>16.745161289999999</v>
      </c>
      <c r="I676" s="16">
        <f t="shared" si="130"/>
        <v>16.863985210951277</v>
      </c>
      <c r="J676" s="13">
        <f t="shared" si="124"/>
        <v>16.837171001234498</v>
      </c>
      <c r="K676" s="13">
        <f t="shared" si="125"/>
        <v>2.6814209716778947E-2</v>
      </c>
      <c r="L676" s="13">
        <f t="shared" si="126"/>
        <v>0</v>
      </c>
      <c r="M676" s="13">
        <f t="shared" si="131"/>
        <v>1.6966656703629794E-6</v>
      </c>
      <c r="N676" s="13">
        <f t="shared" si="127"/>
        <v>1.0519327156250472E-6</v>
      </c>
      <c r="O676" s="13">
        <f t="shared" si="128"/>
        <v>1.0519327156250472E-6</v>
      </c>
      <c r="Q676">
        <v>24.99201544805852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7.8935483870000001</v>
      </c>
      <c r="G677" s="13">
        <f t="shared" si="122"/>
        <v>0</v>
      </c>
      <c r="H677" s="13">
        <f t="shared" si="123"/>
        <v>7.8935483870000001</v>
      </c>
      <c r="I677" s="16">
        <f t="shared" si="130"/>
        <v>7.920362596716779</v>
      </c>
      <c r="J677" s="13">
        <f t="shared" si="124"/>
        <v>7.9178134965437934</v>
      </c>
      <c r="K677" s="13">
        <f t="shared" si="125"/>
        <v>2.5491001729855967E-3</v>
      </c>
      <c r="L677" s="13">
        <f t="shared" si="126"/>
        <v>0</v>
      </c>
      <c r="M677" s="13">
        <f t="shared" si="131"/>
        <v>6.4473295473793219E-7</v>
      </c>
      <c r="N677" s="13">
        <f t="shared" si="127"/>
        <v>3.9973443193751796E-7</v>
      </c>
      <c r="O677" s="13">
        <f t="shared" si="128"/>
        <v>3.9973443193751796E-7</v>
      </c>
      <c r="Q677">
        <v>25.624557870967749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15.25483871</v>
      </c>
      <c r="G678" s="13">
        <f t="shared" si="122"/>
        <v>0</v>
      </c>
      <c r="H678" s="13">
        <f t="shared" si="123"/>
        <v>15.25483871</v>
      </c>
      <c r="I678" s="16">
        <f t="shared" si="130"/>
        <v>15.257387810172986</v>
      </c>
      <c r="J678" s="13">
        <f t="shared" si="124"/>
        <v>15.236429380522697</v>
      </c>
      <c r="K678" s="13">
        <f t="shared" si="125"/>
        <v>2.0958429650288934E-2</v>
      </c>
      <c r="L678" s="13">
        <f t="shared" si="126"/>
        <v>0</v>
      </c>
      <c r="M678" s="13">
        <f t="shared" si="131"/>
        <v>2.4499852280041423E-7</v>
      </c>
      <c r="N678" s="13">
        <f t="shared" si="127"/>
        <v>1.5189908413625683E-7</v>
      </c>
      <c r="O678" s="13">
        <f t="shared" si="128"/>
        <v>1.5189908413625683E-7</v>
      </c>
      <c r="Q678">
        <v>24.607189547936549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78.180645159999997</v>
      </c>
      <c r="G679" s="13">
        <f t="shared" si="122"/>
        <v>6.4483582201758596</v>
      </c>
      <c r="H679" s="13">
        <f t="shared" si="123"/>
        <v>71.732286939824135</v>
      </c>
      <c r="I679" s="16">
        <f t="shared" si="130"/>
        <v>71.753245369474428</v>
      </c>
      <c r="J679" s="13">
        <f t="shared" si="124"/>
        <v>67.112664965460056</v>
      </c>
      <c r="K679" s="13">
        <f t="shared" si="125"/>
        <v>4.6405804040143721</v>
      </c>
      <c r="L679" s="13">
        <f t="shared" si="126"/>
        <v>0</v>
      </c>
      <c r="M679" s="13">
        <f t="shared" si="131"/>
        <v>9.3099438664157402E-8</v>
      </c>
      <c r="N679" s="13">
        <f t="shared" si="127"/>
        <v>5.7721651971777591E-8</v>
      </c>
      <c r="O679" s="13">
        <f t="shared" si="128"/>
        <v>6.4483582778975119</v>
      </c>
      <c r="Q679">
        <v>18.551580376619039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40.529032260000001</v>
      </c>
      <c r="G680" s="13">
        <f t="shared" si="122"/>
        <v>0.14673192992435016</v>
      </c>
      <c r="H680" s="13">
        <f t="shared" si="123"/>
        <v>40.382300330075651</v>
      </c>
      <c r="I680" s="16">
        <f t="shared" si="130"/>
        <v>45.022880734090023</v>
      </c>
      <c r="J680" s="13">
        <f t="shared" si="124"/>
        <v>43.272445521254518</v>
      </c>
      <c r="K680" s="13">
        <f t="shared" si="125"/>
        <v>1.7504352128355052</v>
      </c>
      <c r="L680" s="13">
        <f t="shared" si="126"/>
        <v>0</v>
      </c>
      <c r="M680" s="13">
        <f t="shared" si="131"/>
        <v>3.5377786692379811E-8</v>
      </c>
      <c r="N680" s="13">
        <f t="shared" si="127"/>
        <v>2.1934227749275481E-8</v>
      </c>
      <c r="O680" s="13">
        <f t="shared" si="128"/>
        <v>0.1467319518585779</v>
      </c>
      <c r="Q680">
        <v>15.839800133605349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34.090322579999999</v>
      </c>
      <c r="G681" s="13">
        <f t="shared" si="122"/>
        <v>0</v>
      </c>
      <c r="H681" s="13">
        <f t="shared" si="123"/>
        <v>34.090322579999999</v>
      </c>
      <c r="I681" s="16">
        <f t="shared" si="130"/>
        <v>35.840757792835504</v>
      </c>
      <c r="J681" s="13">
        <f t="shared" si="124"/>
        <v>34.866841932698236</v>
      </c>
      <c r="K681" s="13">
        <f t="shared" si="125"/>
        <v>0.97391586013726794</v>
      </c>
      <c r="L681" s="13">
        <f t="shared" si="126"/>
        <v>0</v>
      </c>
      <c r="M681" s="13">
        <f t="shared" si="131"/>
        <v>1.344355894310433E-8</v>
      </c>
      <c r="N681" s="13">
        <f t="shared" si="127"/>
        <v>8.3350065447246849E-9</v>
      </c>
      <c r="O681" s="13">
        <f t="shared" si="128"/>
        <v>8.3350065447246849E-9</v>
      </c>
      <c r="Q681">
        <v>15.269565465108659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73.745161289999999</v>
      </c>
      <c r="G682" s="13">
        <f t="shared" si="122"/>
        <v>5.7060059114072095</v>
      </c>
      <c r="H682" s="13">
        <f t="shared" si="123"/>
        <v>68.039155378592795</v>
      </c>
      <c r="I682" s="16">
        <f t="shared" si="130"/>
        <v>69.013071238730063</v>
      </c>
      <c r="J682" s="13">
        <f t="shared" si="124"/>
        <v>61.423969912705083</v>
      </c>
      <c r="K682" s="13">
        <f t="shared" si="125"/>
        <v>7.5891013260249807</v>
      </c>
      <c r="L682" s="13">
        <f t="shared" si="126"/>
        <v>0</v>
      </c>
      <c r="M682" s="13">
        <f t="shared" si="131"/>
        <v>5.108552398379645E-9</v>
      </c>
      <c r="N682" s="13">
        <f t="shared" si="127"/>
        <v>3.1673024869953799E-9</v>
      </c>
      <c r="O682" s="13">
        <f t="shared" si="128"/>
        <v>5.7060059145745123</v>
      </c>
      <c r="Q682">
        <v>13.6651895612248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54.141935480000001</v>
      </c>
      <c r="G683" s="13">
        <f t="shared" si="122"/>
        <v>2.4250786516341507</v>
      </c>
      <c r="H683" s="13">
        <f t="shared" si="123"/>
        <v>51.716856828365849</v>
      </c>
      <c r="I683" s="16">
        <f t="shared" si="130"/>
        <v>59.305958154390829</v>
      </c>
      <c r="J683" s="13">
        <f t="shared" si="124"/>
        <v>54.274568753378979</v>
      </c>
      <c r="K683" s="13">
        <f t="shared" si="125"/>
        <v>5.0313894010118503</v>
      </c>
      <c r="L683" s="13">
        <f t="shared" si="126"/>
        <v>0</v>
      </c>
      <c r="M683" s="13">
        <f t="shared" si="131"/>
        <v>1.9412499113842651E-9</v>
      </c>
      <c r="N683" s="13">
        <f t="shared" si="127"/>
        <v>1.2035749450582443E-9</v>
      </c>
      <c r="O683" s="13">
        <f t="shared" si="128"/>
        <v>2.4250786528377257</v>
      </c>
      <c r="Q683">
        <v>13.656007951612899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5.8838709680000001</v>
      </c>
      <c r="G684" s="13">
        <f t="shared" si="122"/>
        <v>0</v>
      </c>
      <c r="H684" s="13">
        <f t="shared" si="123"/>
        <v>5.8838709680000001</v>
      </c>
      <c r="I684" s="16">
        <f t="shared" si="130"/>
        <v>10.91526036901185</v>
      </c>
      <c r="J684" s="13">
        <f t="shared" si="124"/>
        <v>10.887993392024747</v>
      </c>
      <c r="K684" s="13">
        <f t="shared" si="125"/>
        <v>2.7266976987103675E-2</v>
      </c>
      <c r="L684" s="13">
        <f t="shared" si="126"/>
        <v>0</v>
      </c>
      <c r="M684" s="13">
        <f t="shared" si="131"/>
        <v>7.3767496632602086E-10</v>
      </c>
      <c r="N684" s="13">
        <f t="shared" si="127"/>
        <v>4.5735847912213293E-10</v>
      </c>
      <c r="O684" s="13">
        <f t="shared" si="128"/>
        <v>4.5735847912213293E-10</v>
      </c>
      <c r="Q684">
        <v>15.60281487856227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30.92903226</v>
      </c>
      <c r="G685" s="13">
        <f t="shared" si="122"/>
        <v>0</v>
      </c>
      <c r="H685" s="13">
        <f t="shared" si="123"/>
        <v>30.92903226</v>
      </c>
      <c r="I685" s="16">
        <f t="shared" si="130"/>
        <v>30.956299236987103</v>
      </c>
      <c r="J685" s="13">
        <f t="shared" si="124"/>
        <v>30.431045770690812</v>
      </c>
      <c r="K685" s="13">
        <f t="shared" si="125"/>
        <v>0.52525346629629155</v>
      </c>
      <c r="L685" s="13">
        <f t="shared" si="126"/>
        <v>0</v>
      </c>
      <c r="M685" s="13">
        <f t="shared" si="131"/>
        <v>2.8031648720388794E-10</v>
      </c>
      <c r="N685" s="13">
        <f t="shared" si="127"/>
        <v>1.7379622206641052E-10</v>
      </c>
      <c r="O685" s="13">
        <f t="shared" si="128"/>
        <v>1.7379622206641052E-10</v>
      </c>
      <c r="Q685">
        <v>16.6516908421805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10.474193550000001</v>
      </c>
      <c r="G686" s="13">
        <f t="shared" si="122"/>
        <v>0</v>
      </c>
      <c r="H686" s="13">
        <f t="shared" si="123"/>
        <v>10.474193550000001</v>
      </c>
      <c r="I686" s="16">
        <f t="shared" si="130"/>
        <v>10.999447016296292</v>
      </c>
      <c r="J686" s="13">
        <f t="shared" si="124"/>
        <v>10.987306392811574</v>
      </c>
      <c r="K686" s="13">
        <f t="shared" si="125"/>
        <v>1.214062348471856E-2</v>
      </c>
      <c r="L686" s="13">
        <f t="shared" si="126"/>
        <v>0</v>
      </c>
      <c r="M686" s="13">
        <f t="shared" si="131"/>
        <v>1.0652026513747742E-10</v>
      </c>
      <c r="N686" s="13">
        <f t="shared" si="127"/>
        <v>6.6042564385235995E-11</v>
      </c>
      <c r="O686" s="13">
        <f t="shared" si="128"/>
        <v>6.6042564385235995E-11</v>
      </c>
      <c r="Q686">
        <v>21.511262669480239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47.174193549999998</v>
      </c>
      <c r="G687" s="13">
        <f t="shared" si="122"/>
        <v>1.2589106617955053</v>
      </c>
      <c r="H687" s="13">
        <f t="shared" si="123"/>
        <v>45.915282888204494</v>
      </c>
      <c r="I687" s="16">
        <f t="shared" si="130"/>
        <v>45.927423511689213</v>
      </c>
      <c r="J687" s="13">
        <f t="shared" si="124"/>
        <v>45.234926032798874</v>
      </c>
      <c r="K687" s="13">
        <f t="shared" si="125"/>
        <v>0.69249747889033841</v>
      </c>
      <c r="L687" s="13">
        <f t="shared" si="126"/>
        <v>0</v>
      </c>
      <c r="M687" s="13">
        <f t="shared" si="131"/>
        <v>4.0477700752241425E-11</v>
      </c>
      <c r="N687" s="13">
        <f t="shared" si="127"/>
        <v>2.5096174466389682E-11</v>
      </c>
      <c r="O687" s="13">
        <f t="shared" si="128"/>
        <v>1.2589106618206014</v>
      </c>
      <c r="Q687">
        <v>23.090433932721069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3.74516129</v>
      </c>
      <c r="G688" s="13">
        <f t="shared" si="122"/>
        <v>0</v>
      </c>
      <c r="H688" s="13">
        <f t="shared" si="123"/>
        <v>3.74516129</v>
      </c>
      <c r="I688" s="16">
        <f t="shared" si="130"/>
        <v>4.4376587688903388</v>
      </c>
      <c r="J688" s="13">
        <f t="shared" si="124"/>
        <v>4.4371466383471487</v>
      </c>
      <c r="K688" s="13">
        <f t="shared" si="125"/>
        <v>5.1213054319010354E-4</v>
      </c>
      <c r="L688" s="13">
        <f t="shared" si="126"/>
        <v>0</v>
      </c>
      <c r="M688" s="13">
        <f t="shared" si="131"/>
        <v>1.5381526285851743E-11</v>
      </c>
      <c r="N688" s="13">
        <f t="shared" si="127"/>
        <v>9.5365462972280807E-12</v>
      </c>
      <c r="O688" s="13">
        <f t="shared" si="128"/>
        <v>9.5365462972280807E-12</v>
      </c>
      <c r="Q688">
        <v>24.670231916559029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3.470967742</v>
      </c>
      <c r="G689" s="13">
        <f t="shared" si="122"/>
        <v>0</v>
      </c>
      <c r="H689" s="13">
        <f t="shared" si="123"/>
        <v>3.470967742</v>
      </c>
      <c r="I689" s="16">
        <f t="shared" si="130"/>
        <v>3.4714798725431901</v>
      </c>
      <c r="J689" s="13">
        <f t="shared" si="124"/>
        <v>3.4713087998562204</v>
      </c>
      <c r="K689" s="13">
        <f t="shared" si="125"/>
        <v>1.7107268696969768E-4</v>
      </c>
      <c r="L689" s="13">
        <f t="shared" si="126"/>
        <v>0</v>
      </c>
      <c r="M689" s="13">
        <f t="shared" si="131"/>
        <v>5.8449799886236623E-12</v>
      </c>
      <c r="N689" s="13">
        <f t="shared" si="127"/>
        <v>3.6238875929466705E-12</v>
      </c>
      <c r="O689" s="13">
        <f t="shared" si="128"/>
        <v>3.6238875929466705E-12</v>
      </c>
      <c r="Q689">
        <v>27.27429787096775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3.7870967740000001</v>
      </c>
      <c r="G690" s="13">
        <f t="shared" si="122"/>
        <v>0</v>
      </c>
      <c r="H690" s="13">
        <f t="shared" si="123"/>
        <v>3.7870967740000001</v>
      </c>
      <c r="I690" s="16">
        <f t="shared" si="130"/>
        <v>3.7872678466869698</v>
      </c>
      <c r="J690" s="13">
        <f t="shared" si="124"/>
        <v>3.7869135289795355</v>
      </c>
      <c r="K690" s="13">
        <f t="shared" si="125"/>
        <v>3.5431770743432622E-4</v>
      </c>
      <c r="L690" s="13">
        <f t="shared" si="126"/>
        <v>0</v>
      </c>
      <c r="M690" s="13">
        <f t="shared" si="131"/>
        <v>2.2210923956769917E-12</v>
      </c>
      <c r="N690" s="13">
        <f t="shared" si="127"/>
        <v>1.3770772853197349E-12</v>
      </c>
      <c r="O690" s="13">
        <f t="shared" si="128"/>
        <v>1.3770772853197349E-12</v>
      </c>
      <c r="Q690">
        <v>23.904620403611091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45.96451613</v>
      </c>
      <c r="G691" s="13">
        <f t="shared" si="122"/>
        <v>1.0564509410700855</v>
      </c>
      <c r="H691" s="13">
        <f t="shared" si="123"/>
        <v>44.908065188929918</v>
      </c>
      <c r="I691" s="16">
        <f t="shared" si="130"/>
        <v>44.908419506637351</v>
      </c>
      <c r="J691" s="13">
        <f t="shared" si="124"/>
        <v>44.004652960016585</v>
      </c>
      <c r="K691" s="13">
        <f t="shared" si="125"/>
        <v>0.90376654662076561</v>
      </c>
      <c r="L691" s="13">
        <f t="shared" si="126"/>
        <v>0</v>
      </c>
      <c r="M691" s="13">
        <f t="shared" si="131"/>
        <v>8.4401511035725676E-13</v>
      </c>
      <c r="N691" s="13">
        <f t="shared" si="127"/>
        <v>5.2328936842149916E-13</v>
      </c>
      <c r="O691" s="13">
        <f t="shared" si="128"/>
        <v>1.0564509410706089</v>
      </c>
      <c r="Q691">
        <v>20.673384639043839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135.45161289999999</v>
      </c>
      <c r="G692" s="13">
        <f t="shared" si="122"/>
        <v>16.03361123276407</v>
      </c>
      <c r="H692" s="13">
        <f t="shared" si="123"/>
        <v>119.41800166723591</v>
      </c>
      <c r="I692" s="16">
        <f t="shared" si="130"/>
        <v>120.32176821385667</v>
      </c>
      <c r="J692" s="13">
        <f t="shared" si="124"/>
        <v>88.907826331686721</v>
      </c>
      <c r="K692" s="13">
        <f t="shared" si="125"/>
        <v>31.413941882169951</v>
      </c>
      <c r="L692" s="13">
        <f t="shared" si="126"/>
        <v>8.7233952037273745</v>
      </c>
      <c r="M692" s="13">
        <f t="shared" si="131"/>
        <v>8.7233952037276943</v>
      </c>
      <c r="N692" s="13">
        <f t="shared" si="127"/>
        <v>5.40850502631117</v>
      </c>
      <c r="O692" s="13">
        <f t="shared" si="128"/>
        <v>21.442116259075242</v>
      </c>
      <c r="Q692">
        <v>13.362013074622871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42.451612900000001</v>
      </c>
      <c r="G693" s="13">
        <f t="shared" si="122"/>
        <v>0.46850791169517547</v>
      </c>
      <c r="H693" s="13">
        <f t="shared" si="123"/>
        <v>41.983104988304824</v>
      </c>
      <c r="I693" s="16">
        <f t="shared" si="130"/>
        <v>64.673651666747404</v>
      </c>
      <c r="J693" s="13">
        <f t="shared" si="124"/>
        <v>57.270374921715643</v>
      </c>
      <c r="K693" s="13">
        <f t="shared" si="125"/>
        <v>7.4032767450317607</v>
      </c>
      <c r="L693" s="13">
        <f t="shared" si="126"/>
        <v>0</v>
      </c>
      <c r="M693" s="13">
        <f t="shared" si="131"/>
        <v>3.3148901774165243</v>
      </c>
      <c r="N693" s="13">
        <f t="shared" si="127"/>
        <v>2.0552319099982452</v>
      </c>
      <c r="O693" s="13">
        <f t="shared" si="128"/>
        <v>2.5237398216934208</v>
      </c>
      <c r="Q693">
        <v>12.36785893935232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178.04516129999999</v>
      </c>
      <c r="G694" s="13">
        <f t="shared" si="122"/>
        <v>23.162352971010829</v>
      </c>
      <c r="H694" s="13">
        <f t="shared" si="123"/>
        <v>154.88280832898917</v>
      </c>
      <c r="I694" s="16">
        <f t="shared" si="130"/>
        <v>162.28608507402095</v>
      </c>
      <c r="J694" s="13">
        <f t="shared" si="124"/>
        <v>97.250703467691551</v>
      </c>
      <c r="K694" s="13">
        <f t="shared" si="125"/>
        <v>65.035381606329395</v>
      </c>
      <c r="L694" s="13">
        <f t="shared" si="126"/>
        <v>29.199464620780386</v>
      </c>
      <c r="M694" s="13">
        <f t="shared" si="131"/>
        <v>30.459122888198667</v>
      </c>
      <c r="N694" s="13">
        <f t="shared" si="127"/>
        <v>18.884656190683174</v>
      </c>
      <c r="O694" s="13">
        <f t="shared" si="128"/>
        <v>42.047009161694007</v>
      </c>
      <c r="Q694">
        <v>12.152491551612901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115.8967742</v>
      </c>
      <c r="G695" s="13">
        <f t="shared" si="122"/>
        <v>12.760782364029268</v>
      </c>
      <c r="H695" s="13">
        <f t="shared" si="123"/>
        <v>103.13599183597073</v>
      </c>
      <c r="I695" s="16">
        <f t="shared" si="130"/>
        <v>138.97190882151975</v>
      </c>
      <c r="J695" s="13">
        <f t="shared" si="124"/>
        <v>87.210963822094769</v>
      </c>
      <c r="K695" s="13">
        <f t="shared" si="125"/>
        <v>51.760944999424979</v>
      </c>
      <c r="L695" s="13">
        <f t="shared" si="126"/>
        <v>21.115090850197014</v>
      </c>
      <c r="M695" s="13">
        <f t="shared" si="131"/>
        <v>32.689557547712511</v>
      </c>
      <c r="N695" s="13">
        <f t="shared" si="127"/>
        <v>20.267525679581755</v>
      </c>
      <c r="O695" s="13">
        <f t="shared" si="128"/>
        <v>33.02830804361102</v>
      </c>
      <c r="Q695">
        <v>10.95252434375432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102.6935484</v>
      </c>
      <c r="G696" s="13">
        <f t="shared" si="122"/>
        <v>10.551002001143219</v>
      </c>
      <c r="H696" s="13">
        <f t="shared" si="123"/>
        <v>92.14254639885678</v>
      </c>
      <c r="I696" s="16">
        <f t="shared" si="130"/>
        <v>122.78840054808472</v>
      </c>
      <c r="J696" s="13">
        <f t="shared" si="124"/>
        <v>91.693852405486126</v>
      </c>
      <c r="K696" s="13">
        <f t="shared" si="125"/>
        <v>31.094548142598597</v>
      </c>
      <c r="L696" s="13">
        <f t="shared" si="126"/>
        <v>8.5288785965716212</v>
      </c>
      <c r="M696" s="13">
        <f t="shared" si="131"/>
        <v>20.950910464702378</v>
      </c>
      <c r="N696" s="13">
        <f t="shared" si="127"/>
        <v>12.989564488115475</v>
      </c>
      <c r="O696" s="13">
        <f t="shared" si="128"/>
        <v>23.540566489258694</v>
      </c>
      <c r="Q696">
        <v>13.99838584017931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26.870967740000001</v>
      </c>
      <c r="G697" s="13">
        <f t="shared" si="122"/>
        <v>0</v>
      </c>
      <c r="H697" s="13">
        <f t="shared" si="123"/>
        <v>26.870967740000001</v>
      </c>
      <c r="I697" s="16">
        <f t="shared" si="130"/>
        <v>49.436637286026972</v>
      </c>
      <c r="J697" s="13">
        <f t="shared" si="124"/>
        <v>47.176859466156351</v>
      </c>
      <c r="K697" s="13">
        <f t="shared" si="125"/>
        <v>2.2597778198706209</v>
      </c>
      <c r="L697" s="13">
        <f t="shared" si="126"/>
        <v>0</v>
      </c>
      <c r="M697" s="13">
        <f t="shared" si="131"/>
        <v>7.9613459765869035</v>
      </c>
      <c r="N697" s="13">
        <f t="shared" si="127"/>
        <v>4.9360345054838799</v>
      </c>
      <c r="O697" s="13">
        <f t="shared" si="128"/>
        <v>4.9360345054838799</v>
      </c>
      <c r="Q697">
        <v>15.942499617663749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30.758064520000001</v>
      </c>
      <c r="G698" s="13">
        <f t="shared" si="122"/>
        <v>0</v>
      </c>
      <c r="H698" s="13">
        <f t="shared" si="123"/>
        <v>30.758064520000001</v>
      </c>
      <c r="I698" s="16">
        <f t="shared" si="130"/>
        <v>33.017842339870626</v>
      </c>
      <c r="J698" s="13">
        <f t="shared" si="124"/>
        <v>32.430115400054426</v>
      </c>
      <c r="K698" s="13">
        <f t="shared" si="125"/>
        <v>0.58772693981619994</v>
      </c>
      <c r="L698" s="13">
        <f t="shared" si="126"/>
        <v>0</v>
      </c>
      <c r="M698" s="13">
        <f t="shared" si="131"/>
        <v>3.0253114711030236</v>
      </c>
      <c r="N698" s="13">
        <f t="shared" si="127"/>
        <v>1.8756931120838747</v>
      </c>
      <c r="O698" s="13">
        <f t="shared" si="128"/>
        <v>1.8756931120838747</v>
      </c>
      <c r="Q698">
        <v>17.218189467829479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12.870967739999999</v>
      </c>
      <c r="G699" s="13">
        <f t="shared" si="122"/>
        <v>0</v>
      </c>
      <c r="H699" s="13">
        <f t="shared" si="123"/>
        <v>12.870967739999999</v>
      </c>
      <c r="I699" s="16">
        <f t="shared" si="130"/>
        <v>13.458694679816199</v>
      </c>
      <c r="J699" s="13">
        <f t="shared" si="124"/>
        <v>13.438228398169645</v>
      </c>
      <c r="K699" s="13">
        <f t="shared" si="125"/>
        <v>2.0466281646553952E-2</v>
      </c>
      <c r="L699" s="13">
        <f t="shared" si="126"/>
        <v>0</v>
      </c>
      <c r="M699" s="13">
        <f t="shared" si="131"/>
        <v>1.1496183590191489</v>
      </c>
      <c r="N699" s="13">
        <f t="shared" si="127"/>
        <v>0.71276338259187233</v>
      </c>
      <c r="O699" s="13">
        <f t="shared" si="128"/>
        <v>0.71276338259187233</v>
      </c>
      <c r="Q699">
        <v>22.095159024947119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5.0225806449999997</v>
      </c>
      <c r="G700" s="13">
        <f t="shared" si="122"/>
        <v>0</v>
      </c>
      <c r="H700" s="13">
        <f t="shared" si="123"/>
        <v>5.0225806449999997</v>
      </c>
      <c r="I700" s="16">
        <f t="shared" si="130"/>
        <v>5.0430469266465536</v>
      </c>
      <c r="J700" s="13">
        <f t="shared" si="124"/>
        <v>5.0423647865626711</v>
      </c>
      <c r="K700" s="13">
        <f t="shared" si="125"/>
        <v>6.8214008388256531E-4</v>
      </c>
      <c r="L700" s="13">
        <f t="shared" si="126"/>
        <v>0</v>
      </c>
      <c r="M700" s="13">
        <f t="shared" si="131"/>
        <v>0.43685497642727655</v>
      </c>
      <c r="N700" s="13">
        <f t="shared" si="127"/>
        <v>0.27085008538491145</v>
      </c>
      <c r="O700" s="13">
        <f t="shared" si="128"/>
        <v>0.27085008538491145</v>
      </c>
      <c r="Q700">
        <v>25.36694807172023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7.8354838710000001</v>
      </c>
      <c r="G701" s="13">
        <f t="shared" si="122"/>
        <v>0</v>
      </c>
      <c r="H701" s="13">
        <f t="shared" si="123"/>
        <v>7.8354838710000001</v>
      </c>
      <c r="I701" s="16">
        <f t="shared" si="130"/>
        <v>7.8361660110838827</v>
      </c>
      <c r="J701" s="13">
        <f t="shared" si="124"/>
        <v>7.8334118644242592</v>
      </c>
      <c r="K701" s="13">
        <f t="shared" si="125"/>
        <v>2.7541466596234798E-3</v>
      </c>
      <c r="L701" s="13">
        <f t="shared" si="126"/>
        <v>0</v>
      </c>
      <c r="M701" s="13">
        <f t="shared" si="131"/>
        <v>0.1660048910423651</v>
      </c>
      <c r="N701" s="13">
        <f t="shared" si="127"/>
        <v>0.10292303244626635</v>
      </c>
      <c r="O701" s="13">
        <f t="shared" si="128"/>
        <v>0.10292303244626635</v>
      </c>
      <c r="Q701">
        <v>24.83686687096775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3.0161290319999998</v>
      </c>
      <c r="G702" s="13">
        <f t="shared" si="122"/>
        <v>0</v>
      </c>
      <c r="H702" s="13">
        <f t="shared" si="123"/>
        <v>3.0161290319999998</v>
      </c>
      <c r="I702" s="16">
        <f t="shared" si="130"/>
        <v>3.0188831786596233</v>
      </c>
      <c r="J702" s="13">
        <f t="shared" si="124"/>
        <v>3.0187096818325165</v>
      </c>
      <c r="K702" s="13">
        <f t="shared" si="125"/>
        <v>1.7349682710676717E-4</v>
      </c>
      <c r="L702" s="13">
        <f t="shared" si="126"/>
        <v>0</v>
      </c>
      <c r="M702" s="13">
        <f t="shared" si="131"/>
        <v>6.3081858596098744E-2</v>
      </c>
      <c r="N702" s="13">
        <f t="shared" si="127"/>
        <v>3.9110752329581222E-2</v>
      </c>
      <c r="O702" s="13">
        <f t="shared" si="128"/>
        <v>3.9110752329581222E-2</v>
      </c>
      <c r="Q702">
        <v>24.14615547702963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46.80967742</v>
      </c>
      <c r="G703" s="13">
        <f t="shared" si="122"/>
        <v>1.1979027991541487</v>
      </c>
      <c r="H703" s="13">
        <f t="shared" si="123"/>
        <v>45.61177462084585</v>
      </c>
      <c r="I703" s="16">
        <f t="shared" si="130"/>
        <v>45.611948117672959</v>
      </c>
      <c r="J703" s="13">
        <f t="shared" si="124"/>
        <v>44.381846638818786</v>
      </c>
      <c r="K703" s="13">
        <f t="shared" si="125"/>
        <v>1.2301014788541735</v>
      </c>
      <c r="L703" s="13">
        <f t="shared" si="126"/>
        <v>0</v>
      </c>
      <c r="M703" s="13">
        <f t="shared" si="131"/>
        <v>2.3971106266517522E-2</v>
      </c>
      <c r="N703" s="13">
        <f t="shared" si="127"/>
        <v>1.4862085885240864E-2</v>
      </c>
      <c r="O703" s="13">
        <f t="shared" si="128"/>
        <v>1.2127648850393895</v>
      </c>
      <c r="Q703">
        <v>18.751541619743389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94.406451610000005</v>
      </c>
      <c r="G704" s="13">
        <f t="shared" si="122"/>
        <v>9.1640179391211962</v>
      </c>
      <c r="H704" s="13">
        <f t="shared" si="123"/>
        <v>85.24243367087881</v>
      </c>
      <c r="I704" s="16">
        <f t="shared" si="130"/>
        <v>86.472535149732977</v>
      </c>
      <c r="J704" s="13">
        <f t="shared" si="124"/>
        <v>75.834419307760569</v>
      </c>
      <c r="K704" s="13">
        <f t="shared" si="125"/>
        <v>10.638115841972407</v>
      </c>
      <c r="L704" s="13">
        <f t="shared" si="126"/>
        <v>0</v>
      </c>
      <c r="M704" s="13">
        <f t="shared" si="131"/>
        <v>9.1090203812766585E-3</v>
      </c>
      <c r="N704" s="13">
        <f t="shared" si="127"/>
        <v>5.6475926363915279E-3</v>
      </c>
      <c r="O704" s="13">
        <f t="shared" si="128"/>
        <v>9.1696655317575875</v>
      </c>
      <c r="Q704">
        <v>15.93978629485351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113.3451613</v>
      </c>
      <c r="G705" s="13">
        <f t="shared" si="122"/>
        <v>12.333727327213438</v>
      </c>
      <c r="H705" s="13">
        <f t="shared" si="123"/>
        <v>101.01143397278656</v>
      </c>
      <c r="I705" s="16">
        <f t="shared" si="130"/>
        <v>111.64954981475897</v>
      </c>
      <c r="J705" s="13">
        <f t="shared" si="124"/>
        <v>84.834089972557067</v>
      </c>
      <c r="K705" s="13">
        <f t="shared" si="125"/>
        <v>26.815459842201903</v>
      </c>
      <c r="L705" s="13">
        <f t="shared" si="126"/>
        <v>5.9228358512438062</v>
      </c>
      <c r="M705" s="13">
        <f t="shared" si="131"/>
        <v>5.9262972789886916</v>
      </c>
      <c r="N705" s="13">
        <f t="shared" si="127"/>
        <v>3.6743043129729887</v>
      </c>
      <c r="O705" s="13">
        <f t="shared" si="128"/>
        <v>16.008031640186427</v>
      </c>
      <c r="Q705">
        <v>13.19976873133578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74.245161289999999</v>
      </c>
      <c r="G706" s="13">
        <f t="shared" si="122"/>
        <v>5.7896892625957515</v>
      </c>
      <c r="H706" s="13">
        <f t="shared" si="123"/>
        <v>68.455472027404241</v>
      </c>
      <c r="I706" s="16">
        <f t="shared" si="130"/>
        <v>89.348096018362341</v>
      </c>
      <c r="J706" s="13">
        <f t="shared" si="124"/>
        <v>71.189021929527328</v>
      </c>
      <c r="K706" s="13">
        <f t="shared" si="125"/>
        <v>18.159074088835013</v>
      </c>
      <c r="L706" s="13">
        <f t="shared" si="126"/>
        <v>0.65093919717628024</v>
      </c>
      <c r="M706" s="13">
        <f t="shared" si="131"/>
        <v>2.9029321631919829</v>
      </c>
      <c r="N706" s="13">
        <f t="shared" si="127"/>
        <v>1.7998179411790294</v>
      </c>
      <c r="O706" s="13">
        <f t="shared" si="128"/>
        <v>7.5895072037747813</v>
      </c>
      <c r="Q706">
        <v>11.6998729516129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34.61935484</v>
      </c>
      <c r="G707" s="13">
        <f t="shared" si="122"/>
        <v>0</v>
      </c>
      <c r="H707" s="13">
        <f t="shared" si="123"/>
        <v>34.61935484</v>
      </c>
      <c r="I707" s="16">
        <f t="shared" si="130"/>
        <v>52.127489731658734</v>
      </c>
      <c r="J707" s="13">
        <f t="shared" si="124"/>
        <v>47.030254866718259</v>
      </c>
      <c r="K707" s="13">
        <f t="shared" si="125"/>
        <v>5.0972348649404751</v>
      </c>
      <c r="L707" s="13">
        <f t="shared" si="126"/>
        <v>0</v>
      </c>
      <c r="M707" s="13">
        <f t="shared" si="131"/>
        <v>1.1031142220129535</v>
      </c>
      <c r="N707" s="13">
        <f t="shared" si="127"/>
        <v>0.68393081764803121</v>
      </c>
      <c r="O707" s="13">
        <f t="shared" si="128"/>
        <v>0.68393081764803121</v>
      </c>
      <c r="Q707">
        <v>10.55266386296787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81.935483869999999</v>
      </c>
      <c r="G708" s="13">
        <f t="shared" si="122"/>
        <v>7.0767931930263872</v>
      </c>
      <c r="H708" s="13">
        <f t="shared" si="123"/>
        <v>74.858690676973609</v>
      </c>
      <c r="I708" s="16">
        <f t="shared" si="130"/>
        <v>79.955925541914084</v>
      </c>
      <c r="J708" s="13">
        <f t="shared" si="124"/>
        <v>68.205412882908007</v>
      </c>
      <c r="K708" s="13">
        <f t="shared" si="125"/>
        <v>11.750512659006077</v>
      </c>
      <c r="L708" s="13">
        <f t="shared" si="126"/>
        <v>0</v>
      </c>
      <c r="M708" s="13">
        <f t="shared" si="131"/>
        <v>0.4191834043649223</v>
      </c>
      <c r="N708" s="13">
        <f t="shared" si="127"/>
        <v>0.25989371070625183</v>
      </c>
      <c r="O708" s="13">
        <f t="shared" si="128"/>
        <v>7.3366869037326392</v>
      </c>
      <c r="Q708">
        <v>13.223318625614329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111.88709679999999</v>
      </c>
      <c r="G709" s="13">
        <f t="shared" si="122"/>
        <v>12.089695879995345</v>
      </c>
      <c r="H709" s="13">
        <f t="shared" si="123"/>
        <v>99.797400920004648</v>
      </c>
      <c r="I709" s="16">
        <f t="shared" si="130"/>
        <v>111.54791357901073</v>
      </c>
      <c r="J709" s="13">
        <f t="shared" si="124"/>
        <v>85.577010604160549</v>
      </c>
      <c r="K709" s="13">
        <f t="shared" si="125"/>
        <v>25.970902974850176</v>
      </c>
      <c r="L709" s="13">
        <f t="shared" si="126"/>
        <v>5.408485330135206</v>
      </c>
      <c r="M709" s="13">
        <f t="shared" si="131"/>
        <v>5.5677750237938763</v>
      </c>
      <c r="N709" s="13">
        <f t="shared" si="127"/>
        <v>3.4520205147522032</v>
      </c>
      <c r="O709" s="13">
        <f t="shared" si="128"/>
        <v>15.541716394747548</v>
      </c>
      <c r="Q709">
        <v>13.522456472234589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12.79032258</v>
      </c>
      <c r="G710" s="13">
        <f t="shared" ref="G710:G773" si="133">IF((F710-$J$2)&gt;0,$I$2*(F710-$J$2),0)</f>
        <v>0</v>
      </c>
      <c r="H710" s="13">
        <f t="shared" ref="H710:H773" si="134">F710-G710</f>
        <v>12.79032258</v>
      </c>
      <c r="I710" s="16">
        <f t="shared" si="130"/>
        <v>33.352740224714971</v>
      </c>
      <c r="J710" s="13">
        <f t="shared" ref="J710:J773" si="135">I710/SQRT(1+(I710/($K$2*(300+(25*Q710)+0.05*(Q710)^3)))^2)</f>
        <v>32.754440773959502</v>
      </c>
      <c r="K710" s="13">
        <f t="shared" ref="K710:K773" si="136">I710-J710</f>
        <v>0.59829945075546931</v>
      </c>
      <c r="L710" s="13">
        <f t="shared" ref="L710:L773" si="137">IF(K710&gt;$N$2,(K710-$N$2)/$L$2,0)</f>
        <v>0</v>
      </c>
      <c r="M710" s="13">
        <f t="shared" si="131"/>
        <v>2.1157545090416732</v>
      </c>
      <c r="N710" s="13">
        <f t="shared" ref="N710:N773" si="138">$M$2*M710</f>
        <v>1.3117677956058373</v>
      </c>
      <c r="O710" s="13">
        <f t="shared" ref="O710:O773" si="139">N710+G710</f>
        <v>1.3117677956058373</v>
      </c>
      <c r="Q710">
        <v>17.304972790953251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26.277419349999999</v>
      </c>
      <c r="G711" s="13">
        <f t="shared" si="133"/>
        <v>0</v>
      </c>
      <c r="H711" s="13">
        <f t="shared" si="134"/>
        <v>26.277419349999999</v>
      </c>
      <c r="I711" s="16">
        <f t="shared" ref="I711:I774" si="141">H711+K710-L710</f>
        <v>26.875718800755468</v>
      </c>
      <c r="J711" s="13">
        <f t="shared" si="135"/>
        <v>26.66938326204815</v>
      </c>
      <c r="K711" s="13">
        <f t="shared" si="136"/>
        <v>0.20633553870731802</v>
      </c>
      <c r="L711" s="13">
        <f t="shared" si="137"/>
        <v>0</v>
      </c>
      <c r="M711" s="13">
        <f t="shared" ref="M711:M774" si="142">L711+M710-N710</f>
        <v>0.80398671343583583</v>
      </c>
      <c r="N711" s="13">
        <f t="shared" si="138"/>
        <v>0.49847176233021823</v>
      </c>
      <c r="O711" s="13">
        <f t="shared" si="139"/>
        <v>0.49847176233021823</v>
      </c>
      <c r="Q711">
        <v>20.361564818430661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23.354838709999999</v>
      </c>
      <c r="G712" s="13">
        <f t="shared" si="133"/>
        <v>0</v>
      </c>
      <c r="H712" s="13">
        <f t="shared" si="134"/>
        <v>23.354838709999999</v>
      </c>
      <c r="I712" s="16">
        <f t="shared" si="141"/>
        <v>23.561174248707317</v>
      </c>
      <c r="J712" s="13">
        <f t="shared" si="135"/>
        <v>23.472989794924612</v>
      </c>
      <c r="K712" s="13">
        <f t="shared" si="136"/>
        <v>8.8184453782705674E-2</v>
      </c>
      <c r="L712" s="13">
        <f t="shared" si="137"/>
        <v>0</v>
      </c>
      <c r="M712" s="13">
        <f t="shared" si="142"/>
        <v>0.3055149511056176</v>
      </c>
      <c r="N712" s="13">
        <f t="shared" si="138"/>
        <v>0.18941926968548292</v>
      </c>
      <c r="O712" s="13">
        <f t="shared" si="139"/>
        <v>0.18941926968548292</v>
      </c>
      <c r="Q712">
        <v>23.62919522582138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14.890322579999999</v>
      </c>
      <c r="G713" s="13">
        <f t="shared" si="133"/>
        <v>0</v>
      </c>
      <c r="H713" s="13">
        <f t="shared" si="134"/>
        <v>14.890322579999999</v>
      </c>
      <c r="I713" s="16">
        <f t="shared" si="141"/>
        <v>14.978507033782705</v>
      </c>
      <c r="J713" s="13">
        <f t="shared" si="135"/>
        <v>14.956305187085004</v>
      </c>
      <c r="K713" s="13">
        <f t="shared" si="136"/>
        <v>2.22018466977012E-2</v>
      </c>
      <c r="L713" s="13">
        <f t="shared" si="137"/>
        <v>0</v>
      </c>
      <c r="M713" s="13">
        <f t="shared" si="142"/>
        <v>0.11609568142013468</v>
      </c>
      <c r="N713" s="13">
        <f t="shared" si="138"/>
        <v>7.1979322480483499E-2</v>
      </c>
      <c r="O713" s="13">
        <f t="shared" si="139"/>
        <v>7.1979322480483499E-2</v>
      </c>
      <c r="Q713">
        <v>23.79823787096775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11.41935484</v>
      </c>
      <c r="G714" s="13">
        <f t="shared" si="133"/>
        <v>0</v>
      </c>
      <c r="H714" s="13">
        <f t="shared" si="134"/>
        <v>11.41935484</v>
      </c>
      <c r="I714" s="16">
        <f t="shared" si="141"/>
        <v>11.441556686697702</v>
      </c>
      <c r="J714" s="13">
        <f t="shared" si="135"/>
        <v>11.428037686671127</v>
      </c>
      <c r="K714" s="13">
        <f t="shared" si="136"/>
        <v>1.3519000026574801E-2</v>
      </c>
      <c r="L714" s="13">
        <f t="shared" si="137"/>
        <v>0</v>
      </c>
      <c r="M714" s="13">
        <f t="shared" si="142"/>
        <v>4.4116358939651185E-2</v>
      </c>
      <c r="N714" s="13">
        <f t="shared" si="138"/>
        <v>2.7352142542583734E-2</v>
      </c>
      <c r="O714" s="13">
        <f t="shared" si="139"/>
        <v>2.7352142542583734E-2</v>
      </c>
      <c r="Q714">
        <v>21.585995169763279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78.854838709999996</v>
      </c>
      <c r="G715" s="13">
        <f t="shared" si="133"/>
        <v>6.56119577140326</v>
      </c>
      <c r="H715" s="13">
        <f t="shared" si="134"/>
        <v>72.293642938596733</v>
      </c>
      <c r="I715" s="16">
        <f t="shared" si="141"/>
        <v>72.30716193862331</v>
      </c>
      <c r="J715" s="13">
        <f t="shared" si="135"/>
        <v>67.145488763627256</v>
      </c>
      <c r="K715" s="13">
        <f t="shared" si="136"/>
        <v>5.1616731749960536</v>
      </c>
      <c r="L715" s="13">
        <f t="shared" si="137"/>
        <v>0</v>
      </c>
      <c r="M715" s="13">
        <f t="shared" si="142"/>
        <v>1.676421639706745E-2</v>
      </c>
      <c r="N715" s="13">
        <f t="shared" si="138"/>
        <v>1.039381416618182E-2</v>
      </c>
      <c r="O715" s="13">
        <f t="shared" si="139"/>
        <v>6.5715895855694422</v>
      </c>
      <c r="Q715">
        <v>17.884802142908359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106.8483871</v>
      </c>
      <c r="G716" s="13">
        <f t="shared" si="133"/>
        <v>11.246383653270914</v>
      </c>
      <c r="H716" s="13">
        <f t="shared" si="134"/>
        <v>95.602003446729086</v>
      </c>
      <c r="I716" s="16">
        <f t="shared" si="141"/>
        <v>100.76367662172514</v>
      </c>
      <c r="J716" s="13">
        <f t="shared" si="135"/>
        <v>83.432595271381061</v>
      </c>
      <c r="K716" s="13">
        <f t="shared" si="136"/>
        <v>17.331081350344078</v>
      </c>
      <c r="L716" s="13">
        <f t="shared" si="137"/>
        <v>0.14667653236322392</v>
      </c>
      <c r="M716" s="13">
        <f t="shared" si="142"/>
        <v>0.15304693459410956</v>
      </c>
      <c r="N716" s="13">
        <f t="shared" si="138"/>
        <v>9.4889099448347933E-2</v>
      </c>
      <c r="O716" s="13">
        <f t="shared" si="139"/>
        <v>11.341272752719263</v>
      </c>
      <c r="Q716">
        <v>15.09750785610346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12.08064516</v>
      </c>
      <c r="G717" s="13">
        <f t="shared" si="133"/>
        <v>0</v>
      </c>
      <c r="H717" s="13">
        <f t="shared" si="134"/>
        <v>12.08064516</v>
      </c>
      <c r="I717" s="16">
        <f t="shared" si="141"/>
        <v>29.265049977980855</v>
      </c>
      <c r="J717" s="13">
        <f t="shared" si="135"/>
        <v>28.503456096838626</v>
      </c>
      <c r="K717" s="13">
        <f t="shared" si="136"/>
        <v>0.76159388114222892</v>
      </c>
      <c r="L717" s="13">
        <f t="shared" si="137"/>
        <v>0</v>
      </c>
      <c r="M717" s="13">
        <f t="shared" si="142"/>
        <v>5.815783514576163E-2</v>
      </c>
      <c r="N717" s="13">
        <f t="shared" si="138"/>
        <v>3.6057857790372211E-2</v>
      </c>
      <c r="O717" s="13">
        <f t="shared" si="139"/>
        <v>3.6057857790372211E-2</v>
      </c>
      <c r="Q717">
        <v>12.66065707442765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76.164516129999996</v>
      </c>
      <c r="G718" s="13">
        <f t="shared" si="133"/>
        <v>6.1109253528580485</v>
      </c>
      <c r="H718" s="13">
        <f t="shared" si="134"/>
        <v>70.053590777141949</v>
      </c>
      <c r="I718" s="16">
        <f t="shared" si="141"/>
        <v>70.815184658284181</v>
      </c>
      <c r="J718" s="13">
        <f t="shared" si="135"/>
        <v>60.371914790144722</v>
      </c>
      <c r="K718" s="13">
        <f t="shared" si="136"/>
        <v>10.44326986813946</v>
      </c>
      <c r="L718" s="13">
        <f t="shared" si="137"/>
        <v>0</v>
      </c>
      <c r="M718" s="13">
        <f t="shared" si="142"/>
        <v>2.2099977355389419E-2</v>
      </c>
      <c r="N718" s="13">
        <f t="shared" si="138"/>
        <v>1.370198596034144E-2</v>
      </c>
      <c r="O718" s="13">
        <f t="shared" si="139"/>
        <v>6.1246273388183896</v>
      </c>
      <c r="Q718">
        <v>11.408121551612901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40.42903226</v>
      </c>
      <c r="G719" s="13">
        <f t="shared" si="133"/>
        <v>0.12999525968664144</v>
      </c>
      <c r="H719" s="13">
        <f t="shared" si="134"/>
        <v>40.299037000313355</v>
      </c>
      <c r="I719" s="16">
        <f t="shared" si="141"/>
        <v>50.742306868452815</v>
      </c>
      <c r="J719" s="13">
        <f t="shared" si="135"/>
        <v>47.664060002231608</v>
      </c>
      <c r="K719" s="13">
        <f t="shared" si="136"/>
        <v>3.0782468662212068</v>
      </c>
      <c r="L719" s="13">
        <f t="shared" si="137"/>
        <v>0</v>
      </c>
      <c r="M719" s="13">
        <f t="shared" si="142"/>
        <v>8.3979913950479792E-3</v>
      </c>
      <c r="N719" s="13">
        <f t="shared" si="138"/>
        <v>5.2067546649297467E-3</v>
      </c>
      <c r="O719" s="13">
        <f t="shared" si="139"/>
        <v>0.1352020143515712</v>
      </c>
      <c r="Q719">
        <v>14.11289322070523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36.090322579999999</v>
      </c>
      <c r="G720" s="13">
        <f t="shared" si="133"/>
        <v>0</v>
      </c>
      <c r="H720" s="13">
        <f t="shared" si="134"/>
        <v>36.090322579999999</v>
      </c>
      <c r="I720" s="16">
        <f t="shared" si="141"/>
        <v>39.168569446221206</v>
      </c>
      <c r="J720" s="13">
        <f t="shared" si="135"/>
        <v>37.649139501734716</v>
      </c>
      <c r="K720" s="13">
        <f t="shared" si="136"/>
        <v>1.5194299444864896</v>
      </c>
      <c r="L720" s="13">
        <f t="shared" si="137"/>
        <v>0</v>
      </c>
      <c r="M720" s="13">
        <f t="shared" si="142"/>
        <v>3.1912367301182324E-3</v>
      </c>
      <c r="N720" s="13">
        <f t="shared" si="138"/>
        <v>1.978566772673304E-3</v>
      </c>
      <c r="O720" s="13">
        <f t="shared" si="139"/>
        <v>1.978566772673304E-3</v>
      </c>
      <c r="Q720">
        <v>13.85375741549227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31.019354839999998</v>
      </c>
      <c r="G721" s="13">
        <f t="shared" si="133"/>
        <v>0</v>
      </c>
      <c r="H721" s="13">
        <f t="shared" si="134"/>
        <v>31.019354839999998</v>
      </c>
      <c r="I721" s="16">
        <f t="shared" si="141"/>
        <v>32.538784784486488</v>
      </c>
      <c r="J721" s="13">
        <f t="shared" si="135"/>
        <v>31.963904958312217</v>
      </c>
      <c r="K721" s="13">
        <f t="shared" si="136"/>
        <v>0.57487982617427136</v>
      </c>
      <c r="L721" s="13">
        <f t="shared" si="137"/>
        <v>0</v>
      </c>
      <c r="M721" s="13">
        <f t="shared" si="142"/>
        <v>1.2126699574449284E-3</v>
      </c>
      <c r="N721" s="13">
        <f t="shared" si="138"/>
        <v>7.5185537361585565E-4</v>
      </c>
      <c r="O721" s="13">
        <f t="shared" si="139"/>
        <v>7.5185537361585565E-4</v>
      </c>
      <c r="Q721">
        <v>17.06532257115656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10.15806452</v>
      </c>
      <c r="G722" s="13">
        <f t="shared" si="133"/>
        <v>0</v>
      </c>
      <c r="H722" s="13">
        <f t="shared" si="134"/>
        <v>10.15806452</v>
      </c>
      <c r="I722" s="16">
        <f t="shared" si="141"/>
        <v>10.732944346174271</v>
      </c>
      <c r="J722" s="13">
        <f t="shared" si="135"/>
        <v>10.722278347549119</v>
      </c>
      <c r="K722" s="13">
        <f t="shared" si="136"/>
        <v>1.0665998625151829E-2</v>
      </c>
      <c r="L722" s="13">
        <f t="shared" si="137"/>
        <v>0</v>
      </c>
      <c r="M722" s="13">
        <f t="shared" si="142"/>
        <v>4.608145838290728E-4</v>
      </c>
      <c r="N722" s="13">
        <f t="shared" si="138"/>
        <v>2.8570504197402514E-4</v>
      </c>
      <c r="O722" s="13">
        <f t="shared" si="139"/>
        <v>2.8570504197402514E-4</v>
      </c>
      <c r="Q722">
        <v>21.90810190537605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29.870967740000001</v>
      </c>
      <c r="G723" s="13">
        <f t="shared" si="133"/>
        <v>0</v>
      </c>
      <c r="H723" s="13">
        <f t="shared" si="134"/>
        <v>29.870967740000001</v>
      </c>
      <c r="I723" s="16">
        <f t="shared" si="141"/>
        <v>29.881633738625155</v>
      </c>
      <c r="J723" s="13">
        <f t="shared" si="135"/>
        <v>29.69961927103483</v>
      </c>
      <c r="K723" s="13">
        <f t="shared" si="136"/>
        <v>0.18201446759032436</v>
      </c>
      <c r="L723" s="13">
        <f t="shared" si="137"/>
        <v>0</v>
      </c>
      <c r="M723" s="13">
        <f t="shared" si="142"/>
        <v>1.7510954185504765E-4</v>
      </c>
      <c r="N723" s="13">
        <f t="shared" si="138"/>
        <v>1.0856791595012955E-4</v>
      </c>
      <c r="O723" s="13">
        <f t="shared" si="139"/>
        <v>1.0856791595012955E-4</v>
      </c>
      <c r="Q723">
        <v>23.520399659907671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16.438709679999999</v>
      </c>
      <c r="G724" s="13">
        <f t="shared" si="133"/>
        <v>0</v>
      </c>
      <c r="H724" s="13">
        <f t="shared" si="134"/>
        <v>16.438709679999999</v>
      </c>
      <c r="I724" s="16">
        <f t="shared" si="141"/>
        <v>16.620724147590323</v>
      </c>
      <c r="J724" s="13">
        <f t="shared" si="135"/>
        <v>16.594109092974172</v>
      </c>
      <c r="K724" s="13">
        <f t="shared" si="136"/>
        <v>2.6615054616151212E-2</v>
      </c>
      <c r="L724" s="13">
        <f t="shared" si="137"/>
        <v>0</v>
      </c>
      <c r="M724" s="13">
        <f t="shared" si="142"/>
        <v>6.6541625904918103E-5</v>
      </c>
      <c r="N724" s="13">
        <f t="shared" si="138"/>
        <v>4.1255808061049223E-5</v>
      </c>
      <c r="O724" s="13">
        <f t="shared" si="139"/>
        <v>4.1255808061049223E-5</v>
      </c>
      <c r="Q724">
        <v>24.732520089421641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5.2032258059999998</v>
      </c>
      <c r="G725" s="13">
        <f t="shared" si="133"/>
        <v>0</v>
      </c>
      <c r="H725" s="13">
        <f t="shared" si="134"/>
        <v>5.2032258059999998</v>
      </c>
      <c r="I725" s="16">
        <f t="shared" si="141"/>
        <v>5.2298408606161511</v>
      </c>
      <c r="J725" s="13">
        <f t="shared" si="135"/>
        <v>5.2291230147225694</v>
      </c>
      <c r="K725" s="13">
        <f t="shared" si="136"/>
        <v>7.1784589358170336E-4</v>
      </c>
      <c r="L725" s="13">
        <f t="shared" si="137"/>
        <v>0</v>
      </c>
      <c r="M725" s="13">
        <f t="shared" si="142"/>
        <v>2.528581784386888E-5</v>
      </c>
      <c r="N725" s="13">
        <f t="shared" si="138"/>
        <v>1.5677207063198706E-5</v>
      </c>
      <c r="O725" s="13">
        <f t="shared" si="139"/>
        <v>1.5677207063198706E-5</v>
      </c>
      <c r="Q725">
        <v>25.785890870967741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106.5548387</v>
      </c>
      <c r="G726" s="13">
        <f t="shared" si="133"/>
        <v>11.197253425574846</v>
      </c>
      <c r="H726" s="13">
        <f t="shared" si="134"/>
        <v>95.357585274425162</v>
      </c>
      <c r="I726" s="16">
        <f t="shared" si="141"/>
        <v>95.358303120318737</v>
      </c>
      <c r="J726" s="13">
        <f t="shared" si="135"/>
        <v>89.179132482473179</v>
      </c>
      <c r="K726" s="13">
        <f t="shared" si="136"/>
        <v>6.1791706378455586</v>
      </c>
      <c r="L726" s="13">
        <f t="shared" si="137"/>
        <v>0</v>
      </c>
      <c r="M726" s="13">
        <f t="shared" si="142"/>
        <v>9.6086107806701745E-6</v>
      </c>
      <c r="N726" s="13">
        <f t="shared" si="138"/>
        <v>5.9573386840155082E-6</v>
      </c>
      <c r="O726" s="13">
        <f t="shared" si="139"/>
        <v>11.197259382913531</v>
      </c>
      <c r="Q726">
        <v>22.55680852239357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20.093548389999999</v>
      </c>
      <c r="G727" s="13">
        <f t="shared" si="133"/>
        <v>0</v>
      </c>
      <c r="H727" s="13">
        <f t="shared" si="134"/>
        <v>20.093548389999999</v>
      </c>
      <c r="I727" s="16">
        <f t="shared" si="141"/>
        <v>26.272719027845557</v>
      </c>
      <c r="J727" s="13">
        <f t="shared" si="135"/>
        <v>26.024602338843529</v>
      </c>
      <c r="K727" s="13">
        <f t="shared" si="136"/>
        <v>0.24811668900202832</v>
      </c>
      <c r="L727" s="13">
        <f t="shared" si="137"/>
        <v>0</v>
      </c>
      <c r="M727" s="13">
        <f t="shared" si="142"/>
        <v>3.6512720966546663E-6</v>
      </c>
      <c r="N727" s="13">
        <f t="shared" si="138"/>
        <v>2.263788699925893E-6</v>
      </c>
      <c r="O727" s="13">
        <f t="shared" si="139"/>
        <v>2.263788699925893E-6</v>
      </c>
      <c r="Q727">
        <v>18.56002103112014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123.5612903</v>
      </c>
      <c r="G728" s="13">
        <f t="shared" si="133"/>
        <v>14.043567149002344</v>
      </c>
      <c r="H728" s="13">
        <f t="shared" si="134"/>
        <v>109.51772315099765</v>
      </c>
      <c r="I728" s="16">
        <f t="shared" si="141"/>
        <v>109.76583983999969</v>
      </c>
      <c r="J728" s="13">
        <f t="shared" si="135"/>
        <v>88.005530636905632</v>
      </c>
      <c r="K728" s="13">
        <f t="shared" si="136"/>
        <v>21.760309203094053</v>
      </c>
      <c r="L728" s="13">
        <f t="shared" si="137"/>
        <v>2.8441570008062071</v>
      </c>
      <c r="M728" s="13">
        <f t="shared" si="142"/>
        <v>2.8441583882896038</v>
      </c>
      <c r="N728" s="13">
        <f t="shared" si="138"/>
        <v>1.7633782007395544</v>
      </c>
      <c r="O728" s="13">
        <f t="shared" si="139"/>
        <v>15.806945349741898</v>
      </c>
      <c r="Q728">
        <v>14.94794079056649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144.2096774</v>
      </c>
      <c r="G729" s="13">
        <f t="shared" si="133"/>
        <v>17.499419607334886</v>
      </c>
      <c r="H729" s="13">
        <f t="shared" si="134"/>
        <v>126.71025779266512</v>
      </c>
      <c r="I729" s="16">
        <f t="shared" si="141"/>
        <v>145.62640999495295</v>
      </c>
      <c r="J729" s="13">
        <f t="shared" si="135"/>
        <v>97.995468584550409</v>
      </c>
      <c r="K729" s="13">
        <f t="shared" si="136"/>
        <v>47.630941410402542</v>
      </c>
      <c r="L729" s="13">
        <f t="shared" si="137"/>
        <v>18.599843410607612</v>
      </c>
      <c r="M729" s="13">
        <f t="shared" si="142"/>
        <v>19.680623598157659</v>
      </c>
      <c r="N729" s="13">
        <f t="shared" si="138"/>
        <v>12.201986630857748</v>
      </c>
      <c r="O729" s="13">
        <f t="shared" si="139"/>
        <v>29.701406238192632</v>
      </c>
      <c r="Q729">
        <v>13.42001800535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139.1354839</v>
      </c>
      <c r="G730" s="13">
        <f t="shared" si="133"/>
        <v>16.650168574016643</v>
      </c>
      <c r="H730" s="13">
        <f t="shared" si="134"/>
        <v>122.48531532598335</v>
      </c>
      <c r="I730" s="16">
        <f t="shared" si="141"/>
        <v>151.51641332577827</v>
      </c>
      <c r="J730" s="13">
        <f t="shared" si="135"/>
        <v>93.048712898302938</v>
      </c>
      <c r="K730" s="13">
        <f t="shared" si="136"/>
        <v>58.467700427475336</v>
      </c>
      <c r="L730" s="13">
        <f t="shared" si="137"/>
        <v>25.199627111423094</v>
      </c>
      <c r="M730" s="13">
        <f t="shared" si="142"/>
        <v>32.678264078723004</v>
      </c>
      <c r="N730" s="13">
        <f t="shared" si="138"/>
        <v>20.260523728808263</v>
      </c>
      <c r="O730" s="13">
        <f t="shared" si="139"/>
        <v>36.910692302824906</v>
      </c>
      <c r="Q730">
        <v>11.7118115516129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157.31935480000001</v>
      </c>
      <c r="G731" s="13">
        <f t="shared" si="133"/>
        <v>19.693543083000282</v>
      </c>
      <c r="H731" s="13">
        <f t="shared" si="134"/>
        <v>137.62581171699972</v>
      </c>
      <c r="I731" s="16">
        <f t="shared" si="141"/>
        <v>170.89388503305196</v>
      </c>
      <c r="J731" s="13">
        <f t="shared" si="135"/>
        <v>97.782769220008021</v>
      </c>
      <c r="K731" s="13">
        <f t="shared" si="136"/>
        <v>73.111115813043938</v>
      </c>
      <c r="L731" s="13">
        <f t="shared" si="137"/>
        <v>34.11773390273305</v>
      </c>
      <c r="M731" s="13">
        <f t="shared" si="142"/>
        <v>46.535474252647788</v>
      </c>
      <c r="N731" s="13">
        <f t="shared" si="138"/>
        <v>28.851994036641628</v>
      </c>
      <c r="O731" s="13">
        <f t="shared" si="139"/>
        <v>48.545537119641907</v>
      </c>
      <c r="Q731">
        <v>11.87721366803556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39.551612900000002</v>
      </c>
      <c r="G732" s="13">
        <f t="shared" si="133"/>
        <v>0</v>
      </c>
      <c r="H732" s="13">
        <f t="shared" si="134"/>
        <v>39.551612900000002</v>
      </c>
      <c r="I732" s="16">
        <f t="shared" si="141"/>
        <v>78.544994810310897</v>
      </c>
      <c r="J732" s="13">
        <f t="shared" si="135"/>
        <v>65.288519982407422</v>
      </c>
      <c r="K732" s="13">
        <f t="shared" si="136"/>
        <v>13.256474827903475</v>
      </c>
      <c r="L732" s="13">
        <f t="shared" si="137"/>
        <v>0</v>
      </c>
      <c r="M732" s="13">
        <f t="shared" si="142"/>
        <v>17.68348021600616</v>
      </c>
      <c r="N732" s="13">
        <f t="shared" si="138"/>
        <v>10.963757733923819</v>
      </c>
      <c r="O732" s="13">
        <f t="shared" si="139"/>
        <v>10.963757733923819</v>
      </c>
      <c r="Q732">
        <v>11.653862732354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91.406451610000005</v>
      </c>
      <c r="G733" s="13">
        <f t="shared" si="133"/>
        <v>8.6619178319899408</v>
      </c>
      <c r="H733" s="13">
        <f t="shared" si="134"/>
        <v>82.744533778010066</v>
      </c>
      <c r="I733" s="16">
        <f t="shared" si="141"/>
        <v>96.00100860591354</v>
      </c>
      <c r="J733" s="13">
        <f t="shared" si="135"/>
        <v>77.997182621231147</v>
      </c>
      <c r="K733" s="13">
        <f t="shared" si="136"/>
        <v>18.003825984682393</v>
      </c>
      <c r="L733" s="13">
        <f t="shared" si="137"/>
        <v>0.55639027293105647</v>
      </c>
      <c r="M733" s="13">
        <f t="shared" si="142"/>
        <v>7.2761127550133988</v>
      </c>
      <c r="N733" s="13">
        <f t="shared" si="138"/>
        <v>4.5111899081083076</v>
      </c>
      <c r="O733" s="13">
        <f t="shared" si="139"/>
        <v>13.173107740098249</v>
      </c>
      <c r="Q733">
        <v>13.562447947658519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25.61935484</v>
      </c>
      <c r="G734" s="13">
        <f t="shared" si="133"/>
        <v>0</v>
      </c>
      <c r="H734" s="13">
        <f t="shared" si="134"/>
        <v>25.61935484</v>
      </c>
      <c r="I734" s="16">
        <f t="shared" si="141"/>
        <v>43.066790551751339</v>
      </c>
      <c r="J734" s="13">
        <f t="shared" si="135"/>
        <v>42.164354384401143</v>
      </c>
      <c r="K734" s="13">
        <f t="shared" si="136"/>
        <v>0.90243616735019572</v>
      </c>
      <c r="L734" s="13">
        <f t="shared" si="137"/>
        <v>0</v>
      </c>
      <c r="M734" s="13">
        <f t="shared" si="142"/>
        <v>2.7649228469050913</v>
      </c>
      <c r="N734" s="13">
        <f t="shared" si="138"/>
        <v>1.7142521650811566</v>
      </c>
      <c r="O734" s="13">
        <f t="shared" si="139"/>
        <v>1.7142521650811566</v>
      </c>
      <c r="Q734">
        <v>19.787933368737509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9.5096774190000009</v>
      </c>
      <c r="G735" s="13">
        <f t="shared" si="133"/>
        <v>0</v>
      </c>
      <c r="H735" s="13">
        <f t="shared" si="134"/>
        <v>9.5096774190000009</v>
      </c>
      <c r="I735" s="16">
        <f t="shared" si="141"/>
        <v>10.412113586350197</v>
      </c>
      <c r="J735" s="13">
        <f t="shared" si="135"/>
        <v>10.400730161129511</v>
      </c>
      <c r="K735" s="13">
        <f t="shared" si="136"/>
        <v>1.1383425220685695E-2</v>
      </c>
      <c r="L735" s="13">
        <f t="shared" si="137"/>
        <v>0</v>
      </c>
      <c r="M735" s="13">
        <f t="shared" si="142"/>
        <v>1.0506706818239346</v>
      </c>
      <c r="N735" s="13">
        <f t="shared" si="138"/>
        <v>0.65141582273083942</v>
      </c>
      <c r="O735" s="13">
        <f t="shared" si="139"/>
        <v>0.65141582273083942</v>
      </c>
      <c r="Q735">
        <v>20.803002467785031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4.6548387099999999</v>
      </c>
      <c r="G736" s="13">
        <f t="shared" si="133"/>
        <v>0</v>
      </c>
      <c r="H736" s="13">
        <f t="shared" si="134"/>
        <v>4.6548387099999999</v>
      </c>
      <c r="I736" s="16">
        <f t="shared" si="141"/>
        <v>4.6662221352206856</v>
      </c>
      <c r="J736" s="13">
        <f t="shared" si="135"/>
        <v>4.6656106393560819</v>
      </c>
      <c r="K736" s="13">
        <f t="shared" si="136"/>
        <v>6.1149586460373939E-4</v>
      </c>
      <c r="L736" s="13">
        <f t="shared" si="137"/>
        <v>0</v>
      </c>
      <c r="M736" s="13">
        <f t="shared" si="142"/>
        <v>0.39925485909309522</v>
      </c>
      <c r="N736" s="13">
        <f t="shared" si="138"/>
        <v>0.24753801263771902</v>
      </c>
      <c r="O736" s="13">
        <f t="shared" si="139"/>
        <v>0.24753801263771902</v>
      </c>
      <c r="Q736">
        <v>24.479037890131469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5.7935483870000004</v>
      </c>
      <c r="G737" s="13">
        <f t="shared" si="133"/>
        <v>0</v>
      </c>
      <c r="H737" s="13">
        <f t="shared" si="134"/>
        <v>5.7935483870000004</v>
      </c>
      <c r="I737" s="16">
        <f t="shared" si="141"/>
        <v>5.7941598828646041</v>
      </c>
      <c r="J737" s="13">
        <f t="shared" si="135"/>
        <v>5.7929102756760251</v>
      </c>
      <c r="K737" s="13">
        <f t="shared" si="136"/>
        <v>1.2496071885790272E-3</v>
      </c>
      <c r="L737" s="13">
        <f t="shared" si="137"/>
        <v>0</v>
      </c>
      <c r="M737" s="13">
        <f t="shared" si="142"/>
        <v>0.1517168464553762</v>
      </c>
      <c r="N737" s="13">
        <f t="shared" si="138"/>
        <v>9.4064444802333239E-2</v>
      </c>
      <c r="O737" s="13">
        <f t="shared" si="139"/>
        <v>9.4064444802333239E-2</v>
      </c>
      <c r="Q737">
        <v>24.01203187096775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12.42580645</v>
      </c>
      <c r="G738" s="13">
        <f t="shared" si="133"/>
        <v>0</v>
      </c>
      <c r="H738" s="13">
        <f t="shared" si="134"/>
        <v>12.42580645</v>
      </c>
      <c r="I738" s="16">
        <f t="shared" si="141"/>
        <v>12.42705605718858</v>
      </c>
      <c r="J738" s="13">
        <f t="shared" si="135"/>
        <v>12.408320715590829</v>
      </c>
      <c r="K738" s="13">
        <f t="shared" si="136"/>
        <v>1.8735341597750477E-2</v>
      </c>
      <c r="L738" s="13">
        <f t="shared" si="137"/>
        <v>0</v>
      </c>
      <c r="M738" s="13">
        <f t="shared" si="142"/>
        <v>5.7652401653042959E-2</v>
      </c>
      <c r="N738" s="13">
        <f t="shared" si="138"/>
        <v>3.5744489024886632E-2</v>
      </c>
      <c r="O738" s="13">
        <f t="shared" si="139"/>
        <v>3.5744489024886632E-2</v>
      </c>
      <c r="Q738">
        <v>21.027958888786671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67.348387099999997</v>
      </c>
      <c r="G739" s="13">
        <f t="shared" si="133"/>
        <v>4.635398909376061</v>
      </c>
      <c r="H739" s="13">
        <f t="shared" si="134"/>
        <v>62.712988190623932</v>
      </c>
      <c r="I739" s="16">
        <f t="shared" si="141"/>
        <v>62.731723532221679</v>
      </c>
      <c r="J739" s="13">
        <f t="shared" si="135"/>
        <v>59.170697841152595</v>
      </c>
      <c r="K739" s="13">
        <f t="shared" si="136"/>
        <v>3.5610256910690836</v>
      </c>
      <c r="L739" s="13">
        <f t="shared" si="137"/>
        <v>0</v>
      </c>
      <c r="M739" s="13">
        <f t="shared" si="142"/>
        <v>2.1907912628156327E-2</v>
      </c>
      <c r="N739" s="13">
        <f t="shared" si="138"/>
        <v>1.3582905829456923E-2</v>
      </c>
      <c r="O739" s="13">
        <f t="shared" si="139"/>
        <v>4.6489818152055182</v>
      </c>
      <c r="Q739">
        <v>17.6634166449726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37.241935480000002</v>
      </c>
      <c r="G740" s="13">
        <f t="shared" si="133"/>
        <v>0</v>
      </c>
      <c r="H740" s="13">
        <f t="shared" si="134"/>
        <v>37.241935480000002</v>
      </c>
      <c r="I740" s="16">
        <f t="shared" si="141"/>
        <v>40.802961171069086</v>
      </c>
      <c r="J740" s="13">
        <f t="shared" si="135"/>
        <v>39.363146783963806</v>
      </c>
      <c r="K740" s="13">
        <f t="shared" si="136"/>
        <v>1.4398143871052795</v>
      </c>
      <c r="L740" s="13">
        <f t="shared" si="137"/>
        <v>0</v>
      </c>
      <c r="M740" s="13">
        <f t="shared" si="142"/>
        <v>8.3250067986994046E-3</v>
      </c>
      <c r="N740" s="13">
        <f t="shared" si="138"/>
        <v>5.1615042151936311E-3</v>
      </c>
      <c r="O740" s="13">
        <f t="shared" si="139"/>
        <v>5.1615042151936311E-3</v>
      </c>
      <c r="Q740">
        <v>15.165116820016131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7.874193548</v>
      </c>
      <c r="G741" s="13">
        <f t="shared" si="133"/>
        <v>0</v>
      </c>
      <c r="H741" s="13">
        <f t="shared" si="134"/>
        <v>7.874193548</v>
      </c>
      <c r="I741" s="16">
        <f t="shared" si="141"/>
        <v>9.3140079351052805</v>
      </c>
      <c r="J741" s="13">
        <f t="shared" si="135"/>
        <v>9.2939441059763617</v>
      </c>
      <c r="K741" s="13">
        <f t="shared" si="136"/>
        <v>2.0063829128918798E-2</v>
      </c>
      <c r="L741" s="13">
        <f t="shared" si="137"/>
        <v>0</v>
      </c>
      <c r="M741" s="13">
        <f t="shared" si="142"/>
        <v>3.1635025835057735E-3</v>
      </c>
      <c r="N741" s="13">
        <f t="shared" si="138"/>
        <v>1.9613716017735797E-3</v>
      </c>
      <c r="O741" s="13">
        <f t="shared" si="139"/>
        <v>1.9613716017735797E-3</v>
      </c>
      <c r="Q741">
        <v>14.391637437507301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169.81935480000001</v>
      </c>
      <c r="G742" s="13">
        <f t="shared" si="133"/>
        <v>21.785626862713844</v>
      </c>
      <c r="H742" s="13">
        <f t="shared" si="134"/>
        <v>148.03372793728616</v>
      </c>
      <c r="I742" s="16">
        <f t="shared" si="141"/>
        <v>148.05379176641509</v>
      </c>
      <c r="J742" s="13">
        <f t="shared" si="135"/>
        <v>88.939311394926605</v>
      </c>
      <c r="K742" s="13">
        <f t="shared" si="136"/>
        <v>59.114480371488483</v>
      </c>
      <c r="L742" s="13">
        <f t="shared" si="137"/>
        <v>25.593527882473492</v>
      </c>
      <c r="M742" s="13">
        <f t="shared" si="142"/>
        <v>25.594730013455223</v>
      </c>
      <c r="N742" s="13">
        <f t="shared" si="138"/>
        <v>15.868732608342238</v>
      </c>
      <c r="O742" s="13">
        <f t="shared" si="139"/>
        <v>37.654359471056082</v>
      </c>
      <c r="Q742">
        <v>10.850801951612899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5.2967741940000002</v>
      </c>
      <c r="G743" s="13">
        <f t="shared" si="133"/>
        <v>0</v>
      </c>
      <c r="H743" s="13">
        <f t="shared" si="134"/>
        <v>5.2967741940000002</v>
      </c>
      <c r="I743" s="16">
        <f t="shared" si="141"/>
        <v>38.817726683014982</v>
      </c>
      <c r="J743" s="13">
        <f t="shared" si="135"/>
        <v>37.454725238109724</v>
      </c>
      <c r="K743" s="13">
        <f t="shared" si="136"/>
        <v>1.3630014449052581</v>
      </c>
      <c r="L743" s="13">
        <f t="shared" si="137"/>
        <v>0</v>
      </c>
      <c r="M743" s="13">
        <f t="shared" si="142"/>
        <v>9.7259974051129845</v>
      </c>
      <c r="N743" s="13">
        <f t="shared" si="138"/>
        <v>6.03011839117005</v>
      </c>
      <c r="O743" s="13">
        <f t="shared" si="139"/>
        <v>6.03011839117005</v>
      </c>
      <c r="Q743">
        <v>14.48541626200824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15.606451610000001</v>
      </c>
      <c r="G744" s="13">
        <f t="shared" si="133"/>
        <v>0</v>
      </c>
      <c r="H744" s="13">
        <f t="shared" si="134"/>
        <v>15.606451610000001</v>
      </c>
      <c r="I744" s="16">
        <f t="shared" si="141"/>
        <v>16.969453054905259</v>
      </c>
      <c r="J744" s="13">
        <f t="shared" si="135"/>
        <v>16.870254594056345</v>
      </c>
      <c r="K744" s="13">
        <f t="shared" si="136"/>
        <v>9.9198460848914038E-2</v>
      </c>
      <c r="L744" s="13">
        <f t="shared" si="137"/>
        <v>0</v>
      </c>
      <c r="M744" s="13">
        <f t="shared" si="142"/>
        <v>3.6958790139429345</v>
      </c>
      <c r="N744" s="13">
        <f t="shared" si="138"/>
        <v>2.2914449886446193</v>
      </c>
      <c r="O744" s="13">
        <f t="shared" si="139"/>
        <v>2.2914449886446193</v>
      </c>
      <c r="Q744">
        <v>15.797722954931521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70.254838710000001</v>
      </c>
      <c r="G745" s="13">
        <f t="shared" si="133"/>
        <v>5.1218421309603306</v>
      </c>
      <c r="H745" s="13">
        <f t="shared" si="134"/>
        <v>65.13299657903967</v>
      </c>
      <c r="I745" s="16">
        <f t="shared" si="141"/>
        <v>65.23219503988858</v>
      </c>
      <c r="J745" s="13">
        <f t="shared" si="135"/>
        <v>59.86896909683351</v>
      </c>
      <c r="K745" s="13">
        <f t="shared" si="136"/>
        <v>5.3632259430550704</v>
      </c>
      <c r="L745" s="13">
        <f t="shared" si="137"/>
        <v>0</v>
      </c>
      <c r="M745" s="13">
        <f t="shared" si="142"/>
        <v>1.4044340252983152</v>
      </c>
      <c r="N745" s="13">
        <f t="shared" si="138"/>
        <v>0.8707490956849554</v>
      </c>
      <c r="O745" s="13">
        <f t="shared" si="139"/>
        <v>5.9925912266452857</v>
      </c>
      <c r="Q745">
        <v>15.2868616129328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72.906451610000005</v>
      </c>
      <c r="G746" s="13">
        <f t="shared" si="133"/>
        <v>5.5656338380138699</v>
      </c>
      <c r="H746" s="13">
        <f t="shared" si="134"/>
        <v>67.340817771986138</v>
      </c>
      <c r="I746" s="16">
        <f t="shared" si="141"/>
        <v>72.704043715041209</v>
      </c>
      <c r="J746" s="13">
        <f t="shared" si="135"/>
        <v>67.952022863325908</v>
      </c>
      <c r="K746" s="13">
        <f t="shared" si="136"/>
        <v>4.7520208517153009</v>
      </c>
      <c r="L746" s="13">
        <f t="shared" si="137"/>
        <v>0</v>
      </c>
      <c r="M746" s="13">
        <f t="shared" si="142"/>
        <v>0.53368492961335978</v>
      </c>
      <c r="N746" s="13">
        <f t="shared" si="138"/>
        <v>0.33088465636028308</v>
      </c>
      <c r="O746" s="13">
        <f t="shared" si="139"/>
        <v>5.8965184943741527</v>
      </c>
      <c r="Q746">
        <v>18.655080820583251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10.15483871</v>
      </c>
      <c r="G747" s="13">
        <f t="shared" si="133"/>
        <v>0</v>
      </c>
      <c r="H747" s="13">
        <f t="shared" si="134"/>
        <v>10.15483871</v>
      </c>
      <c r="I747" s="16">
        <f t="shared" si="141"/>
        <v>14.906859561715301</v>
      </c>
      <c r="J747" s="13">
        <f t="shared" si="135"/>
        <v>14.880079637944414</v>
      </c>
      <c r="K747" s="13">
        <f t="shared" si="136"/>
        <v>2.6779923770886782E-2</v>
      </c>
      <c r="L747" s="13">
        <f t="shared" si="137"/>
        <v>0</v>
      </c>
      <c r="M747" s="13">
        <f t="shared" si="142"/>
        <v>0.2028002732530767</v>
      </c>
      <c r="N747" s="13">
        <f t="shared" si="138"/>
        <v>0.12573616941690755</v>
      </c>
      <c r="O747" s="13">
        <f t="shared" si="139"/>
        <v>0.12573616941690755</v>
      </c>
      <c r="Q747">
        <v>22.359506066204101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2.8548387100000001</v>
      </c>
      <c r="G748" s="13">
        <f t="shared" si="133"/>
        <v>0</v>
      </c>
      <c r="H748" s="13">
        <f t="shared" si="134"/>
        <v>2.8548387100000001</v>
      </c>
      <c r="I748" s="16">
        <f t="shared" si="141"/>
        <v>2.8816186337708869</v>
      </c>
      <c r="J748" s="13">
        <f t="shared" si="135"/>
        <v>2.8815140347495771</v>
      </c>
      <c r="K748" s="13">
        <f t="shared" si="136"/>
        <v>1.0459902130977028E-4</v>
      </c>
      <c r="L748" s="13">
        <f t="shared" si="137"/>
        <v>0</v>
      </c>
      <c r="M748" s="13">
        <f t="shared" si="142"/>
        <v>7.7064103836169157E-2</v>
      </c>
      <c r="N748" s="13">
        <f t="shared" si="138"/>
        <v>4.7779744378424874E-2</v>
      </c>
      <c r="O748" s="13">
        <f t="shared" si="139"/>
        <v>4.7779744378424874E-2</v>
      </c>
      <c r="Q748">
        <v>26.787752641394569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0.56129032300000004</v>
      </c>
      <c r="G749" s="13">
        <f t="shared" si="133"/>
        <v>0</v>
      </c>
      <c r="H749" s="13">
        <f t="shared" si="134"/>
        <v>0.56129032300000004</v>
      </c>
      <c r="I749" s="16">
        <f t="shared" si="141"/>
        <v>0.56139492202130981</v>
      </c>
      <c r="J749" s="13">
        <f t="shared" si="135"/>
        <v>0.56139410753668251</v>
      </c>
      <c r="K749" s="13">
        <f t="shared" si="136"/>
        <v>8.1448462729838411E-7</v>
      </c>
      <c r="L749" s="13">
        <f t="shared" si="137"/>
        <v>0</v>
      </c>
      <c r="M749" s="13">
        <f t="shared" si="142"/>
        <v>2.9284359457744283E-2</v>
      </c>
      <c r="N749" s="13">
        <f t="shared" si="138"/>
        <v>1.8156302863801457E-2</v>
      </c>
      <c r="O749" s="13">
        <f t="shared" si="139"/>
        <v>1.8156302863801457E-2</v>
      </c>
      <c r="Q749">
        <v>26.412290870967741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6.096774194</v>
      </c>
      <c r="G750" s="13">
        <f t="shared" si="133"/>
        <v>0</v>
      </c>
      <c r="H750" s="13">
        <f t="shared" si="134"/>
        <v>6.096774194</v>
      </c>
      <c r="I750" s="16">
        <f t="shared" si="141"/>
        <v>6.0967750084846273</v>
      </c>
      <c r="J750" s="13">
        <f t="shared" si="135"/>
        <v>6.0953016339045867</v>
      </c>
      <c r="K750" s="13">
        <f t="shared" si="136"/>
        <v>1.4733745800405984E-3</v>
      </c>
      <c r="L750" s="13">
        <f t="shared" si="137"/>
        <v>0</v>
      </c>
      <c r="M750" s="13">
        <f t="shared" si="142"/>
        <v>1.1128056593942826E-2</v>
      </c>
      <c r="N750" s="13">
        <f t="shared" si="138"/>
        <v>6.8993950882445523E-3</v>
      </c>
      <c r="O750" s="13">
        <f t="shared" si="139"/>
        <v>6.8993950882445523E-3</v>
      </c>
      <c r="Q750">
        <v>23.92608127257806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49.325806450000002</v>
      </c>
      <c r="G751" s="13">
        <f t="shared" si="133"/>
        <v>1.6190190176605024</v>
      </c>
      <c r="H751" s="13">
        <f t="shared" si="134"/>
        <v>47.706787432339496</v>
      </c>
      <c r="I751" s="16">
        <f t="shared" si="141"/>
        <v>47.70826080691954</v>
      </c>
      <c r="J751" s="13">
        <f t="shared" si="135"/>
        <v>46.370289084646387</v>
      </c>
      <c r="K751" s="13">
        <f t="shared" si="136"/>
        <v>1.3379717222731529</v>
      </c>
      <c r="L751" s="13">
        <f t="shared" si="137"/>
        <v>0</v>
      </c>
      <c r="M751" s="13">
        <f t="shared" si="142"/>
        <v>4.2286615056982739E-3</v>
      </c>
      <c r="N751" s="13">
        <f t="shared" si="138"/>
        <v>2.6217701335329298E-3</v>
      </c>
      <c r="O751" s="13">
        <f t="shared" si="139"/>
        <v>1.6216407877940353</v>
      </c>
      <c r="Q751">
        <v>19.098184405346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13.370967739999999</v>
      </c>
      <c r="G752" s="13">
        <f t="shared" si="133"/>
        <v>0</v>
      </c>
      <c r="H752" s="13">
        <f t="shared" si="134"/>
        <v>13.370967739999999</v>
      </c>
      <c r="I752" s="16">
        <f t="shared" si="141"/>
        <v>14.708939462273152</v>
      </c>
      <c r="J752" s="13">
        <f t="shared" si="135"/>
        <v>14.653524533686689</v>
      </c>
      <c r="K752" s="13">
        <f t="shared" si="136"/>
        <v>5.5414928586463574E-2</v>
      </c>
      <c r="L752" s="13">
        <f t="shared" si="137"/>
        <v>0</v>
      </c>
      <c r="M752" s="13">
        <f t="shared" si="142"/>
        <v>1.6068913721653442E-3</v>
      </c>
      <c r="N752" s="13">
        <f t="shared" si="138"/>
        <v>9.9627265074251335E-4</v>
      </c>
      <c r="O752" s="13">
        <f t="shared" si="139"/>
        <v>9.9627265074251335E-4</v>
      </c>
      <c r="Q752">
        <v>16.9126124991881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109.0677419</v>
      </c>
      <c r="G753" s="13">
        <f t="shared" si="133"/>
        <v>11.617829747551669</v>
      </c>
      <c r="H753" s="13">
        <f t="shared" si="134"/>
        <v>97.449912152448334</v>
      </c>
      <c r="I753" s="16">
        <f t="shared" si="141"/>
        <v>97.505327081034793</v>
      </c>
      <c r="J753" s="13">
        <f t="shared" si="135"/>
        <v>77.099127857869902</v>
      </c>
      <c r="K753" s="13">
        <f t="shared" si="136"/>
        <v>20.40619922316489</v>
      </c>
      <c r="L753" s="13">
        <f t="shared" si="137"/>
        <v>2.0194793494375167</v>
      </c>
      <c r="M753" s="13">
        <f t="shared" si="142"/>
        <v>2.0200899681589393</v>
      </c>
      <c r="N753" s="13">
        <f t="shared" si="138"/>
        <v>1.2524557802585423</v>
      </c>
      <c r="O753" s="13">
        <f t="shared" si="139"/>
        <v>12.870285527810211</v>
      </c>
      <c r="Q753">
        <v>12.68187783829698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27.657725961283539</v>
      </c>
      <c r="G754" s="13">
        <f t="shared" si="133"/>
        <v>0</v>
      </c>
      <c r="H754" s="13">
        <f t="shared" si="134"/>
        <v>27.657725961283539</v>
      </c>
      <c r="I754" s="16">
        <f t="shared" si="141"/>
        <v>46.044445835010912</v>
      </c>
      <c r="J754" s="13">
        <f t="shared" si="135"/>
        <v>42.783965116639521</v>
      </c>
      <c r="K754" s="13">
        <f t="shared" si="136"/>
        <v>3.2604807183713902</v>
      </c>
      <c r="L754" s="13">
        <f t="shared" si="137"/>
        <v>0</v>
      </c>
      <c r="M754" s="13">
        <f t="shared" si="142"/>
        <v>0.76763418790039695</v>
      </c>
      <c r="N754" s="13">
        <f t="shared" si="138"/>
        <v>0.47593319649824611</v>
      </c>
      <c r="O754" s="13">
        <f t="shared" si="139"/>
        <v>0.47593319649824611</v>
      </c>
      <c r="Q754">
        <v>11.440311451612899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5.7338588232536072</v>
      </c>
      <c r="G755" s="13">
        <f t="shared" si="133"/>
        <v>0</v>
      </c>
      <c r="H755" s="13">
        <f t="shared" si="134"/>
        <v>5.7338588232536072</v>
      </c>
      <c r="I755" s="16">
        <f t="shared" si="141"/>
        <v>8.9943395416249974</v>
      </c>
      <c r="J755" s="13">
        <f t="shared" si="135"/>
        <v>8.9763736335603195</v>
      </c>
      <c r="K755" s="13">
        <f t="shared" si="136"/>
        <v>1.7965908064677905E-2</v>
      </c>
      <c r="L755" s="13">
        <f t="shared" si="137"/>
        <v>0</v>
      </c>
      <c r="M755" s="13">
        <f t="shared" si="142"/>
        <v>0.29170099140215083</v>
      </c>
      <c r="N755" s="13">
        <f t="shared" si="138"/>
        <v>0.1808546146693335</v>
      </c>
      <c r="O755" s="13">
        <f t="shared" si="139"/>
        <v>0.1808546146693335</v>
      </c>
      <c r="Q755">
        <v>14.434231013701901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30.911388868528999</v>
      </c>
      <c r="G756" s="13">
        <f t="shared" si="133"/>
        <v>0</v>
      </c>
      <c r="H756" s="13">
        <f t="shared" si="134"/>
        <v>30.911388868528999</v>
      </c>
      <c r="I756" s="16">
        <f t="shared" si="141"/>
        <v>30.929354776593676</v>
      </c>
      <c r="J756" s="13">
        <f t="shared" si="135"/>
        <v>30.305712201845026</v>
      </c>
      <c r="K756" s="13">
        <f t="shared" si="136"/>
        <v>0.6236425747486507</v>
      </c>
      <c r="L756" s="13">
        <f t="shared" si="137"/>
        <v>0</v>
      </c>
      <c r="M756" s="13">
        <f t="shared" si="142"/>
        <v>0.11084637673281733</v>
      </c>
      <c r="N756" s="13">
        <f t="shared" si="138"/>
        <v>6.872475357434675E-2</v>
      </c>
      <c r="O756" s="13">
        <f t="shared" si="139"/>
        <v>6.872475357434675E-2</v>
      </c>
      <c r="Q756">
        <v>15.37289149970467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86.517699568491352</v>
      </c>
      <c r="G757" s="13">
        <f t="shared" si="133"/>
        <v>7.8437035240633959</v>
      </c>
      <c r="H757" s="13">
        <f t="shared" si="134"/>
        <v>78.673996044427952</v>
      </c>
      <c r="I757" s="16">
        <f t="shared" si="141"/>
        <v>79.29763861917661</v>
      </c>
      <c r="J757" s="13">
        <f t="shared" si="135"/>
        <v>69.720772440368066</v>
      </c>
      <c r="K757" s="13">
        <f t="shared" si="136"/>
        <v>9.5768661788085439</v>
      </c>
      <c r="L757" s="13">
        <f t="shared" si="137"/>
        <v>0</v>
      </c>
      <c r="M757" s="13">
        <f t="shared" si="142"/>
        <v>4.2121623158470581E-2</v>
      </c>
      <c r="N757" s="13">
        <f t="shared" si="138"/>
        <v>2.6115406358251759E-2</v>
      </c>
      <c r="O757" s="13">
        <f t="shared" si="139"/>
        <v>7.8698189304216477</v>
      </c>
      <c r="Q757">
        <v>14.85951530707672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7.913147649036957</v>
      </c>
      <c r="G758" s="13">
        <f t="shared" si="133"/>
        <v>0</v>
      </c>
      <c r="H758" s="13">
        <f t="shared" si="134"/>
        <v>7.913147649036957</v>
      </c>
      <c r="I758" s="16">
        <f t="shared" si="141"/>
        <v>17.490013827845502</v>
      </c>
      <c r="J758" s="13">
        <f t="shared" si="135"/>
        <v>17.443122603761463</v>
      </c>
      <c r="K758" s="13">
        <f t="shared" si="136"/>
        <v>4.6891224084038896E-2</v>
      </c>
      <c r="L758" s="13">
        <f t="shared" si="137"/>
        <v>0</v>
      </c>
      <c r="M758" s="13">
        <f t="shared" si="142"/>
        <v>1.6006216800218822E-2</v>
      </c>
      <c r="N758" s="13">
        <f t="shared" si="138"/>
        <v>9.9238544161356704E-3</v>
      </c>
      <c r="O758" s="13">
        <f t="shared" si="139"/>
        <v>9.9238544161356704E-3</v>
      </c>
      <c r="Q758">
        <v>21.778068895202569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9.6531855311940742</v>
      </c>
      <c r="G759" s="13">
        <f t="shared" si="133"/>
        <v>0</v>
      </c>
      <c r="H759" s="13">
        <f t="shared" si="134"/>
        <v>9.6531855311940742</v>
      </c>
      <c r="I759" s="16">
        <f t="shared" si="141"/>
        <v>9.7000767552781131</v>
      </c>
      <c r="J759" s="13">
        <f t="shared" si="135"/>
        <v>9.6934294070671498</v>
      </c>
      <c r="K759" s="13">
        <f t="shared" si="136"/>
        <v>6.6473482109632442E-3</v>
      </c>
      <c r="L759" s="13">
        <f t="shared" si="137"/>
        <v>0</v>
      </c>
      <c r="M759" s="13">
        <f t="shared" si="142"/>
        <v>6.0823623840831516E-3</v>
      </c>
      <c r="N759" s="13">
        <f t="shared" si="138"/>
        <v>3.7710646781315541E-3</v>
      </c>
      <c r="O759" s="13">
        <f t="shared" si="139"/>
        <v>3.7710646781315541E-3</v>
      </c>
      <c r="Q759">
        <v>23.112410555009799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0.1248570276906419</v>
      </c>
      <c r="G760" s="13">
        <f t="shared" si="133"/>
        <v>0</v>
      </c>
      <c r="H760" s="13">
        <f t="shared" si="134"/>
        <v>0.1248570276906419</v>
      </c>
      <c r="I760" s="16">
        <f t="shared" si="141"/>
        <v>0.13150437590160513</v>
      </c>
      <c r="J760" s="13">
        <f t="shared" si="135"/>
        <v>0.13150436658761291</v>
      </c>
      <c r="K760" s="13">
        <f t="shared" si="136"/>
        <v>9.3139922163754107E-9</v>
      </c>
      <c r="L760" s="13">
        <f t="shared" si="137"/>
        <v>0</v>
      </c>
      <c r="M760" s="13">
        <f t="shared" si="142"/>
        <v>2.3112977059515974E-3</v>
      </c>
      <c r="N760" s="13">
        <f t="shared" si="138"/>
        <v>1.4330045776899903E-3</v>
      </c>
      <c r="O760" s="13">
        <f t="shared" si="139"/>
        <v>1.4330045776899903E-3</v>
      </c>
      <c r="Q760">
        <v>27.263419870967741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9.2525408440165773</v>
      </c>
      <c r="G761" s="13">
        <f t="shared" si="133"/>
        <v>0</v>
      </c>
      <c r="H761" s="13">
        <f t="shared" si="134"/>
        <v>9.2525408440165773</v>
      </c>
      <c r="I761" s="16">
        <f t="shared" si="141"/>
        <v>9.2525408533305686</v>
      </c>
      <c r="J761" s="13">
        <f t="shared" si="135"/>
        <v>9.2494128054403255</v>
      </c>
      <c r="K761" s="13">
        <f t="shared" si="136"/>
        <v>3.1280478902431241E-3</v>
      </c>
      <c r="L761" s="13">
        <f t="shared" si="137"/>
        <v>0</v>
      </c>
      <c r="M761" s="13">
        <f t="shared" si="142"/>
        <v>8.7829312826160711E-4</v>
      </c>
      <c r="N761" s="13">
        <f t="shared" si="138"/>
        <v>5.4454173952219636E-4</v>
      </c>
      <c r="O761" s="13">
        <f t="shared" si="139"/>
        <v>5.4454173952219636E-4</v>
      </c>
      <c r="Q761">
        <v>27.526276934751319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30.998709158360981</v>
      </c>
      <c r="G762" s="13">
        <f t="shared" si="133"/>
        <v>0</v>
      </c>
      <c r="H762" s="13">
        <f t="shared" si="134"/>
        <v>30.998709158360981</v>
      </c>
      <c r="I762" s="16">
        <f t="shared" si="141"/>
        <v>31.001837206251224</v>
      </c>
      <c r="J762" s="13">
        <f t="shared" si="135"/>
        <v>30.756359752532539</v>
      </c>
      <c r="K762" s="13">
        <f t="shared" si="136"/>
        <v>0.24547745371868501</v>
      </c>
      <c r="L762" s="13">
        <f t="shared" si="137"/>
        <v>0</v>
      </c>
      <c r="M762" s="13">
        <f t="shared" si="142"/>
        <v>3.3375138873941075E-4</v>
      </c>
      <c r="N762" s="13">
        <f t="shared" si="138"/>
        <v>2.0692586101843467E-4</v>
      </c>
      <c r="O762" s="13">
        <f t="shared" si="139"/>
        <v>2.0692586101843467E-4</v>
      </c>
      <c r="Q762">
        <v>22.160250992739911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11.281500368844259</v>
      </c>
      <c r="G763" s="13">
        <f t="shared" si="133"/>
        <v>0</v>
      </c>
      <c r="H763" s="13">
        <f t="shared" si="134"/>
        <v>11.281500368844259</v>
      </c>
      <c r="I763" s="16">
        <f t="shared" si="141"/>
        <v>11.526977822562944</v>
      </c>
      <c r="J763" s="13">
        <f t="shared" si="135"/>
        <v>11.510547958882247</v>
      </c>
      <c r="K763" s="13">
        <f t="shared" si="136"/>
        <v>1.642986368069721E-2</v>
      </c>
      <c r="L763" s="13">
        <f t="shared" si="137"/>
        <v>0</v>
      </c>
      <c r="M763" s="13">
        <f t="shared" si="142"/>
        <v>1.2682552772097608E-4</v>
      </c>
      <c r="N763" s="13">
        <f t="shared" si="138"/>
        <v>7.8631827187005171E-5</v>
      </c>
      <c r="O763" s="13">
        <f t="shared" si="139"/>
        <v>7.8631827187005171E-5</v>
      </c>
      <c r="Q763">
        <v>20.363203198746969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40.529088039854543</v>
      </c>
      <c r="G764" s="13">
        <f t="shared" si="133"/>
        <v>0.14674126561466386</v>
      </c>
      <c r="H764" s="13">
        <f t="shared" si="134"/>
        <v>40.382346774239878</v>
      </c>
      <c r="I764" s="16">
        <f t="shared" si="141"/>
        <v>40.398776637920577</v>
      </c>
      <c r="J764" s="13">
        <f t="shared" si="135"/>
        <v>39.438587845673084</v>
      </c>
      <c r="K764" s="13">
        <f t="shared" si="136"/>
        <v>0.96018879224749298</v>
      </c>
      <c r="L764" s="13">
        <f t="shared" si="137"/>
        <v>0</v>
      </c>
      <c r="M764" s="13">
        <f t="shared" si="142"/>
        <v>4.8193700533970911E-5</v>
      </c>
      <c r="N764" s="13">
        <f t="shared" si="138"/>
        <v>2.9880094331061966E-5</v>
      </c>
      <c r="O764" s="13">
        <f t="shared" si="139"/>
        <v>0.14677114570899491</v>
      </c>
      <c r="Q764">
        <v>17.96363393308415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131.30101182263991</v>
      </c>
      <c r="G765" s="13">
        <f t="shared" si="133"/>
        <v>15.338938817563536</v>
      </c>
      <c r="H765" s="13">
        <f t="shared" si="134"/>
        <v>115.96207300507638</v>
      </c>
      <c r="I765" s="16">
        <f t="shared" si="141"/>
        <v>116.92226179732387</v>
      </c>
      <c r="J765" s="13">
        <f t="shared" si="135"/>
        <v>82.987287421975097</v>
      </c>
      <c r="K765" s="13">
        <f t="shared" si="136"/>
        <v>33.934974375348773</v>
      </c>
      <c r="L765" s="13">
        <f t="shared" si="137"/>
        <v>10.258749928465187</v>
      </c>
      <c r="M765" s="13">
        <f t="shared" si="142"/>
        <v>10.25876824207139</v>
      </c>
      <c r="N765" s="13">
        <f t="shared" si="138"/>
        <v>6.3604363100842622</v>
      </c>
      <c r="O765" s="13">
        <f t="shared" si="139"/>
        <v>21.699375127647798</v>
      </c>
      <c r="Q765">
        <v>11.70002591147577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1.1381813665305831</v>
      </c>
      <c r="G766" s="13">
        <f t="shared" si="133"/>
        <v>0</v>
      </c>
      <c r="H766" s="13">
        <f t="shared" si="134"/>
        <v>1.1381813665305831</v>
      </c>
      <c r="I766" s="16">
        <f t="shared" si="141"/>
        <v>24.814405813414169</v>
      </c>
      <c r="J766" s="13">
        <f t="shared" si="135"/>
        <v>24.335014077184223</v>
      </c>
      <c r="K766" s="13">
        <f t="shared" si="136"/>
        <v>0.47939173622994602</v>
      </c>
      <c r="L766" s="13">
        <f t="shared" si="137"/>
        <v>0</v>
      </c>
      <c r="M766" s="13">
        <f t="shared" si="142"/>
        <v>3.8983319319871281</v>
      </c>
      <c r="N766" s="13">
        <f t="shared" si="138"/>
        <v>2.4169657978320194</v>
      </c>
      <c r="O766" s="13">
        <f t="shared" si="139"/>
        <v>2.4169657978320194</v>
      </c>
      <c r="Q766">
        <v>12.50182245161291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40.232352057134442</v>
      </c>
      <c r="G767" s="13">
        <f t="shared" si="133"/>
        <v>9.707754271017692E-2</v>
      </c>
      <c r="H767" s="13">
        <f t="shared" si="134"/>
        <v>40.135274514424268</v>
      </c>
      <c r="I767" s="16">
        <f t="shared" si="141"/>
        <v>40.61466625065421</v>
      </c>
      <c r="J767" s="13">
        <f t="shared" si="135"/>
        <v>39.064408782560427</v>
      </c>
      <c r="K767" s="13">
        <f t="shared" si="136"/>
        <v>1.5502574680937826</v>
      </c>
      <c r="L767" s="13">
        <f t="shared" si="137"/>
        <v>0</v>
      </c>
      <c r="M767" s="13">
        <f t="shared" si="142"/>
        <v>1.4813661341551088</v>
      </c>
      <c r="N767" s="13">
        <f t="shared" si="138"/>
        <v>0.91844700317616745</v>
      </c>
      <c r="O767" s="13">
        <f t="shared" si="139"/>
        <v>1.0155245458863444</v>
      </c>
      <c r="Q767">
        <v>14.50152673156113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65.736654502321642</v>
      </c>
      <c r="G768" s="13">
        <f t="shared" si="133"/>
        <v>4.3656485393889817</v>
      </c>
      <c r="H768" s="13">
        <f t="shared" si="134"/>
        <v>61.371005962932657</v>
      </c>
      <c r="I768" s="16">
        <f t="shared" si="141"/>
        <v>62.921263431026439</v>
      </c>
      <c r="J768" s="13">
        <f t="shared" si="135"/>
        <v>57.156617181853612</v>
      </c>
      <c r="K768" s="13">
        <f t="shared" si="136"/>
        <v>5.7646462491728272</v>
      </c>
      <c r="L768" s="13">
        <f t="shared" si="137"/>
        <v>0</v>
      </c>
      <c r="M768" s="13">
        <f t="shared" si="142"/>
        <v>0.56291913097894131</v>
      </c>
      <c r="N768" s="13">
        <f t="shared" si="138"/>
        <v>0.34900986120694361</v>
      </c>
      <c r="O768" s="13">
        <f t="shared" si="139"/>
        <v>4.7146584005959253</v>
      </c>
      <c r="Q768">
        <v>13.87458419679705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83.338066941220632</v>
      </c>
      <c r="G769" s="13">
        <f t="shared" si="133"/>
        <v>7.3115388964665087</v>
      </c>
      <c r="H769" s="13">
        <f t="shared" si="134"/>
        <v>76.026528044754116</v>
      </c>
      <c r="I769" s="16">
        <f t="shared" si="141"/>
        <v>81.791174293926943</v>
      </c>
      <c r="J769" s="13">
        <f t="shared" si="135"/>
        <v>72.980757997523213</v>
      </c>
      <c r="K769" s="13">
        <f t="shared" si="136"/>
        <v>8.81041629640373</v>
      </c>
      <c r="L769" s="13">
        <f t="shared" si="137"/>
        <v>0</v>
      </c>
      <c r="M769" s="13">
        <f t="shared" si="142"/>
        <v>0.2139092697719977</v>
      </c>
      <c r="N769" s="13">
        <f t="shared" si="138"/>
        <v>0.13262374725863857</v>
      </c>
      <c r="O769" s="13">
        <f t="shared" si="139"/>
        <v>7.4441626437251474</v>
      </c>
      <c r="Q769">
        <v>16.282212846437751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27.83390859358785</v>
      </c>
      <c r="G770" s="13">
        <f t="shared" si="133"/>
        <v>0</v>
      </c>
      <c r="H770" s="13">
        <f t="shared" si="134"/>
        <v>27.83390859358785</v>
      </c>
      <c r="I770" s="16">
        <f t="shared" si="141"/>
        <v>36.64432488999158</v>
      </c>
      <c r="J770" s="13">
        <f t="shared" si="135"/>
        <v>36.135485700906749</v>
      </c>
      <c r="K770" s="13">
        <f t="shared" si="136"/>
        <v>0.50883918908483139</v>
      </c>
      <c r="L770" s="13">
        <f t="shared" si="137"/>
        <v>0</v>
      </c>
      <c r="M770" s="13">
        <f t="shared" si="142"/>
        <v>8.1285522513359132E-2</v>
      </c>
      <c r="N770" s="13">
        <f t="shared" si="138"/>
        <v>5.0397023958282661E-2</v>
      </c>
      <c r="O770" s="13">
        <f t="shared" si="139"/>
        <v>5.0397023958282661E-2</v>
      </c>
      <c r="Q770">
        <v>20.488980739990289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10.16222341387801</v>
      </c>
      <c r="G771" s="13">
        <f t="shared" si="133"/>
        <v>0</v>
      </c>
      <c r="H771" s="13">
        <f t="shared" si="134"/>
        <v>10.16222341387801</v>
      </c>
      <c r="I771" s="16">
        <f t="shared" si="141"/>
        <v>10.671062602962841</v>
      </c>
      <c r="J771" s="13">
        <f t="shared" si="135"/>
        <v>10.66253482250443</v>
      </c>
      <c r="K771" s="13">
        <f t="shared" si="136"/>
        <v>8.5277804584116268E-3</v>
      </c>
      <c r="L771" s="13">
        <f t="shared" si="137"/>
        <v>0</v>
      </c>
      <c r="M771" s="13">
        <f t="shared" si="142"/>
        <v>3.0888498555076471E-2</v>
      </c>
      <c r="N771" s="13">
        <f t="shared" si="138"/>
        <v>1.915086910414741E-2</v>
      </c>
      <c r="O771" s="13">
        <f t="shared" si="139"/>
        <v>1.915086910414741E-2</v>
      </c>
      <c r="Q771">
        <v>23.375127450430458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3.6721963971960898</v>
      </c>
      <c r="G772" s="13">
        <f t="shared" si="133"/>
        <v>0</v>
      </c>
      <c r="H772" s="13">
        <f t="shared" si="134"/>
        <v>3.6721963971960898</v>
      </c>
      <c r="I772" s="16">
        <f t="shared" si="141"/>
        <v>3.6807241776545014</v>
      </c>
      <c r="J772" s="13">
        <f t="shared" si="135"/>
        <v>3.6804501481316625</v>
      </c>
      <c r="K772" s="13">
        <f t="shared" si="136"/>
        <v>2.7402952283894777E-4</v>
      </c>
      <c r="L772" s="13">
        <f t="shared" si="137"/>
        <v>0</v>
      </c>
      <c r="M772" s="13">
        <f t="shared" si="142"/>
        <v>1.1737629450929061E-2</v>
      </c>
      <c r="N772" s="13">
        <f t="shared" si="138"/>
        <v>7.2773302595760181E-3</v>
      </c>
      <c r="O772" s="13">
        <f t="shared" si="139"/>
        <v>7.2773302595760181E-3</v>
      </c>
      <c r="Q772">
        <v>25.132269245356419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30.299552568574601</v>
      </c>
      <c r="G773" s="13">
        <f t="shared" si="133"/>
        <v>0</v>
      </c>
      <c r="H773" s="13">
        <f t="shared" si="134"/>
        <v>30.299552568574601</v>
      </c>
      <c r="I773" s="16">
        <f t="shared" si="141"/>
        <v>30.29982659809744</v>
      </c>
      <c r="J773" s="13">
        <f t="shared" si="135"/>
        <v>30.144393647058447</v>
      </c>
      <c r="K773" s="13">
        <f t="shared" si="136"/>
        <v>0.15543295103899268</v>
      </c>
      <c r="L773" s="13">
        <f t="shared" si="137"/>
        <v>0</v>
      </c>
      <c r="M773" s="13">
        <f t="shared" si="142"/>
        <v>4.4602991913530428E-3</v>
      </c>
      <c r="N773" s="13">
        <f t="shared" si="138"/>
        <v>2.7653854986388867E-3</v>
      </c>
      <c r="O773" s="13">
        <f t="shared" si="139"/>
        <v>2.7653854986388867E-3</v>
      </c>
      <c r="Q773">
        <v>24.958053870967749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8.6441003285422351</v>
      </c>
      <c r="G774" s="13">
        <f t="shared" ref="G774:G837" si="144">IF((F774-$J$2)&gt;0,$I$2*(F774-$J$2),0)</f>
        <v>0</v>
      </c>
      <c r="H774" s="13">
        <f t="shared" ref="H774:H837" si="145">F774-G774</f>
        <v>8.6441003285422351</v>
      </c>
      <c r="I774" s="16">
        <f t="shared" si="141"/>
        <v>8.7995332795812278</v>
      </c>
      <c r="J774" s="13">
        <f t="shared" ref="J774:J837" si="146">I774/SQRT(1+(I774/($K$2*(300+(25*Q774)+0.05*(Q774)^3)))^2)</f>
        <v>8.7950617691824853</v>
      </c>
      <c r="K774" s="13">
        <f t="shared" ref="K774:K837" si="147">I774-J774</f>
        <v>4.4715103987424953E-3</v>
      </c>
      <c r="L774" s="13">
        <f t="shared" ref="L774:L837" si="148">IF(K774&gt;$N$2,(K774-$N$2)/$L$2,0)</f>
        <v>0</v>
      </c>
      <c r="M774" s="13">
        <f t="shared" si="142"/>
        <v>1.6949136927141562E-3</v>
      </c>
      <c r="N774" s="13">
        <f t="shared" ref="N774:N837" si="149">$M$2*M774</f>
        <v>1.0508464894827768E-3</v>
      </c>
      <c r="O774" s="13">
        <f t="shared" ref="O774:O837" si="150">N774+G774</f>
        <v>1.0508464894827768E-3</v>
      </c>
      <c r="Q774">
        <v>23.856456281088761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82.177788454935595</v>
      </c>
      <c r="G775" s="13">
        <f t="shared" si="144"/>
        <v>7.1173469123779061</v>
      </c>
      <c r="H775" s="13">
        <f t="shared" si="145"/>
        <v>75.060441542557683</v>
      </c>
      <c r="I775" s="16">
        <f t="shared" ref="I775:I838" si="152">H775+K774-L774</f>
        <v>75.064913052956427</v>
      </c>
      <c r="J775" s="13">
        <f t="shared" si="146"/>
        <v>70.053020569818642</v>
      </c>
      <c r="K775" s="13">
        <f t="shared" si="147"/>
        <v>5.0118924831377853</v>
      </c>
      <c r="L775" s="13">
        <f t="shared" si="148"/>
        <v>0</v>
      </c>
      <c r="M775" s="13">
        <f t="shared" ref="M775:M838" si="153">L775+M774-N774</f>
        <v>6.4406720323137933E-4</v>
      </c>
      <c r="N775" s="13">
        <f t="shared" si="149"/>
        <v>3.9932166600345519E-4</v>
      </c>
      <c r="O775" s="13">
        <f t="shared" si="150"/>
        <v>7.1177462340439099</v>
      </c>
      <c r="Q775">
        <v>18.940056462075649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47.158197350704668</v>
      </c>
      <c r="G776" s="13">
        <f t="shared" si="144"/>
        <v>1.2562334306688792</v>
      </c>
      <c r="H776" s="13">
        <f t="shared" si="145"/>
        <v>45.90196392003579</v>
      </c>
      <c r="I776" s="16">
        <f t="shared" si="152"/>
        <v>50.913856403173575</v>
      </c>
      <c r="J776" s="13">
        <f t="shared" si="146"/>
        <v>48.219737493511062</v>
      </c>
      <c r="K776" s="13">
        <f t="shared" si="147"/>
        <v>2.6941189096625138</v>
      </c>
      <c r="L776" s="13">
        <f t="shared" si="148"/>
        <v>0</v>
      </c>
      <c r="M776" s="13">
        <f t="shared" si="153"/>
        <v>2.4474553722792414E-4</v>
      </c>
      <c r="N776" s="13">
        <f t="shared" si="149"/>
        <v>1.5174223308131297E-4</v>
      </c>
      <c r="O776" s="13">
        <f t="shared" si="150"/>
        <v>1.2563851729019604</v>
      </c>
      <c r="Q776">
        <v>15.23477046050051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54.680211117125793</v>
      </c>
      <c r="G777" s="13">
        <f t="shared" si="144"/>
        <v>2.5151680699898189</v>
      </c>
      <c r="H777" s="13">
        <f t="shared" si="145"/>
        <v>52.165043047135974</v>
      </c>
      <c r="I777" s="16">
        <f t="shared" si="152"/>
        <v>54.859161956798488</v>
      </c>
      <c r="J777" s="13">
        <f t="shared" si="146"/>
        <v>50.943092748283739</v>
      </c>
      <c r="K777" s="13">
        <f t="shared" si="147"/>
        <v>3.9160692085147488</v>
      </c>
      <c r="L777" s="13">
        <f t="shared" si="148"/>
        <v>0</v>
      </c>
      <c r="M777" s="13">
        <f t="shared" si="153"/>
        <v>9.3003304146611166E-5</v>
      </c>
      <c r="N777" s="13">
        <f t="shared" si="149"/>
        <v>5.7662048570898921E-5</v>
      </c>
      <c r="O777" s="13">
        <f t="shared" si="150"/>
        <v>2.5152257320383899</v>
      </c>
      <c r="Q777">
        <v>13.938464229028011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32.355943073458462</v>
      </c>
      <c r="G778" s="13">
        <f t="shared" si="144"/>
        <v>0</v>
      </c>
      <c r="H778" s="13">
        <f t="shared" si="145"/>
        <v>32.355943073458462</v>
      </c>
      <c r="I778" s="16">
        <f t="shared" si="152"/>
        <v>36.272012281973211</v>
      </c>
      <c r="J778" s="13">
        <f t="shared" si="146"/>
        <v>34.711841244734465</v>
      </c>
      <c r="K778" s="13">
        <f t="shared" si="147"/>
        <v>1.5601710372387458</v>
      </c>
      <c r="L778" s="13">
        <f t="shared" si="148"/>
        <v>0</v>
      </c>
      <c r="M778" s="13">
        <f t="shared" si="153"/>
        <v>3.5341255575712245E-5</v>
      </c>
      <c r="N778" s="13">
        <f t="shared" si="149"/>
        <v>2.1911578456941592E-5</v>
      </c>
      <c r="O778" s="13">
        <f t="shared" si="150"/>
        <v>2.1911578456941592E-5</v>
      </c>
      <c r="Q778">
        <v>11.928175951612911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4.2043296860906937E-2</v>
      </c>
      <c r="G779" s="13">
        <f t="shared" si="144"/>
        <v>0</v>
      </c>
      <c r="H779" s="13">
        <f t="shared" si="145"/>
        <v>4.2043296860906937E-2</v>
      </c>
      <c r="I779" s="16">
        <f t="shared" si="152"/>
        <v>1.6022143340996529</v>
      </c>
      <c r="J779" s="13">
        <f t="shared" si="146"/>
        <v>1.6021386519711378</v>
      </c>
      <c r="K779" s="13">
        <f t="shared" si="147"/>
        <v>7.5682128515053293E-5</v>
      </c>
      <c r="L779" s="13">
        <f t="shared" si="148"/>
        <v>0</v>
      </c>
      <c r="M779" s="13">
        <f t="shared" si="153"/>
        <v>1.3429677118770653E-5</v>
      </c>
      <c r="N779" s="13">
        <f t="shared" si="149"/>
        <v>8.3263998136378053E-6</v>
      </c>
      <c r="O779" s="13">
        <f t="shared" si="150"/>
        <v>8.3263998136378053E-6</v>
      </c>
      <c r="Q779">
        <v>16.560358333704411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2.8643982171386919</v>
      </c>
      <c r="G780" s="13">
        <f t="shared" si="144"/>
        <v>0</v>
      </c>
      <c r="H780" s="13">
        <f t="shared" si="145"/>
        <v>2.8643982171386919</v>
      </c>
      <c r="I780" s="16">
        <f t="shared" si="152"/>
        <v>2.8644738992672067</v>
      </c>
      <c r="J780" s="13">
        <f t="shared" si="146"/>
        <v>2.8640487477710233</v>
      </c>
      <c r="K780" s="13">
        <f t="shared" si="147"/>
        <v>4.2515149618349568E-4</v>
      </c>
      <c r="L780" s="13">
        <f t="shared" si="148"/>
        <v>0</v>
      </c>
      <c r="M780" s="13">
        <f t="shared" si="153"/>
        <v>5.1032773051328479E-6</v>
      </c>
      <c r="N780" s="13">
        <f t="shared" si="149"/>
        <v>3.1640319291823656E-6</v>
      </c>
      <c r="O780" s="13">
        <f t="shared" si="150"/>
        <v>3.1640319291823656E-6</v>
      </c>
      <c r="Q780">
        <v>16.68083904590215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6.5076431240526489</v>
      </c>
      <c r="G781" s="13">
        <f t="shared" si="144"/>
        <v>0</v>
      </c>
      <c r="H781" s="13">
        <f t="shared" si="145"/>
        <v>6.5076431240526489</v>
      </c>
      <c r="I781" s="16">
        <f t="shared" si="152"/>
        <v>6.5080682755488324</v>
      </c>
      <c r="J781" s="13">
        <f t="shared" si="146"/>
        <v>6.5059301873731243</v>
      </c>
      <c r="K781" s="13">
        <f t="shared" si="147"/>
        <v>2.1380881757080417E-3</v>
      </c>
      <c r="L781" s="13">
        <f t="shared" si="148"/>
        <v>0</v>
      </c>
      <c r="M781" s="13">
        <f t="shared" si="153"/>
        <v>1.9392453759504823E-6</v>
      </c>
      <c r="N781" s="13">
        <f t="shared" si="149"/>
        <v>1.202332133089299E-6</v>
      </c>
      <c r="O781" s="13">
        <f t="shared" si="150"/>
        <v>1.202332133089299E-6</v>
      </c>
      <c r="Q781">
        <v>22.66886850799343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12.3493726828692</v>
      </c>
      <c r="G782" s="13">
        <f t="shared" si="144"/>
        <v>0</v>
      </c>
      <c r="H782" s="13">
        <f t="shared" si="145"/>
        <v>12.3493726828692</v>
      </c>
      <c r="I782" s="16">
        <f t="shared" si="152"/>
        <v>12.351510771044907</v>
      </c>
      <c r="J782" s="13">
        <f t="shared" si="146"/>
        <v>12.338552834618188</v>
      </c>
      <c r="K782" s="13">
        <f t="shared" si="147"/>
        <v>1.2957936426719385E-2</v>
      </c>
      <c r="L782" s="13">
        <f t="shared" si="148"/>
        <v>0</v>
      </c>
      <c r="M782" s="13">
        <f t="shared" si="153"/>
        <v>7.3691324286118333E-7</v>
      </c>
      <c r="N782" s="13">
        <f t="shared" si="149"/>
        <v>4.5688621057393367E-7</v>
      </c>
      <c r="O782" s="13">
        <f t="shared" si="150"/>
        <v>4.5688621057393367E-7</v>
      </c>
      <c r="Q782">
        <v>23.517375703725421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30.910360176540049</v>
      </c>
      <c r="G783" s="13">
        <f t="shared" si="144"/>
        <v>0</v>
      </c>
      <c r="H783" s="13">
        <f t="shared" si="145"/>
        <v>30.910360176540049</v>
      </c>
      <c r="I783" s="16">
        <f t="shared" si="152"/>
        <v>30.923318112966768</v>
      </c>
      <c r="J783" s="13">
        <f t="shared" si="146"/>
        <v>30.691348415593456</v>
      </c>
      <c r="K783" s="13">
        <f t="shared" si="147"/>
        <v>0.2319696973733123</v>
      </c>
      <c r="L783" s="13">
        <f t="shared" si="148"/>
        <v>0</v>
      </c>
      <c r="M783" s="13">
        <f t="shared" si="153"/>
        <v>2.8002703228724966E-7</v>
      </c>
      <c r="N783" s="13">
        <f t="shared" si="149"/>
        <v>1.7361676001809478E-7</v>
      </c>
      <c r="O783" s="13">
        <f t="shared" si="150"/>
        <v>1.7361676001809478E-7</v>
      </c>
      <c r="Q783">
        <v>22.512047022025001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19.243300594886691</v>
      </c>
      <c r="G784" s="13">
        <f t="shared" si="144"/>
        <v>0</v>
      </c>
      <c r="H784" s="13">
        <f t="shared" si="145"/>
        <v>19.243300594886691</v>
      </c>
      <c r="I784" s="16">
        <f t="shared" si="152"/>
        <v>19.475270292260003</v>
      </c>
      <c r="J784" s="13">
        <f t="shared" si="146"/>
        <v>19.432050184111805</v>
      </c>
      <c r="K784" s="13">
        <f t="shared" si="147"/>
        <v>4.3220108148197767E-2</v>
      </c>
      <c r="L784" s="13">
        <f t="shared" si="148"/>
        <v>0</v>
      </c>
      <c r="M784" s="13">
        <f t="shared" si="153"/>
        <v>1.0641027226915488E-7</v>
      </c>
      <c r="N784" s="13">
        <f t="shared" si="149"/>
        <v>6.5974368806876019E-8</v>
      </c>
      <c r="O784" s="13">
        <f t="shared" si="150"/>
        <v>6.5974368806876019E-8</v>
      </c>
      <c r="Q784">
        <v>24.658861677260759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1.8900800054880429</v>
      </c>
      <c r="G785" s="13">
        <f t="shared" si="144"/>
        <v>0</v>
      </c>
      <c r="H785" s="13">
        <f t="shared" si="145"/>
        <v>1.8900800054880429</v>
      </c>
      <c r="I785" s="16">
        <f t="shared" si="152"/>
        <v>1.9333001136362407</v>
      </c>
      <c r="J785" s="13">
        <f t="shared" si="146"/>
        <v>1.933272653181652</v>
      </c>
      <c r="K785" s="13">
        <f t="shared" si="147"/>
        <v>2.7460454588679184E-5</v>
      </c>
      <c r="L785" s="13">
        <f t="shared" si="148"/>
        <v>0</v>
      </c>
      <c r="M785" s="13">
        <f t="shared" si="153"/>
        <v>4.0435903462278856E-8</v>
      </c>
      <c r="N785" s="13">
        <f t="shared" si="149"/>
        <v>2.5070260146612892E-8</v>
      </c>
      <c r="O785" s="13">
        <f t="shared" si="150"/>
        <v>2.5070260146612892E-8</v>
      </c>
      <c r="Q785">
        <v>27.811490870967749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11.021711249118059</v>
      </c>
      <c r="G786" s="13">
        <f t="shared" si="144"/>
        <v>0</v>
      </c>
      <c r="H786" s="13">
        <f t="shared" si="145"/>
        <v>11.021711249118059</v>
      </c>
      <c r="I786" s="16">
        <f t="shared" si="152"/>
        <v>11.021738709572649</v>
      </c>
      <c r="J786" s="13">
        <f t="shared" si="146"/>
        <v>11.011813160872556</v>
      </c>
      <c r="K786" s="13">
        <f t="shared" si="147"/>
        <v>9.9255487000924347E-3</v>
      </c>
      <c r="L786" s="13">
        <f t="shared" si="148"/>
        <v>0</v>
      </c>
      <c r="M786" s="13">
        <f t="shared" si="153"/>
        <v>1.5365643315665964E-8</v>
      </c>
      <c r="N786" s="13">
        <f t="shared" si="149"/>
        <v>9.5266988557128971E-9</v>
      </c>
      <c r="O786" s="13">
        <f t="shared" si="150"/>
        <v>9.5266988557128971E-9</v>
      </c>
      <c r="Q786">
        <v>22.98437697432427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40.467996224435929</v>
      </c>
      <c r="G787" s="13">
        <f t="shared" si="144"/>
        <v>0.13651652992582092</v>
      </c>
      <c r="H787" s="13">
        <f t="shared" si="145"/>
        <v>40.331479694510108</v>
      </c>
      <c r="I787" s="16">
        <f t="shared" si="152"/>
        <v>40.341405243210204</v>
      </c>
      <c r="J787" s="13">
        <f t="shared" si="146"/>
        <v>39.487170416362822</v>
      </c>
      <c r="K787" s="13">
        <f t="shared" si="147"/>
        <v>0.85423482684738161</v>
      </c>
      <c r="L787" s="13">
        <f t="shared" si="148"/>
        <v>0</v>
      </c>
      <c r="M787" s="13">
        <f t="shared" si="153"/>
        <v>5.8389444599530671E-9</v>
      </c>
      <c r="N787" s="13">
        <f t="shared" si="149"/>
        <v>3.6201455651709015E-9</v>
      </c>
      <c r="O787" s="13">
        <f t="shared" si="150"/>
        <v>0.13651653354596649</v>
      </c>
      <c r="Q787">
        <v>18.78836820553089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16.412636155547229</v>
      </c>
      <c r="G788" s="13">
        <f t="shared" si="144"/>
        <v>0</v>
      </c>
      <c r="H788" s="13">
        <f t="shared" si="145"/>
        <v>16.412636155547229</v>
      </c>
      <c r="I788" s="16">
        <f t="shared" si="152"/>
        <v>17.266870982394611</v>
      </c>
      <c r="J788" s="13">
        <f t="shared" si="146"/>
        <v>17.191384124333197</v>
      </c>
      <c r="K788" s="13">
        <f t="shared" si="147"/>
        <v>7.5486858061413642E-2</v>
      </c>
      <c r="L788" s="13">
        <f t="shared" si="148"/>
        <v>0</v>
      </c>
      <c r="M788" s="13">
        <f t="shared" si="153"/>
        <v>2.2187988947821657E-9</v>
      </c>
      <c r="N788" s="13">
        <f t="shared" si="149"/>
        <v>1.3756553147649427E-9</v>
      </c>
      <c r="O788" s="13">
        <f t="shared" si="150"/>
        <v>1.3756553147649427E-9</v>
      </c>
      <c r="Q788">
        <v>18.124397947058799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1.2874941575515251</v>
      </c>
      <c r="G789" s="13">
        <f t="shared" si="144"/>
        <v>0</v>
      </c>
      <c r="H789" s="13">
        <f t="shared" si="145"/>
        <v>1.2874941575515251</v>
      </c>
      <c r="I789" s="16">
        <f t="shared" si="152"/>
        <v>1.3629810156129387</v>
      </c>
      <c r="J789" s="13">
        <f t="shared" si="146"/>
        <v>1.3629112468615505</v>
      </c>
      <c r="K789" s="13">
        <f t="shared" si="147"/>
        <v>6.976875138819949E-5</v>
      </c>
      <c r="L789" s="13">
        <f t="shared" si="148"/>
        <v>0</v>
      </c>
      <c r="M789" s="13">
        <f t="shared" si="153"/>
        <v>8.4314358001722301E-10</v>
      </c>
      <c r="N789" s="13">
        <f t="shared" si="149"/>
        <v>5.227490196106783E-10</v>
      </c>
      <c r="O789" s="13">
        <f t="shared" si="150"/>
        <v>5.227490196106783E-10</v>
      </c>
      <c r="Q789">
        <v>13.66181393836348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116.32076234138231</v>
      </c>
      <c r="G790" s="13">
        <f t="shared" si="144"/>
        <v>12.831743861099415</v>
      </c>
      <c r="H790" s="13">
        <f t="shared" si="145"/>
        <v>103.48901848028289</v>
      </c>
      <c r="I790" s="16">
        <f t="shared" si="152"/>
        <v>103.48908824903428</v>
      </c>
      <c r="J790" s="13">
        <f t="shared" si="146"/>
        <v>76.335078018073645</v>
      </c>
      <c r="K790" s="13">
        <f t="shared" si="147"/>
        <v>27.154010230960637</v>
      </c>
      <c r="L790" s="13">
        <f t="shared" si="148"/>
        <v>6.1290192068129858</v>
      </c>
      <c r="M790" s="13">
        <f t="shared" si="153"/>
        <v>6.1290192071333802</v>
      </c>
      <c r="N790" s="13">
        <f t="shared" si="149"/>
        <v>3.7999919084226956</v>
      </c>
      <c r="O790" s="13">
        <f t="shared" si="150"/>
        <v>16.631735769522109</v>
      </c>
      <c r="Q790">
        <v>11.0897969516129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59.416092208031507</v>
      </c>
      <c r="G791" s="13">
        <f t="shared" si="144"/>
        <v>3.3077968710246997</v>
      </c>
      <c r="H791" s="13">
        <f t="shared" si="145"/>
        <v>56.108295337006808</v>
      </c>
      <c r="I791" s="16">
        <f t="shared" si="152"/>
        <v>77.133286361154461</v>
      </c>
      <c r="J791" s="13">
        <f t="shared" si="146"/>
        <v>65.56252022980027</v>
      </c>
      <c r="K791" s="13">
        <f t="shared" si="147"/>
        <v>11.570766131354191</v>
      </c>
      <c r="L791" s="13">
        <f t="shared" si="148"/>
        <v>0</v>
      </c>
      <c r="M791" s="13">
        <f t="shared" si="153"/>
        <v>2.3290272987106846</v>
      </c>
      <c r="N791" s="13">
        <f t="shared" si="149"/>
        <v>1.4439969252006244</v>
      </c>
      <c r="O791" s="13">
        <f t="shared" si="150"/>
        <v>4.7517937962253241</v>
      </c>
      <c r="Q791">
        <v>12.50789200433187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96.325047672868777</v>
      </c>
      <c r="G792" s="13">
        <f t="shared" si="144"/>
        <v>9.4851270353572001</v>
      </c>
      <c r="H792" s="13">
        <f t="shared" si="145"/>
        <v>86.839920637511582</v>
      </c>
      <c r="I792" s="16">
        <f t="shared" si="152"/>
        <v>98.410686768865773</v>
      </c>
      <c r="J792" s="13">
        <f t="shared" si="146"/>
        <v>79.135251327915185</v>
      </c>
      <c r="K792" s="13">
        <f t="shared" si="147"/>
        <v>19.275435440950588</v>
      </c>
      <c r="L792" s="13">
        <f t="shared" si="148"/>
        <v>1.3308236021266147</v>
      </c>
      <c r="M792" s="13">
        <f t="shared" si="153"/>
        <v>2.2158539756366751</v>
      </c>
      <c r="N792" s="13">
        <f t="shared" si="149"/>
        <v>1.3738294648947385</v>
      </c>
      <c r="O792" s="13">
        <f t="shared" si="150"/>
        <v>10.858956500251939</v>
      </c>
      <c r="Q792">
        <v>13.49068931872025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31.01212566044908</v>
      </c>
      <c r="G793" s="13">
        <f t="shared" si="144"/>
        <v>0</v>
      </c>
      <c r="H793" s="13">
        <f t="shared" si="145"/>
        <v>31.01212566044908</v>
      </c>
      <c r="I793" s="16">
        <f t="shared" si="152"/>
        <v>48.956737499273054</v>
      </c>
      <c r="J793" s="13">
        <f t="shared" si="146"/>
        <v>46.705010349536266</v>
      </c>
      <c r="K793" s="13">
        <f t="shared" si="147"/>
        <v>2.2517271497367872</v>
      </c>
      <c r="L793" s="13">
        <f t="shared" si="148"/>
        <v>0</v>
      </c>
      <c r="M793" s="13">
        <f t="shared" si="153"/>
        <v>0.84202451074193663</v>
      </c>
      <c r="N793" s="13">
        <f t="shared" si="149"/>
        <v>0.52205519666000066</v>
      </c>
      <c r="O793" s="13">
        <f t="shared" si="150"/>
        <v>0.52205519666000066</v>
      </c>
      <c r="Q793">
        <v>15.755777362357531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9.6427817319385003</v>
      </c>
      <c r="G794" s="13">
        <f t="shared" si="144"/>
        <v>0</v>
      </c>
      <c r="H794" s="13">
        <f t="shared" si="145"/>
        <v>9.6427817319385003</v>
      </c>
      <c r="I794" s="16">
        <f t="shared" si="152"/>
        <v>11.894508881675288</v>
      </c>
      <c r="J794" s="13">
        <f t="shared" si="146"/>
        <v>11.87392646873762</v>
      </c>
      <c r="K794" s="13">
        <f t="shared" si="147"/>
        <v>2.0582412937667272E-2</v>
      </c>
      <c r="L794" s="13">
        <f t="shared" si="148"/>
        <v>0</v>
      </c>
      <c r="M794" s="13">
        <f t="shared" si="153"/>
        <v>0.31996931408193596</v>
      </c>
      <c r="N794" s="13">
        <f t="shared" si="149"/>
        <v>0.1983809747308003</v>
      </c>
      <c r="O794" s="13">
        <f t="shared" si="150"/>
        <v>0.1983809747308003</v>
      </c>
      <c r="Q794">
        <v>19.433984555126841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2.9429802752691239</v>
      </c>
      <c r="G795" s="13">
        <f t="shared" si="144"/>
        <v>0</v>
      </c>
      <c r="H795" s="13">
        <f t="shared" si="145"/>
        <v>2.9429802752691239</v>
      </c>
      <c r="I795" s="16">
        <f t="shared" si="152"/>
        <v>2.9635626882067911</v>
      </c>
      <c r="J795" s="13">
        <f t="shared" si="146"/>
        <v>2.96336785896812</v>
      </c>
      <c r="K795" s="13">
        <f t="shared" si="147"/>
        <v>1.9482923867109037E-4</v>
      </c>
      <c r="L795" s="13">
        <f t="shared" si="148"/>
        <v>0</v>
      </c>
      <c r="M795" s="13">
        <f t="shared" si="153"/>
        <v>0.12158833935113567</v>
      </c>
      <c r="N795" s="13">
        <f t="shared" si="149"/>
        <v>7.5384770397704109E-2</v>
      </c>
      <c r="O795" s="13">
        <f t="shared" si="150"/>
        <v>7.5384770397704109E-2</v>
      </c>
      <c r="Q795">
        <v>22.924433096332709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4.0800112081881487E-2</v>
      </c>
      <c r="G796" s="13">
        <f t="shared" si="144"/>
        <v>0</v>
      </c>
      <c r="H796" s="13">
        <f t="shared" si="145"/>
        <v>4.0800112081881487E-2</v>
      </c>
      <c r="I796" s="16">
        <f t="shared" si="152"/>
        <v>4.0994941320552578E-2</v>
      </c>
      <c r="J796" s="13">
        <f t="shared" si="146"/>
        <v>4.0994940974328181E-2</v>
      </c>
      <c r="K796" s="13">
        <f t="shared" si="147"/>
        <v>3.4622439637477243E-10</v>
      </c>
      <c r="L796" s="13">
        <f t="shared" si="148"/>
        <v>0</v>
      </c>
      <c r="M796" s="13">
        <f t="shared" si="153"/>
        <v>4.6203568953431556E-2</v>
      </c>
      <c r="N796" s="13">
        <f t="shared" si="149"/>
        <v>2.8646212751127564E-2</v>
      </c>
      <c r="O796" s="13">
        <f t="shared" si="150"/>
        <v>2.8646212751127564E-2</v>
      </c>
      <c r="Q796">
        <v>25.777381870967741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4.5855718466349744</v>
      </c>
      <c r="G797" s="13">
        <f t="shared" si="144"/>
        <v>0</v>
      </c>
      <c r="H797" s="13">
        <f t="shared" si="145"/>
        <v>4.5855718466349744</v>
      </c>
      <c r="I797" s="16">
        <f t="shared" si="152"/>
        <v>4.5855718469811988</v>
      </c>
      <c r="J797" s="13">
        <f t="shared" si="146"/>
        <v>4.5850332473259874</v>
      </c>
      <c r="K797" s="13">
        <f t="shared" si="147"/>
        <v>5.3859965521141362E-4</v>
      </c>
      <c r="L797" s="13">
        <f t="shared" si="148"/>
        <v>0</v>
      </c>
      <c r="M797" s="13">
        <f t="shared" si="153"/>
        <v>1.7557356202303993E-2</v>
      </c>
      <c r="N797" s="13">
        <f t="shared" si="149"/>
        <v>1.0885560845428476E-2</v>
      </c>
      <c r="O797" s="13">
        <f t="shared" si="150"/>
        <v>1.0885560845428476E-2</v>
      </c>
      <c r="Q797">
        <v>25.01449770162564</v>
      </c>
    </row>
    <row r="798" spans="1:17" x14ac:dyDescent="0.2">
      <c r="A798" s="14">
        <f t="shared" si="151"/>
        <v>46266</v>
      </c>
      <c r="B798" s="1">
        <v>9</v>
      </c>
      <c r="F798" s="34">
        <v>7.4935582472387798</v>
      </c>
      <c r="G798" s="13">
        <f t="shared" si="144"/>
        <v>0</v>
      </c>
      <c r="H798" s="13">
        <f t="shared" si="145"/>
        <v>7.4935582472387798</v>
      </c>
      <c r="I798" s="16">
        <f t="shared" si="152"/>
        <v>7.4940968468939912</v>
      </c>
      <c r="J798" s="13">
        <f t="shared" si="146"/>
        <v>7.4916318676787039</v>
      </c>
      <c r="K798" s="13">
        <f t="shared" si="147"/>
        <v>2.4649792152873218E-3</v>
      </c>
      <c r="L798" s="13">
        <f t="shared" si="148"/>
        <v>0</v>
      </c>
      <c r="M798" s="13">
        <f t="shared" si="153"/>
        <v>6.6717953568755164E-3</v>
      </c>
      <c r="N798" s="13">
        <f t="shared" si="149"/>
        <v>4.1365131212628197E-3</v>
      </c>
      <c r="O798" s="13">
        <f t="shared" si="150"/>
        <v>4.1365131212628197E-3</v>
      </c>
      <c r="Q798">
        <v>24.672286798640538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61.584815773697002</v>
      </c>
      <c r="G799" s="13">
        <f t="shared" si="144"/>
        <v>3.6707689825776071</v>
      </c>
      <c r="H799" s="13">
        <f t="shared" si="145"/>
        <v>57.914046791119397</v>
      </c>
      <c r="I799" s="16">
        <f t="shared" si="152"/>
        <v>57.916511770334687</v>
      </c>
      <c r="J799" s="13">
        <f t="shared" si="146"/>
        <v>55.986545281518438</v>
      </c>
      <c r="K799" s="13">
        <f t="shared" si="147"/>
        <v>1.9299664888162482</v>
      </c>
      <c r="L799" s="13">
        <f t="shared" si="148"/>
        <v>0</v>
      </c>
      <c r="M799" s="13">
        <f t="shared" si="153"/>
        <v>2.5352822356126967E-3</v>
      </c>
      <c r="N799" s="13">
        <f t="shared" si="149"/>
        <v>1.5718749860798719E-3</v>
      </c>
      <c r="O799" s="13">
        <f t="shared" si="150"/>
        <v>3.6723408575636869</v>
      </c>
      <c r="Q799">
        <v>20.56047429703262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101.2506223416559</v>
      </c>
      <c r="G800" s="13">
        <f t="shared" si="144"/>
        <v>10.309504224984202</v>
      </c>
      <c r="H800" s="13">
        <f t="shared" si="145"/>
        <v>90.941118116671703</v>
      </c>
      <c r="I800" s="16">
        <f t="shared" si="152"/>
        <v>92.871084605487951</v>
      </c>
      <c r="J800" s="13">
        <f t="shared" si="146"/>
        <v>78.736542186065179</v>
      </c>
      <c r="K800" s="13">
        <f t="shared" si="147"/>
        <v>14.134542419422772</v>
      </c>
      <c r="L800" s="13">
        <f t="shared" si="148"/>
        <v>0</v>
      </c>
      <c r="M800" s="13">
        <f t="shared" si="153"/>
        <v>9.6340724953282485E-4</v>
      </c>
      <c r="N800" s="13">
        <f t="shared" si="149"/>
        <v>5.9731249471035137E-4</v>
      </c>
      <c r="O800" s="13">
        <f t="shared" si="150"/>
        <v>10.310101537478912</v>
      </c>
      <c r="Q800">
        <v>15.066479448675439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86.718744623956383</v>
      </c>
      <c r="G801" s="13">
        <f t="shared" si="144"/>
        <v>7.8773517720257962</v>
      </c>
      <c r="H801" s="13">
        <f t="shared" si="145"/>
        <v>78.841392851930593</v>
      </c>
      <c r="I801" s="16">
        <f t="shared" si="152"/>
        <v>92.975935271353364</v>
      </c>
      <c r="J801" s="13">
        <f t="shared" si="146"/>
        <v>74.422015882327955</v>
      </c>
      <c r="K801" s="13">
        <f t="shared" si="147"/>
        <v>18.55391938902541</v>
      </c>
      <c r="L801" s="13">
        <f t="shared" si="148"/>
        <v>0.89140717957163651</v>
      </c>
      <c r="M801" s="13">
        <f t="shared" si="153"/>
        <v>0.89177327432645892</v>
      </c>
      <c r="N801" s="13">
        <f t="shared" si="149"/>
        <v>0.5528994300824045</v>
      </c>
      <c r="O801" s="13">
        <f t="shared" si="150"/>
        <v>8.4302512021082006</v>
      </c>
      <c r="Q801">
        <v>12.47305897102096</v>
      </c>
    </row>
    <row r="802" spans="1:17" x14ac:dyDescent="0.2">
      <c r="A802" s="14">
        <f t="shared" si="151"/>
        <v>46388</v>
      </c>
      <c r="B802" s="1">
        <v>1</v>
      </c>
      <c r="F802" s="34">
        <v>66.913903664805062</v>
      </c>
      <c r="G802" s="13">
        <f t="shared" si="144"/>
        <v>4.5626808495900164</v>
      </c>
      <c r="H802" s="13">
        <f t="shared" si="145"/>
        <v>62.351222815215046</v>
      </c>
      <c r="I802" s="16">
        <f t="shared" si="152"/>
        <v>80.013735024668833</v>
      </c>
      <c r="J802" s="13">
        <f t="shared" si="146"/>
        <v>66.008713523655132</v>
      </c>
      <c r="K802" s="13">
        <f t="shared" si="147"/>
        <v>14.005021501013701</v>
      </c>
      <c r="L802" s="13">
        <f t="shared" si="148"/>
        <v>0</v>
      </c>
      <c r="M802" s="13">
        <f t="shared" si="153"/>
        <v>0.33887384424405442</v>
      </c>
      <c r="N802" s="13">
        <f t="shared" si="149"/>
        <v>0.21010178343131375</v>
      </c>
      <c r="O802" s="13">
        <f t="shared" si="150"/>
        <v>4.7727826330213299</v>
      </c>
      <c r="Q802">
        <v>11.572264651612899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55.425803835541259</v>
      </c>
      <c r="G803" s="13">
        <f t="shared" si="144"/>
        <v>2.639955464587382</v>
      </c>
      <c r="H803" s="13">
        <f t="shared" si="145"/>
        <v>52.785848370953879</v>
      </c>
      <c r="I803" s="16">
        <f t="shared" si="152"/>
        <v>66.790869871967573</v>
      </c>
      <c r="J803" s="13">
        <f t="shared" si="146"/>
        <v>59.210954122156075</v>
      </c>
      <c r="K803" s="13">
        <f t="shared" si="147"/>
        <v>7.579915749811498</v>
      </c>
      <c r="L803" s="13">
        <f t="shared" si="148"/>
        <v>0</v>
      </c>
      <c r="M803" s="13">
        <f t="shared" si="153"/>
        <v>0.12877206081274067</v>
      </c>
      <c r="N803" s="13">
        <f t="shared" si="149"/>
        <v>7.9838677703899213E-2</v>
      </c>
      <c r="O803" s="13">
        <f t="shared" si="150"/>
        <v>2.7197941422912812</v>
      </c>
      <c r="Q803">
        <v>12.91517151604509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133.70943043500989</v>
      </c>
      <c r="G804" s="13">
        <f t="shared" si="144"/>
        <v>15.742027898659495</v>
      </c>
      <c r="H804" s="13">
        <f t="shared" si="145"/>
        <v>117.96740253635039</v>
      </c>
      <c r="I804" s="16">
        <f t="shared" si="152"/>
        <v>125.5473182861619</v>
      </c>
      <c r="J804" s="13">
        <f t="shared" si="146"/>
        <v>88.756444866562305</v>
      </c>
      <c r="K804" s="13">
        <f t="shared" si="147"/>
        <v>36.790873419599592</v>
      </c>
      <c r="L804" s="13">
        <f t="shared" si="148"/>
        <v>11.998044484496788</v>
      </c>
      <c r="M804" s="13">
        <f t="shared" si="153"/>
        <v>12.04697786760563</v>
      </c>
      <c r="N804" s="13">
        <f t="shared" si="149"/>
        <v>7.4691262779154908</v>
      </c>
      <c r="O804" s="13">
        <f t="shared" si="150"/>
        <v>23.211154176574986</v>
      </c>
      <c r="Q804">
        <v>12.62973772132365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85.085953484055523</v>
      </c>
      <c r="G805" s="13">
        <f t="shared" si="144"/>
        <v>7.6040769032700677</v>
      </c>
      <c r="H805" s="13">
        <f t="shared" si="145"/>
        <v>77.481876580785453</v>
      </c>
      <c r="I805" s="16">
        <f t="shared" si="152"/>
        <v>102.27470551588826</v>
      </c>
      <c r="J805" s="13">
        <f t="shared" si="146"/>
        <v>83.586293429688439</v>
      </c>
      <c r="K805" s="13">
        <f t="shared" si="147"/>
        <v>18.688412086199818</v>
      </c>
      <c r="L805" s="13">
        <f t="shared" si="148"/>
        <v>0.9733156827774353</v>
      </c>
      <c r="M805" s="13">
        <f t="shared" si="153"/>
        <v>5.5511672724675751</v>
      </c>
      <c r="N805" s="13">
        <f t="shared" si="149"/>
        <v>3.4417237089298967</v>
      </c>
      <c r="O805" s="13">
        <f t="shared" si="150"/>
        <v>11.045800612199965</v>
      </c>
      <c r="Q805">
        <v>14.73142507639659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46.441280784964327</v>
      </c>
      <c r="G806" s="13">
        <f t="shared" si="144"/>
        <v>1.1362454691814137</v>
      </c>
      <c r="H806" s="13">
        <f t="shared" si="145"/>
        <v>45.305035315782916</v>
      </c>
      <c r="I806" s="16">
        <f t="shared" si="152"/>
        <v>63.020131719205303</v>
      </c>
      <c r="J806" s="13">
        <f t="shared" si="146"/>
        <v>59.741085333750654</v>
      </c>
      <c r="K806" s="13">
        <f t="shared" si="147"/>
        <v>3.2790463854546488</v>
      </c>
      <c r="L806" s="13">
        <f t="shared" si="148"/>
        <v>0</v>
      </c>
      <c r="M806" s="13">
        <f t="shared" si="153"/>
        <v>2.1094435635376785</v>
      </c>
      <c r="N806" s="13">
        <f t="shared" si="149"/>
        <v>1.3078550093933607</v>
      </c>
      <c r="O806" s="13">
        <f t="shared" si="150"/>
        <v>2.4441004785747742</v>
      </c>
      <c r="Q806">
        <v>18.39813798942815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11.017340095933131</v>
      </c>
      <c r="G807" s="13">
        <f t="shared" si="144"/>
        <v>0</v>
      </c>
      <c r="H807" s="13">
        <f t="shared" si="145"/>
        <v>11.017340095933131</v>
      </c>
      <c r="I807" s="16">
        <f t="shared" si="152"/>
        <v>14.296386481387779</v>
      </c>
      <c r="J807" s="13">
        <f t="shared" si="146"/>
        <v>14.273114987990313</v>
      </c>
      <c r="K807" s="13">
        <f t="shared" si="147"/>
        <v>2.3271493397466259E-2</v>
      </c>
      <c r="L807" s="13">
        <f t="shared" si="148"/>
        <v>0</v>
      </c>
      <c r="M807" s="13">
        <f t="shared" si="153"/>
        <v>0.80158855414431773</v>
      </c>
      <c r="N807" s="13">
        <f t="shared" si="149"/>
        <v>0.496984903569477</v>
      </c>
      <c r="O807" s="13">
        <f t="shared" si="150"/>
        <v>0.496984903569477</v>
      </c>
      <c r="Q807">
        <v>22.467529682357998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12.00258178778776</v>
      </c>
      <c r="G808" s="13">
        <f t="shared" si="144"/>
        <v>0</v>
      </c>
      <c r="H808" s="13">
        <f t="shared" si="145"/>
        <v>12.00258178778776</v>
      </c>
      <c r="I808" s="16">
        <f t="shared" si="152"/>
        <v>12.025853281185226</v>
      </c>
      <c r="J808" s="13">
        <f t="shared" si="146"/>
        <v>12.015255473131877</v>
      </c>
      <c r="K808" s="13">
        <f t="shared" si="147"/>
        <v>1.0597808053349311E-2</v>
      </c>
      <c r="L808" s="13">
        <f t="shared" si="148"/>
        <v>0</v>
      </c>
      <c r="M808" s="13">
        <f t="shared" si="153"/>
        <v>0.30460365057484073</v>
      </c>
      <c r="N808" s="13">
        <f t="shared" si="149"/>
        <v>0.18885426335640126</v>
      </c>
      <c r="O808" s="13">
        <f t="shared" si="150"/>
        <v>0.18885426335640126</v>
      </c>
      <c r="Q808">
        <v>24.382437870967749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26.93921658064523</v>
      </c>
      <c r="G809" s="13">
        <f t="shared" si="144"/>
        <v>0</v>
      </c>
      <c r="H809" s="13">
        <f t="shared" si="145"/>
        <v>26.93921658064523</v>
      </c>
      <c r="I809" s="16">
        <f t="shared" si="152"/>
        <v>26.949814388698577</v>
      </c>
      <c r="J809" s="13">
        <f t="shared" si="146"/>
        <v>26.835903978933306</v>
      </c>
      <c r="K809" s="13">
        <f t="shared" si="147"/>
        <v>0.11391040976527123</v>
      </c>
      <c r="L809" s="13">
        <f t="shared" si="148"/>
        <v>0</v>
      </c>
      <c r="M809" s="13">
        <f t="shared" si="153"/>
        <v>0.11574938721843947</v>
      </c>
      <c r="N809" s="13">
        <f t="shared" si="149"/>
        <v>7.1764620075432467E-2</v>
      </c>
      <c r="O809" s="13">
        <f t="shared" si="150"/>
        <v>7.1764620075432467E-2</v>
      </c>
      <c r="Q809">
        <v>24.675807998732449</v>
      </c>
    </row>
    <row r="810" spans="1:17" x14ac:dyDescent="0.2">
      <c r="A810" s="14">
        <f t="shared" si="151"/>
        <v>46631</v>
      </c>
      <c r="B810" s="1">
        <v>9</v>
      </c>
      <c r="F810" s="34">
        <v>70.169929458641775</v>
      </c>
      <c r="G810" s="13">
        <f t="shared" si="144"/>
        <v>5.1076311495591975</v>
      </c>
      <c r="H810" s="13">
        <f t="shared" si="145"/>
        <v>65.062298309082578</v>
      </c>
      <c r="I810" s="16">
        <f t="shared" si="152"/>
        <v>65.176208718847846</v>
      </c>
      <c r="J810" s="13">
        <f t="shared" si="146"/>
        <v>62.872946268285233</v>
      </c>
      <c r="K810" s="13">
        <f t="shared" si="147"/>
        <v>2.3032624505626131</v>
      </c>
      <c r="L810" s="13">
        <f t="shared" si="148"/>
        <v>0</v>
      </c>
      <c r="M810" s="13">
        <f t="shared" si="153"/>
        <v>4.3984767143007003E-2</v>
      </c>
      <c r="N810" s="13">
        <f t="shared" si="149"/>
        <v>2.7270555628664341E-2</v>
      </c>
      <c r="O810" s="13">
        <f t="shared" si="150"/>
        <v>5.134901705187862</v>
      </c>
      <c r="Q810">
        <v>21.792508688306569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61.654633805967279</v>
      </c>
      <c r="G811" s="13">
        <f t="shared" si="144"/>
        <v>3.68245419640514</v>
      </c>
      <c r="H811" s="13">
        <f t="shared" si="145"/>
        <v>57.97217960956214</v>
      </c>
      <c r="I811" s="16">
        <f t="shared" si="152"/>
        <v>60.275442060124753</v>
      </c>
      <c r="J811" s="13">
        <f t="shared" si="146"/>
        <v>58.473598531350881</v>
      </c>
      <c r="K811" s="13">
        <f t="shared" si="147"/>
        <v>1.8018435287738725</v>
      </c>
      <c r="L811" s="13">
        <f t="shared" si="148"/>
        <v>0</v>
      </c>
      <c r="M811" s="13">
        <f t="shared" si="153"/>
        <v>1.6714211514342662E-2</v>
      </c>
      <c r="N811" s="13">
        <f t="shared" si="149"/>
        <v>1.0362811138892451E-2</v>
      </c>
      <c r="O811" s="13">
        <f t="shared" si="150"/>
        <v>3.6928170075440323</v>
      </c>
      <c r="Q811">
        <v>21.930533317604809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46.24024307397967</v>
      </c>
      <c r="G812" s="13">
        <f t="shared" si="144"/>
        <v>1.1025984504404742</v>
      </c>
      <c r="H812" s="13">
        <f t="shared" si="145"/>
        <v>45.137644623539195</v>
      </c>
      <c r="I812" s="16">
        <f t="shared" si="152"/>
        <v>46.939488152313068</v>
      </c>
      <c r="J812" s="13">
        <f t="shared" si="146"/>
        <v>44.439502241873598</v>
      </c>
      <c r="K812" s="13">
        <f t="shared" si="147"/>
        <v>2.4999859104394702</v>
      </c>
      <c r="L812" s="13">
        <f t="shared" si="148"/>
        <v>0</v>
      </c>
      <c r="M812" s="13">
        <f t="shared" si="153"/>
        <v>6.351400375450211E-3</v>
      </c>
      <c r="N812" s="13">
        <f t="shared" si="149"/>
        <v>3.9378682327791308E-3</v>
      </c>
      <c r="O812" s="13">
        <f t="shared" si="150"/>
        <v>1.1065363186732533</v>
      </c>
      <c r="Q812">
        <v>14.013572984288331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149.74237608408609</v>
      </c>
      <c r="G813" s="13">
        <f t="shared" si="144"/>
        <v>18.425409141336409</v>
      </c>
      <c r="H813" s="13">
        <f t="shared" si="145"/>
        <v>131.31696694274967</v>
      </c>
      <c r="I813" s="16">
        <f t="shared" si="152"/>
        <v>133.81695285318915</v>
      </c>
      <c r="J813" s="13">
        <f t="shared" si="146"/>
        <v>92.796775924099038</v>
      </c>
      <c r="K813" s="13">
        <f t="shared" si="147"/>
        <v>41.020176929090113</v>
      </c>
      <c r="L813" s="13">
        <f t="shared" si="148"/>
        <v>14.573767385021057</v>
      </c>
      <c r="M813" s="13">
        <f t="shared" si="153"/>
        <v>14.576180917163729</v>
      </c>
      <c r="N813" s="13">
        <f t="shared" si="149"/>
        <v>9.0372321686415127</v>
      </c>
      <c r="O813" s="13">
        <f t="shared" si="150"/>
        <v>27.462641309977922</v>
      </c>
      <c r="Q813">
        <v>13.00942061421746</v>
      </c>
    </row>
    <row r="814" spans="1:17" x14ac:dyDescent="0.2">
      <c r="A814" s="14">
        <f t="shared" si="151"/>
        <v>46753</v>
      </c>
      <c r="B814" s="1">
        <v>1</v>
      </c>
      <c r="F814" s="34">
        <v>3.7500792999638142</v>
      </c>
      <c r="G814" s="13">
        <f t="shared" si="144"/>
        <v>0</v>
      </c>
      <c r="H814" s="13">
        <f t="shared" si="145"/>
        <v>3.7500792999638142</v>
      </c>
      <c r="I814" s="16">
        <f t="shared" si="152"/>
        <v>30.196488844032871</v>
      </c>
      <c r="J814" s="13">
        <f t="shared" si="146"/>
        <v>29.152928785358945</v>
      </c>
      <c r="K814" s="13">
        <f t="shared" si="147"/>
        <v>1.0435600586739255</v>
      </c>
      <c r="L814" s="13">
        <f t="shared" si="148"/>
        <v>0</v>
      </c>
      <c r="M814" s="13">
        <f t="shared" si="153"/>
        <v>5.5389487485222162</v>
      </c>
      <c r="N814" s="13">
        <f t="shared" si="149"/>
        <v>3.4341482240837742</v>
      </c>
      <c r="O814" s="13">
        <f t="shared" si="150"/>
        <v>3.4341482240837742</v>
      </c>
      <c r="Q814">
        <v>10.93212787839304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137.12819513427189</v>
      </c>
      <c r="G815" s="13">
        <f t="shared" si="144"/>
        <v>16.314215272578164</v>
      </c>
      <c r="H815" s="13">
        <f t="shared" si="145"/>
        <v>120.81397986169372</v>
      </c>
      <c r="I815" s="16">
        <f t="shared" si="152"/>
        <v>121.85753992036766</v>
      </c>
      <c r="J815" s="13">
        <f t="shared" si="146"/>
        <v>85.901746622766879</v>
      </c>
      <c r="K815" s="13">
        <f t="shared" si="147"/>
        <v>35.955793297600778</v>
      </c>
      <c r="L815" s="13">
        <f t="shared" si="148"/>
        <v>11.489465473986366</v>
      </c>
      <c r="M815" s="13">
        <f t="shared" si="153"/>
        <v>13.594265998424806</v>
      </c>
      <c r="N815" s="13">
        <f t="shared" si="149"/>
        <v>8.428444919023379</v>
      </c>
      <c r="O815" s="13">
        <f t="shared" si="150"/>
        <v>24.742660191601544</v>
      </c>
      <c r="Q815">
        <v>12.108115951612911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229.68390008844739</v>
      </c>
      <c r="G816" s="13">
        <f t="shared" si="144"/>
        <v>31.804958396944937</v>
      </c>
      <c r="H816" s="13">
        <f t="shared" si="145"/>
        <v>197.87894169150246</v>
      </c>
      <c r="I816" s="16">
        <f t="shared" si="152"/>
        <v>222.34526951511688</v>
      </c>
      <c r="J816" s="13">
        <f t="shared" si="146"/>
        <v>112.82507689508952</v>
      </c>
      <c r="K816" s="13">
        <f t="shared" si="147"/>
        <v>109.52019262002736</v>
      </c>
      <c r="L816" s="13">
        <f t="shared" si="148"/>
        <v>56.291525097489675</v>
      </c>
      <c r="M816" s="13">
        <f t="shared" si="153"/>
        <v>61.457346176891107</v>
      </c>
      <c r="N816" s="13">
        <f t="shared" si="149"/>
        <v>38.103554629672487</v>
      </c>
      <c r="O816" s="13">
        <f t="shared" si="150"/>
        <v>69.908513026617427</v>
      </c>
      <c r="Q816">
        <v>13.24947618853045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78.878616842701319</v>
      </c>
      <c r="G817" s="13">
        <f t="shared" si="144"/>
        <v>6.5651754390621653</v>
      </c>
      <c r="H817" s="13">
        <f t="shared" si="145"/>
        <v>72.31344140363916</v>
      </c>
      <c r="I817" s="16">
        <f t="shared" si="152"/>
        <v>125.54210892617684</v>
      </c>
      <c r="J817" s="13">
        <f t="shared" si="146"/>
        <v>97.278673936967451</v>
      </c>
      <c r="K817" s="13">
        <f t="shared" si="147"/>
        <v>28.263434989209387</v>
      </c>
      <c r="L817" s="13">
        <f t="shared" si="148"/>
        <v>6.8046790997049342</v>
      </c>
      <c r="M817" s="13">
        <f t="shared" si="153"/>
        <v>30.158470646923547</v>
      </c>
      <c r="N817" s="13">
        <f t="shared" si="149"/>
        <v>18.698251801092599</v>
      </c>
      <c r="O817" s="13">
        <f t="shared" si="150"/>
        <v>25.263427240154765</v>
      </c>
      <c r="Q817">
        <v>15.58021591839279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21.83316962450872</v>
      </c>
      <c r="G818" s="13">
        <f t="shared" si="144"/>
        <v>0</v>
      </c>
      <c r="H818" s="13">
        <f t="shared" si="145"/>
        <v>21.83316962450872</v>
      </c>
      <c r="I818" s="16">
        <f t="shared" si="152"/>
        <v>43.291925514013172</v>
      </c>
      <c r="J818" s="13">
        <f t="shared" si="146"/>
        <v>42.209815525428787</v>
      </c>
      <c r="K818" s="13">
        <f t="shared" si="147"/>
        <v>1.082109988584385</v>
      </c>
      <c r="L818" s="13">
        <f t="shared" si="148"/>
        <v>0</v>
      </c>
      <c r="M818" s="13">
        <f t="shared" si="153"/>
        <v>11.460218845830948</v>
      </c>
      <c r="N818" s="13">
        <f t="shared" si="149"/>
        <v>7.1053356844151878</v>
      </c>
      <c r="O818" s="13">
        <f t="shared" si="150"/>
        <v>7.1053356844151878</v>
      </c>
      <c r="Q818">
        <v>18.572250011239049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64.761981942717966</v>
      </c>
      <c r="G819" s="13">
        <f t="shared" si="144"/>
        <v>4.2025208071906821</v>
      </c>
      <c r="H819" s="13">
        <f t="shared" si="145"/>
        <v>60.559461135527286</v>
      </c>
      <c r="I819" s="16">
        <f t="shared" si="152"/>
        <v>61.641571124111671</v>
      </c>
      <c r="J819" s="13">
        <f t="shared" si="146"/>
        <v>59.601225142994153</v>
      </c>
      <c r="K819" s="13">
        <f t="shared" si="147"/>
        <v>2.0403459811175182</v>
      </c>
      <c r="L819" s="13">
        <f t="shared" si="148"/>
        <v>0</v>
      </c>
      <c r="M819" s="13">
        <f t="shared" si="153"/>
        <v>4.3548831614157599</v>
      </c>
      <c r="N819" s="13">
        <f t="shared" si="149"/>
        <v>2.7000275600777712</v>
      </c>
      <c r="O819" s="13">
        <f t="shared" si="150"/>
        <v>6.9025483672684533</v>
      </c>
      <c r="Q819">
        <v>21.49132842068677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8.6008556136702659</v>
      </c>
      <c r="G820" s="13">
        <f t="shared" si="144"/>
        <v>0</v>
      </c>
      <c r="H820" s="13">
        <f t="shared" si="145"/>
        <v>8.6008556136702659</v>
      </c>
      <c r="I820" s="16">
        <f t="shared" si="152"/>
        <v>10.641201594787784</v>
      </c>
      <c r="J820" s="13">
        <f t="shared" si="146"/>
        <v>10.633662953305501</v>
      </c>
      <c r="K820" s="13">
        <f t="shared" si="147"/>
        <v>7.5386414822826708E-3</v>
      </c>
      <c r="L820" s="13">
        <f t="shared" si="148"/>
        <v>0</v>
      </c>
      <c r="M820" s="13">
        <f t="shared" si="153"/>
        <v>1.6548556013379887</v>
      </c>
      <c r="N820" s="13">
        <f t="shared" si="149"/>
        <v>1.0260104728295529</v>
      </c>
      <c r="O820" s="13">
        <f t="shared" si="150"/>
        <v>1.0260104728295529</v>
      </c>
      <c r="Q820">
        <v>24.19565548660292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21.90521491491943</v>
      </c>
      <c r="G821" s="13">
        <f t="shared" si="144"/>
        <v>0</v>
      </c>
      <c r="H821" s="13">
        <f t="shared" si="145"/>
        <v>21.90521491491943</v>
      </c>
      <c r="I821" s="16">
        <f t="shared" si="152"/>
        <v>21.912753556401711</v>
      </c>
      <c r="J821" s="13">
        <f t="shared" si="146"/>
        <v>21.846420339354164</v>
      </c>
      <c r="K821" s="13">
        <f t="shared" si="147"/>
        <v>6.6333217047546356E-2</v>
      </c>
      <c r="L821" s="13">
        <f t="shared" si="148"/>
        <v>0</v>
      </c>
      <c r="M821" s="13">
        <f t="shared" si="153"/>
        <v>0.62884512850843577</v>
      </c>
      <c r="N821" s="13">
        <f t="shared" si="149"/>
        <v>0.3898839796752302</v>
      </c>
      <c r="O821" s="13">
        <f t="shared" si="150"/>
        <v>0.3898839796752302</v>
      </c>
      <c r="Q821">
        <v>24.11611187096775</v>
      </c>
    </row>
    <row r="822" spans="1:17" x14ac:dyDescent="0.2">
      <c r="A822" s="14">
        <f t="shared" si="151"/>
        <v>46997</v>
      </c>
      <c r="B822" s="1">
        <v>9</v>
      </c>
      <c r="F822" s="34">
        <v>26.383967434880191</v>
      </c>
      <c r="G822" s="13">
        <f t="shared" si="144"/>
        <v>0</v>
      </c>
      <c r="H822" s="13">
        <f t="shared" si="145"/>
        <v>26.383967434880191</v>
      </c>
      <c r="I822" s="16">
        <f t="shared" si="152"/>
        <v>26.450300651927737</v>
      </c>
      <c r="J822" s="13">
        <f t="shared" si="146"/>
        <v>26.311894512189735</v>
      </c>
      <c r="K822" s="13">
        <f t="shared" si="147"/>
        <v>0.13840613973800231</v>
      </c>
      <c r="L822" s="13">
        <f t="shared" si="148"/>
        <v>0</v>
      </c>
      <c r="M822" s="13">
        <f t="shared" si="153"/>
        <v>0.23896114883320557</v>
      </c>
      <c r="N822" s="13">
        <f t="shared" si="149"/>
        <v>0.14815591227658745</v>
      </c>
      <c r="O822" s="13">
        <f t="shared" si="150"/>
        <v>0.14815591227658745</v>
      </c>
      <c r="Q822">
        <v>22.874895816500629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12.101585515512619</v>
      </c>
      <c r="G823" s="13">
        <f t="shared" si="144"/>
        <v>0</v>
      </c>
      <c r="H823" s="13">
        <f t="shared" si="145"/>
        <v>12.101585515512619</v>
      </c>
      <c r="I823" s="16">
        <f t="shared" si="152"/>
        <v>12.239991655250622</v>
      </c>
      <c r="J823" s="13">
        <f t="shared" si="146"/>
        <v>12.219753210286949</v>
      </c>
      <c r="K823" s="13">
        <f t="shared" si="147"/>
        <v>2.0238444963672109E-2</v>
      </c>
      <c r="L823" s="13">
        <f t="shared" si="148"/>
        <v>0</v>
      </c>
      <c r="M823" s="13">
        <f t="shared" si="153"/>
        <v>9.0805236556618124E-2</v>
      </c>
      <c r="N823" s="13">
        <f t="shared" si="149"/>
        <v>5.6299246665103234E-2</v>
      </c>
      <c r="O823" s="13">
        <f t="shared" si="150"/>
        <v>5.6299246665103234E-2</v>
      </c>
      <c r="Q823">
        <v>20.160090628248611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113.6323789862152</v>
      </c>
      <c r="G824" s="13">
        <f t="shared" si="144"/>
        <v>12.381798004219654</v>
      </c>
      <c r="H824" s="13">
        <f t="shared" si="145"/>
        <v>101.25058098199554</v>
      </c>
      <c r="I824" s="16">
        <f t="shared" si="152"/>
        <v>101.27081942695921</v>
      </c>
      <c r="J824" s="13">
        <f t="shared" si="146"/>
        <v>83.256189443660503</v>
      </c>
      <c r="K824" s="13">
        <f t="shared" si="147"/>
        <v>18.014629983298704</v>
      </c>
      <c r="L824" s="13">
        <f t="shared" si="148"/>
        <v>0.56297010495087207</v>
      </c>
      <c r="M824" s="13">
        <f t="shared" si="153"/>
        <v>0.59747609484238695</v>
      </c>
      <c r="N824" s="13">
        <f t="shared" si="149"/>
        <v>0.37043517880227989</v>
      </c>
      <c r="O824" s="13">
        <f t="shared" si="150"/>
        <v>12.752233183021934</v>
      </c>
      <c r="Q824">
        <v>14.848506481974839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117.66979461065949</v>
      </c>
      <c r="G825" s="13">
        <f t="shared" si="144"/>
        <v>13.057526943408613</v>
      </c>
      <c r="H825" s="13">
        <f t="shared" si="145"/>
        <v>104.61226766725088</v>
      </c>
      <c r="I825" s="16">
        <f t="shared" si="152"/>
        <v>122.0639275455987</v>
      </c>
      <c r="J825" s="13">
        <f t="shared" si="146"/>
        <v>91.238129325211318</v>
      </c>
      <c r="K825" s="13">
        <f t="shared" si="147"/>
        <v>30.825798220387384</v>
      </c>
      <c r="L825" s="13">
        <f t="shared" si="148"/>
        <v>8.3652049969824223</v>
      </c>
      <c r="M825" s="13">
        <f t="shared" si="153"/>
        <v>8.5922459130225288</v>
      </c>
      <c r="N825" s="13">
        <f t="shared" si="149"/>
        <v>5.327192466073968</v>
      </c>
      <c r="O825" s="13">
        <f t="shared" si="150"/>
        <v>18.384719409482582</v>
      </c>
      <c r="Q825">
        <v>13.943370889426459</v>
      </c>
    </row>
    <row r="826" spans="1:17" x14ac:dyDescent="0.2">
      <c r="A826" s="14">
        <f t="shared" si="151"/>
        <v>47119</v>
      </c>
      <c r="B826" s="1">
        <v>1</v>
      </c>
      <c r="F826" s="34">
        <v>27.41167646384724</v>
      </c>
      <c r="G826" s="13">
        <f t="shared" si="144"/>
        <v>0</v>
      </c>
      <c r="H826" s="13">
        <f t="shared" si="145"/>
        <v>27.41167646384724</v>
      </c>
      <c r="I826" s="16">
        <f t="shared" si="152"/>
        <v>49.872269687252206</v>
      </c>
      <c r="J826" s="13">
        <f t="shared" si="146"/>
        <v>45.903424008108914</v>
      </c>
      <c r="K826" s="13">
        <f t="shared" si="147"/>
        <v>3.9688456791432927</v>
      </c>
      <c r="L826" s="13">
        <f t="shared" si="148"/>
        <v>0</v>
      </c>
      <c r="M826" s="13">
        <f t="shared" si="153"/>
        <v>3.2650534469485608</v>
      </c>
      <c r="N826" s="13">
        <f t="shared" si="149"/>
        <v>2.0243331371081075</v>
      </c>
      <c r="O826" s="13">
        <f t="shared" si="150"/>
        <v>2.0243331371081075</v>
      </c>
      <c r="Q826">
        <v>11.6515893563676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75.556675157889757</v>
      </c>
      <c r="G827" s="13">
        <f t="shared" si="144"/>
        <v>6.0091930137862768</v>
      </c>
      <c r="H827" s="13">
        <f t="shared" si="145"/>
        <v>69.547482144103483</v>
      </c>
      <c r="I827" s="16">
        <f t="shared" si="152"/>
        <v>73.516327823246769</v>
      </c>
      <c r="J827" s="13">
        <f t="shared" si="146"/>
        <v>62.656942942109183</v>
      </c>
      <c r="K827" s="13">
        <f t="shared" si="147"/>
        <v>10.859384881137586</v>
      </c>
      <c r="L827" s="13">
        <f t="shared" si="148"/>
        <v>0</v>
      </c>
      <c r="M827" s="13">
        <f t="shared" si="153"/>
        <v>1.2407203098404533</v>
      </c>
      <c r="N827" s="13">
        <f t="shared" si="149"/>
        <v>0.76924659210108104</v>
      </c>
      <c r="O827" s="13">
        <f t="shared" si="150"/>
        <v>6.7784396058873577</v>
      </c>
      <c r="Q827">
        <v>11.945858451612899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85.206460301086722</v>
      </c>
      <c r="G828" s="13">
        <f t="shared" si="144"/>
        <v>7.6242457318505386</v>
      </c>
      <c r="H828" s="13">
        <f t="shared" si="145"/>
        <v>77.582214569236186</v>
      </c>
      <c r="I828" s="16">
        <f t="shared" si="152"/>
        <v>88.441599450373772</v>
      </c>
      <c r="J828" s="13">
        <f t="shared" si="146"/>
        <v>75.311308437963348</v>
      </c>
      <c r="K828" s="13">
        <f t="shared" si="147"/>
        <v>13.130291012410424</v>
      </c>
      <c r="L828" s="13">
        <f t="shared" si="148"/>
        <v>0</v>
      </c>
      <c r="M828" s="13">
        <f t="shared" si="153"/>
        <v>0.4714737177393723</v>
      </c>
      <c r="N828" s="13">
        <f t="shared" si="149"/>
        <v>0.29231370499841081</v>
      </c>
      <c r="O828" s="13">
        <f t="shared" si="150"/>
        <v>7.9165594368489494</v>
      </c>
      <c r="Q828">
        <v>14.59094144213468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81.070875703051996</v>
      </c>
      <c r="G829" s="13">
        <f t="shared" si="144"/>
        <v>6.9320865752760046</v>
      </c>
      <c r="H829" s="13">
        <f t="shared" si="145"/>
        <v>74.138789127775993</v>
      </c>
      <c r="I829" s="16">
        <f t="shared" si="152"/>
        <v>87.269080140186418</v>
      </c>
      <c r="J829" s="13">
        <f t="shared" si="146"/>
        <v>74.5633092444954</v>
      </c>
      <c r="K829" s="13">
        <f t="shared" si="147"/>
        <v>12.705770895691018</v>
      </c>
      <c r="L829" s="13">
        <f t="shared" si="148"/>
        <v>0</v>
      </c>
      <c r="M829" s="13">
        <f t="shared" si="153"/>
        <v>0.17916001274096149</v>
      </c>
      <c r="N829" s="13">
        <f t="shared" si="149"/>
        <v>0.11107920789939613</v>
      </c>
      <c r="O829" s="13">
        <f t="shared" si="150"/>
        <v>7.0431657831754011</v>
      </c>
      <c r="Q829">
        <v>14.57658757133912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10.164583111713281</v>
      </c>
      <c r="G830" s="13">
        <f t="shared" si="144"/>
        <v>0</v>
      </c>
      <c r="H830" s="13">
        <f t="shared" si="145"/>
        <v>10.164583111713281</v>
      </c>
      <c r="I830" s="16">
        <f t="shared" si="152"/>
        <v>22.870354007404298</v>
      </c>
      <c r="J830" s="13">
        <f t="shared" si="146"/>
        <v>22.774042664926313</v>
      </c>
      <c r="K830" s="13">
        <f t="shared" si="147"/>
        <v>9.6311342477985562E-2</v>
      </c>
      <c r="L830" s="13">
        <f t="shared" si="148"/>
        <v>0</v>
      </c>
      <c r="M830" s="13">
        <f t="shared" si="153"/>
        <v>6.8080804841565368E-2</v>
      </c>
      <c r="N830" s="13">
        <f t="shared" si="149"/>
        <v>4.2210099001770529E-2</v>
      </c>
      <c r="O830" s="13">
        <f t="shared" si="150"/>
        <v>4.2210099001770529E-2</v>
      </c>
      <c r="Q830">
        <v>22.362991791130892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10.446224745701141</v>
      </c>
      <c r="G831" s="13">
        <f t="shared" si="144"/>
        <v>0</v>
      </c>
      <c r="H831" s="13">
        <f t="shared" si="145"/>
        <v>10.446224745701141</v>
      </c>
      <c r="I831" s="16">
        <f t="shared" si="152"/>
        <v>10.542536088179126</v>
      </c>
      <c r="J831" s="13">
        <f t="shared" si="146"/>
        <v>10.533365288499688</v>
      </c>
      <c r="K831" s="13">
        <f t="shared" si="147"/>
        <v>9.1707996794383462E-3</v>
      </c>
      <c r="L831" s="13">
        <f t="shared" si="148"/>
        <v>0</v>
      </c>
      <c r="M831" s="13">
        <f t="shared" si="153"/>
        <v>2.5870705839794839E-2</v>
      </c>
      <c r="N831" s="13">
        <f t="shared" si="149"/>
        <v>1.6039837620672799E-2</v>
      </c>
      <c r="O831" s="13">
        <f t="shared" si="150"/>
        <v>1.6039837620672799E-2</v>
      </c>
      <c r="Q831">
        <v>22.599325530010869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13.012575237553641</v>
      </c>
      <c r="G832" s="13">
        <f t="shared" si="144"/>
        <v>0</v>
      </c>
      <c r="H832" s="13">
        <f t="shared" si="145"/>
        <v>13.012575237553641</v>
      </c>
      <c r="I832" s="16">
        <f t="shared" si="152"/>
        <v>13.021746037233079</v>
      </c>
      <c r="J832" s="13">
        <f t="shared" si="146"/>
        <v>13.010618891965018</v>
      </c>
      <c r="K832" s="13">
        <f t="shared" si="147"/>
        <v>1.1127145268060801E-2</v>
      </c>
      <c r="L832" s="13">
        <f t="shared" si="148"/>
        <v>0</v>
      </c>
      <c r="M832" s="13">
        <f t="shared" si="153"/>
        <v>9.8308682191220395E-3</v>
      </c>
      <c r="N832" s="13">
        <f t="shared" si="149"/>
        <v>6.0951382958556646E-3</v>
      </c>
      <c r="O832" s="13">
        <f t="shared" si="150"/>
        <v>6.0951382958556646E-3</v>
      </c>
      <c r="Q832">
        <v>25.748013172111989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11.88979776420984</v>
      </c>
      <c r="G833" s="13">
        <f t="shared" si="144"/>
        <v>0</v>
      </c>
      <c r="H833" s="13">
        <f t="shared" si="145"/>
        <v>11.88979776420984</v>
      </c>
      <c r="I833" s="16">
        <f t="shared" si="152"/>
        <v>11.900924909477901</v>
      </c>
      <c r="J833" s="13">
        <f t="shared" si="146"/>
        <v>11.892191977594198</v>
      </c>
      <c r="K833" s="13">
        <f t="shared" si="147"/>
        <v>8.7329318837028325E-3</v>
      </c>
      <c r="L833" s="13">
        <f t="shared" si="148"/>
        <v>0</v>
      </c>
      <c r="M833" s="13">
        <f t="shared" si="153"/>
        <v>3.7357299232663749E-3</v>
      </c>
      <c r="N833" s="13">
        <f t="shared" si="149"/>
        <v>2.3161525524251526E-3</v>
      </c>
      <c r="O833" s="13">
        <f t="shared" si="150"/>
        <v>2.3161525524251526E-3</v>
      </c>
      <c r="Q833">
        <v>25.549245870967749</v>
      </c>
    </row>
    <row r="834" spans="1:17" x14ac:dyDescent="0.2">
      <c r="A834" s="14">
        <f t="shared" si="151"/>
        <v>47362</v>
      </c>
      <c r="B834" s="1">
        <v>9</v>
      </c>
      <c r="F834" s="34">
        <v>30.534378849948649</v>
      </c>
      <c r="G834" s="13">
        <f t="shared" si="144"/>
        <v>0</v>
      </c>
      <c r="H834" s="13">
        <f t="shared" si="145"/>
        <v>30.534378849948649</v>
      </c>
      <c r="I834" s="16">
        <f t="shared" si="152"/>
        <v>30.543111781832351</v>
      </c>
      <c r="J834" s="13">
        <f t="shared" si="146"/>
        <v>30.342910383474468</v>
      </c>
      <c r="K834" s="13">
        <f t="shared" si="147"/>
        <v>0.20020139835788342</v>
      </c>
      <c r="L834" s="13">
        <f t="shared" si="148"/>
        <v>0</v>
      </c>
      <c r="M834" s="13">
        <f t="shared" si="153"/>
        <v>1.4195773708412223E-3</v>
      </c>
      <c r="N834" s="13">
        <f t="shared" si="149"/>
        <v>8.801379699215578E-4</v>
      </c>
      <c r="O834" s="13">
        <f t="shared" si="150"/>
        <v>8.801379699215578E-4</v>
      </c>
      <c r="Q834">
        <v>23.30497914950573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22.92644505984844</v>
      </c>
      <c r="G835" s="13">
        <f t="shared" si="144"/>
        <v>0</v>
      </c>
      <c r="H835" s="13">
        <f t="shared" si="145"/>
        <v>22.92644505984844</v>
      </c>
      <c r="I835" s="16">
        <f t="shared" si="152"/>
        <v>23.126646458206324</v>
      </c>
      <c r="J835" s="13">
        <f t="shared" si="146"/>
        <v>23.009613335452169</v>
      </c>
      <c r="K835" s="13">
        <f t="shared" si="147"/>
        <v>0.11703312275415456</v>
      </c>
      <c r="L835" s="13">
        <f t="shared" si="148"/>
        <v>0</v>
      </c>
      <c r="M835" s="13">
        <f t="shared" si="153"/>
        <v>5.394394009196645E-4</v>
      </c>
      <c r="N835" s="13">
        <f t="shared" si="149"/>
        <v>3.3445242857019198E-4</v>
      </c>
      <c r="O835" s="13">
        <f t="shared" si="150"/>
        <v>3.3445242857019198E-4</v>
      </c>
      <c r="Q835">
        <v>21.211229113359131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61.60386099915268</v>
      </c>
      <c r="G836" s="13">
        <f t="shared" si="144"/>
        <v>3.673956519158152</v>
      </c>
      <c r="H836" s="13">
        <f t="shared" si="145"/>
        <v>57.929904479994526</v>
      </c>
      <c r="I836" s="16">
        <f t="shared" si="152"/>
        <v>58.046937602748685</v>
      </c>
      <c r="J836" s="13">
        <f t="shared" si="146"/>
        <v>53.789897816690846</v>
      </c>
      <c r="K836" s="13">
        <f t="shared" si="147"/>
        <v>4.2570397860578382</v>
      </c>
      <c r="L836" s="13">
        <f t="shared" si="148"/>
        <v>0</v>
      </c>
      <c r="M836" s="13">
        <f t="shared" si="153"/>
        <v>2.0498697234947252E-4</v>
      </c>
      <c r="N836" s="13">
        <f t="shared" si="149"/>
        <v>1.2709192285667296E-4</v>
      </c>
      <c r="O836" s="13">
        <f t="shared" si="150"/>
        <v>3.6740836110810089</v>
      </c>
      <c r="Q836">
        <v>14.53616016478658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222.17094248939711</v>
      </c>
      <c r="G837" s="13">
        <f t="shared" si="144"/>
        <v>30.547539458493027</v>
      </c>
      <c r="H837" s="13">
        <f t="shared" si="145"/>
        <v>191.62340303090409</v>
      </c>
      <c r="I837" s="16">
        <f t="shared" si="152"/>
        <v>195.88044281696193</v>
      </c>
      <c r="J837" s="13">
        <f t="shared" si="146"/>
        <v>101.00863547478301</v>
      </c>
      <c r="K837" s="13">
        <f t="shared" si="147"/>
        <v>94.871807342178926</v>
      </c>
      <c r="L837" s="13">
        <f t="shared" si="148"/>
        <v>47.370391551223591</v>
      </c>
      <c r="M837" s="13">
        <f t="shared" si="153"/>
        <v>47.370469446273084</v>
      </c>
      <c r="N837" s="13">
        <f t="shared" si="149"/>
        <v>29.369691056689312</v>
      </c>
      <c r="O837" s="13">
        <f t="shared" si="150"/>
        <v>59.917230515182339</v>
      </c>
      <c r="Q837">
        <v>11.710760811115581</v>
      </c>
    </row>
    <row r="838" spans="1:17" x14ac:dyDescent="0.2">
      <c r="A838" s="14">
        <f t="shared" si="151"/>
        <v>47484</v>
      </c>
      <c r="B838" s="1">
        <v>1</v>
      </c>
      <c r="F838" s="34">
        <v>147.8623912242935</v>
      </c>
      <c r="G838" s="13">
        <f t="shared" ref="G838:G901" si="157">IF((F838-$J$2)&gt;0,$I$2*(F838-$J$2),0)</f>
        <v>18.110762274834077</v>
      </c>
      <c r="H838" s="13">
        <f t="shared" ref="H838:H901" si="158">F838-G838</f>
        <v>129.75162894945942</v>
      </c>
      <c r="I838" s="16">
        <f t="shared" si="152"/>
        <v>177.25304474041474</v>
      </c>
      <c r="J838" s="13">
        <f t="shared" ref="J838:J901" si="159">I838/SQRT(1+(I838/($K$2*(300+(25*Q838)+0.05*(Q838)^3)))^2)</f>
        <v>100.84068135193428</v>
      </c>
      <c r="K838" s="13">
        <f t="shared" ref="K838:K901" si="160">I838-J838</f>
        <v>76.412363388480458</v>
      </c>
      <c r="L838" s="13">
        <f t="shared" ref="L838:L901" si="161">IF(K838&gt;$N$2,(K838-$N$2)/$L$2,0)</f>
        <v>36.128253829068719</v>
      </c>
      <c r="M838" s="13">
        <f t="shared" si="153"/>
        <v>54.12903221865249</v>
      </c>
      <c r="N838" s="13">
        <f t="shared" ref="N838:N901" si="162">$M$2*M838</f>
        <v>33.559999975564544</v>
      </c>
      <c r="O838" s="13">
        <f t="shared" ref="O838:O901" si="163">N838+G838</f>
        <v>51.670762250398624</v>
      </c>
      <c r="Q838">
        <v>12.289647951612899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43.901918169358858</v>
      </c>
      <c r="G839" s="13">
        <f t="shared" si="157"/>
        <v>0.71124072206787725</v>
      </c>
      <c r="H839" s="13">
        <f t="shared" si="158"/>
        <v>43.19067744729098</v>
      </c>
      <c r="I839" s="16">
        <f t="shared" ref="I839:I902" si="166">H839+K838-L838</f>
        <v>83.474787006702712</v>
      </c>
      <c r="J839" s="13">
        <f t="shared" si="159"/>
        <v>68.628807974975203</v>
      </c>
      <c r="K839" s="13">
        <f t="shared" si="160"/>
        <v>14.845979031727509</v>
      </c>
      <c r="L839" s="13">
        <f t="shared" si="161"/>
        <v>0</v>
      </c>
      <c r="M839" s="13">
        <f t="shared" ref="M839:M902" si="167">L839+M838-N838</f>
        <v>20.569032243087946</v>
      </c>
      <c r="N839" s="13">
        <f t="shared" si="162"/>
        <v>12.752799990714527</v>
      </c>
      <c r="O839" s="13">
        <f t="shared" si="163"/>
        <v>13.464040712782404</v>
      </c>
      <c r="Q839">
        <v>12.04025858155007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70.89134257292217</v>
      </c>
      <c r="G840" s="13">
        <f t="shared" si="157"/>
        <v>5.2283716835478904</v>
      </c>
      <c r="H840" s="13">
        <f t="shared" si="158"/>
        <v>65.662970889374279</v>
      </c>
      <c r="I840" s="16">
        <f t="shared" si="166"/>
        <v>80.508949921101788</v>
      </c>
      <c r="J840" s="13">
        <f t="shared" si="159"/>
        <v>69.169943533608631</v>
      </c>
      <c r="K840" s="13">
        <f t="shared" si="160"/>
        <v>11.339006387493157</v>
      </c>
      <c r="L840" s="13">
        <f t="shared" si="161"/>
        <v>0</v>
      </c>
      <c r="M840" s="13">
        <f t="shared" si="167"/>
        <v>7.8162322523734193</v>
      </c>
      <c r="N840" s="13">
        <f t="shared" si="162"/>
        <v>4.8460639964715195</v>
      </c>
      <c r="O840" s="13">
        <f t="shared" si="163"/>
        <v>10.074435680019409</v>
      </c>
      <c r="Q840">
        <v>13.712632235414389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40.713895946919017</v>
      </c>
      <c r="G841" s="13">
        <f t="shared" si="157"/>
        <v>0.17767195559325569</v>
      </c>
      <c r="H841" s="13">
        <f t="shared" si="158"/>
        <v>40.536223991325762</v>
      </c>
      <c r="I841" s="16">
        <f t="shared" si="166"/>
        <v>51.87523037881892</v>
      </c>
      <c r="J841" s="13">
        <f t="shared" si="159"/>
        <v>49.005507601941567</v>
      </c>
      <c r="K841" s="13">
        <f t="shared" si="160"/>
        <v>2.869722776877353</v>
      </c>
      <c r="L841" s="13">
        <f t="shared" si="161"/>
        <v>0</v>
      </c>
      <c r="M841" s="13">
        <f t="shared" si="167"/>
        <v>2.9701682559018998</v>
      </c>
      <c r="N841" s="13">
        <f t="shared" si="162"/>
        <v>1.841504318659178</v>
      </c>
      <c r="O841" s="13">
        <f t="shared" si="163"/>
        <v>2.0191762742524335</v>
      </c>
      <c r="Q841">
        <v>15.156792462126459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12.01482553757077</v>
      </c>
      <c r="G842" s="13">
        <f t="shared" si="157"/>
        <v>0</v>
      </c>
      <c r="H842" s="13">
        <f t="shared" si="158"/>
        <v>12.01482553757077</v>
      </c>
      <c r="I842" s="16">
        <f t="shared" si="166"/>
        <v>14.884548314448123</v>
      </c>
      <c r="J842" s="13">
        <f t="shared" si="159"/>
        <v>14.846658508201415</v>
      </c>
      <c r="K842" s="13">
        <f t="shared" si="160"/>
        <v>3.7889806246708346E-2</v>
      </c>
      <c r="L842" s="13">
        <f t="shared" si="161"/>
        <v>0</v>
      </c>
      <c r="M842" s="13">
        <f t="shared" si="167"/>
        <v>1.1286639372427218</v>
      </c>
      <c r="N842" s="13">
        <f t="shared" si="162"/>
        <v>0.69977164109048751</v>
      </c>
      <c r="O842" s="13">
        <f t="shared" si="163"/>
        <v>0.69977164109048751</v>
      </c>
      <c r="Q842">
        <v>19.866480658540759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30.453196136307081</v>
      </c>
      <c r="G843" s="13">
        <f t="shared" si="157"/>
        <v>0</v>
      </c>
      <c r="H843" s="13">
        <f t="shared" si="158"/>
        <v>30.453196136307081</v>
      </c>
      <c r="I843" s="16">
        <f t="shared" si="166"/>
        <v>30.491085942553788</v>
      </c>
      <c r="J843" s="13">
        <f t="shared" si="159"/>
        <v>30.250332733948515</v>
      </c>
      <c r="K843" s="13">
        <f t="shared" si="160"/>
        <v>0.24075320860527327</v>
      </c>
      <c r="L843" s="13">
        <f t="shared" si="161"/>
        <v>0</v>
      </c>
      <c r="M843" s="13">
        <f t="shared" si="167"/>
        <v>0.42889229615223434</v>
      </c>
      <c r="N843" s="13">
        <f t="shared" si="162"/>
        <v>0.2659132236143853</v>
      </c>
      <c r="O843" s="13">
        <f t="shared" si="163"/>
        <v>0.2659132236143853</v>
      </c>
      <c r="Q843">
        <v>21.945138528544831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4.9818488263836338</v>
      </c>
      <c r="G844" s="13">
        <f t="shared" si="157"/>
        <v>0</v>
      </c>
      <c r="H844" s="13">
        <f t="shared" si="158"/>
        <v>4.9818488263836338</v>
      </c>
      <c r="I844" s="16">
        <f t="shared" si="166"/>
        <v>5.2226020349889071</v>
      </c>
      <c r="J844" s="13">
        <f t="shared" si="159"/>
        <v>5.2218239770383716</v>
      </c>
      <c r="K844" s="13">
        <f t="shared" si="160"/>
        <v>7.7805795053542681E-4</v>
      </c>
      <c r="L844" s="13">
        <f t="shared" si="161"/>
        <v>0</v>
      </c>
      <c r="M844" s="13">
        <f t="shared" si="167"/>
        <v>0.16297907253784905</v>
      </c>
      <c r="N844" s="13">
        <f t="shared" si="162"/>
        <v>0.1010470249734664</v>
      </c>
      <c r="O844" s="13">
        <f t="shared" si="163"/>
        <v>0.1010470249734664</v>
      </c>
      <c r="Q844">
        <v>25.175286320920989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7.9014335962836197</v>
      </c>
      <c r="G845" s="13">
        <f t="shared" si="157"/>
        <v>0</v>
      </c>
      <c r="H845" s="13">
        <f t="shared" si="158"/>
        <v>7.9014335962836197</v>
      </c>
      <c r="I845" s="16">
        <f t="shared" si="166"/>
        <v>7.9022116542341552</v>
      </c>
      <c r="J845" s="13">
        <f t="shared" si="159"/>
        <v>7.899479274412621</v>
      </c>
      <c r="K845" s="13">
        <f t="shared" si="160"/>
        <v>2.732379821534181E-3</v>
      </c>
      <c r="L845" s="13">
        <f t="shared" si="161"/>
        <v>0</v>
      </c>
      <c r="M845" s="13">
        <f t="shared" si="167"/>
        <v>6.1932047564382642E-2</v>
      </c>
      <c r="N845" s="13">
        <f t="shared" si="162"/>
        <v>3.839786948991724E-2</v>
      </c>
      <c r="O845" s="13">
        <f t="shared" si="163"/>
        <v>3.839786948991724E-2</v>
      </c>
      <c r="Q845">
        <v>25.07475687096775</v>
      </c>
    </row>
    <row r="846" spans="1:17" x14ac:dyDescent="0.2">
      <c r="A846" s="14">
        <f t="shared" si="164"/>
        <v>47727</v>
      </c>
      <c r="B846" s="1">
        <v>9</v>
      </c>
      <c r="F846" s="34">
        <v>40.22763500117307</v>
      </c>
      <c r="G846" s="13">
        <f t="shared" si="157"/>
        <v>9.6288064608993945E-2</v>
      </c>
      <c r="H846" s="13">
        <f t="shared" si="158"/>
        <v>40.131346936564078</v>
      </c>
      <c r="I846" s="16">
        <f t="shared" si="166"/>
        <v>40.134079316385609</v>
      </c>
      <c r="J846" s="13">
        <f t="shared" si="159"/>
        <v>39.588669036358311</v>
      </c>
      <c r="K846" s="13">
        <f t="shared" si="160"/>
        <v>0.54541028002729774</v>
      </c>
      <c r="L846" s="13">
        <f t="shared" si="161"/>
        <v>0</v>
      </c>
      <c r="M846" s="13">
        <f t="shared" si="167"/>
        <v>2.3534178074465402E-2</v>
      </c>
      <c r="N846" s="13">
        <f t="shared" si="162"/>
        <v>1.4591190406168549E-2</v>
      </c>
      <c r="O846" s="13">
        <f t="shared" si="163"/>
        <v>0.11087925501516249</v>
      </c>
      <c r="Q846">
        <v>21.930689215516001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92.378230118118054</v>
      </c>
      <c r="G847" s="13">
        <f t="shared" si="157"/>
        <v>8.8245611963345816</v>
      </c>
      <c r="H847" s="13">
        <f t="shared" si="158"/>
        <v>83.553668921783469</v>
      </c>
      <c r="I847" s="16">
        <f t="shared" si="166"/>
        <v>84.099079201810767</v>
      </c>
      <c r="J847" s="13">
        <f t="shared" si="159"/>
        <v>75.626320918741996</v>
      </c>
      <c r="K847" s="13">
        <f t="shared" si="160"/>
        <v>8.4727582830687709</v>
      </c>
      <c r="L847" s="13">
        <f t="shared" si="161"/>
        <v>0</v>
      </c>
      <c r="M847" s="13">
        <f t="shared" si="167"/>
        <v>8.9429876682968531E-3</v>
      </c>
      <c r="N847" s="13">
        <f t="shared" si="162"/>
        <v>5.5446523543440486E-3</v>
      </c>
      <c r="O847" s="13">
        <f t="shared" si="163"/>
        <v>8.830105848688925</v>
      </c>
      <c r="Q847">
        <v>17.237904722071519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54.119202695670793</v>
      </c>
      <c r="G848" s="13">
        <f t="shared" si="157"/>
        <v>2.421273940485122</v>
      </c>
      <c r="H848" s="13">
        <f t="shared" si="158"/>
        <v>51.697928755185671</v>
      </c>
      <c r="I848" s="16">
        <f t="shared" si="166"/>
        <v>60.170687038254442</v>
      </c>
      <c r="J848" s="13">
        <f t="shared" si="159"/>
        <v>55.477300183764171</v>
      </c>
      <c r="K848" s="13">
        <f t="shared" si="160"/>
        <v>4.6933868544902708</v>
      </c>
      <c r="L848" s="13">
        <f t="shared" si="161"/>
        <v>0</v>
      </c>
      <c r="M848" s="13">
        <f t="shared" si="167"/>
        <v>3.3983353139528044E-3</v>
      </c>
      <c r="N848" s="13">
        <f t="shared" si="162"/>
        <v>2.1069678946507389E-3</v>
      </c>
      <c r="O848" s="13">
        <f t="shared" si="163"/>
        <v>2.4233809083797726</v>
      </c>
      <c r="Q848">
        <v>14.554551792610971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163.49027922769241</v>
      </c>
      <c r="G849" s="13">
        <f t="shared" si="157"/>
        <v>20.726350355081358</v>
      </c>
      <c r="H849" s="13">
        <f t="shared" si="158"/>
        <v>142.76392887261105</v>
      </c>
      <c r="I849" s="16">
        <f t="shared" si="166"/>
        <v>147.45731572710133</v>
      </c>
      <c r="J849" s="13">
        <f t="shared" si="159"/>
        <v>98.467802442971205</v>
      </c>
      <c r="K849" s="13">
        <f t="shared" si="160"/>
        <v>48.989513284130126</v>
      </c>
      <c r="L849" s="13">
        <f t="shared" si="161"/>
        <v>19.427238436600874</v>
      </c>
      <c r="M849" s="13">
        <f t="shared" si="167"/>
        <v>19.428529804020176</v>
      </c>
      <c r="N849" s="13">
        <f t="shared" si="162"/>
        <v>12.04568847849251</v>
      </c>
      <c r="O849" s="13">
        <f t="shared" si="163"/>
        <v>32.772038833573866</v>
      </c>
      <c r="Q849">
        <v>13.398726591377351</v>
      </c>
    </row>
    <row r="850" spans="1:17" x14ac:dyDescent="0.2">
      <c r="A850" s="14">
        <f t="shared" si="164"/>
        <v>47849</v>
      </c>
      <c r="B850" s="1">
        <v>1</v>
      </c>
      <c r="F850" s="34">
        <v>125.4930150432258</v>
      </c>
      <c r="G850" s="13">
        <f t="shared" si="157"/>
        <v>14.366873549176267</v>
      </c>
      <c r="H850" s="13">
        <f t="shared" si="158"/>
        <v>111.12614149404953</v>
      </c>
      <c r="I850" s="16">
        <f t="shared" si="166"/>
        <v>140.68841634157877</v>
      </c>
      <c r="J850" s="13">
        <f t="shared" si="159"/>
        <v>86.994784691375244</v>
      </c>
      <c r="K850" s="13">
        <f t="shared" si="160"/>
        <v>53.693631650203528</v>
      </c>
      <c r="L850" s="13">
        <f t="shared" si="161"/>
        <v>22.292132236509705</v>
      </c>
      <c r="M850" s="13">
        <f t="shared" si="167"/>
        <v>29.674973562037373</v>
      </c>
      <c r="N850" s="13">
        <f t="shared" si="162"/>
        <v>18.39848360846317</v>
      </c>
      <c r="O850" s="13">
        <f t="shared" si="163"/>
        <v>32.765357157639436</v>
      </c>
      <c r="Q850">
        <v>10.7762543779724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98.349927537030581</v>
      </c>
      <c r="G851" s="13">
        <f t="shared" si="157"/>
        <v>9.8240245009317206</v>
      </c>
      <c r="H851" s="13">
        <f t="shared" si="158"/>
        <v>88.525903036098867</v>
      </c>
      <c r="I851" s="16">
        <f t="shared" si="166"/>
        <v>119.92740244979268</v>
      </c>
      <c r="J851" s="13">
        <f t="shared" si="159"/>
        <v>85.067486829912426</v>
      </c>
      <c r="K851" s="13">
        <f t="shared" si="160"/>
        <v>34.859915619880255</v>
      </c>
      <c r="L851" s="13">
        <f t="shared" si="161"/>
        <v>10.822055999981002</v>
      </c>
      <c r="M851" s="13">
        <f t="shared" si="167"/>
        <v>22.098545953555206</v>
      </c>
      <c r="N851" s="13">
        <f t="shared" si="162"/>
        <v>13.701098491204228</v>
      </c>
      <c r="O851" s="13">
        <f t="shared" si="163"/>
        <v>23.525122992135948</v>
      </c>
      <c r="Q851">
        <v>12.055843951612911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46.121868315541882</v>
      </c>
      <c r="G852" s="13">
        <f t="shared" si="157"/>
        <v>1.0827864574760575</v>
      </c>
      <c r="H852" s="13">
        <f t="shared" si="158"/>
        <v>45.039081858065828</v>
      </c>
      <c r="I852" s="16">
        <f t="shared" si="166"/>
        <v>69.076941477965079</v>
      </c>
      <c r="J852" s="13">
        <f t="shared" si="159"/>
        <v>62.794638952621959</v>
      </c>
      <c r="K852" s="13">
        <f t="shared" si="160"/>
        <v>6.2823025253431197</v>
      </c>
      <c r="L852" s="13">
        <f t="shared" si="161"/>
        <v>0</v>
      </c>
      <c r="M852" s="13">
        <f t="shared" si="167"/>
        <v>8.3974474623509785</v>
      </c>
      <c r="N852" s="13">
        <f t="shared" si="162"/>
        <v>5.2064174266576062</v>
      </c>
      <c r="O852" s="13">
        <f t="shared" si="163"/>
        <v>6.2892038841336637</v>
      </c>
      <c r="Q852">
        <v>15.28027995709046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60.935903528759482</v>
      </c>
      <c r="G853" s="13">
        <f t="shared" si="157"/>
        <v>3.562162680010303</v>
      </c>
      <c r="H853" s="13">
        <f t="shared" si="158"/>
        <v>57.373740848749179</v>
      </c>
      <c r="I853" s="16">
        <f t="shared" si="166"/>
        <v>63.656043374092299</v>
      </c>
      <c r="J853" s="13">
        <f t="shared" si="159"/>
        <v>58.38570115610613</v>
      </c>
      <c r="K853" s="13">
        <f t="shared" si="160"/>
        <v>5.270342217986169</v>
      </c>
      <c r="L853" s="13">
        <f t="shared" si="161"/>
        <v>0</v>
      </c>
      <c r="M853" s="13">
        <f t="shared" si="167"/>
        <v>3.1910300356933723</v>
      </c>
      <c r="N853" s="13">
        <f t="shared" si="162"/>
        <v>1.9784386221298909</v>
      </c>
      <c r="O853" s="13">
        <f t="shared" si="163"/>
        <v>5.5406013021401943</v>
      </c>
      <c r="Q853">
        <v>14.87877124329005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11.89349944537314</v>
      </c>
      <c r="G854" s="13">
        <f t="shared" si="157"/>
        <v>0</v>
      </c>
      <c r="H854" s="13">
        <f t="shared" si="158"/>
        <v>11.89349944537314</v>
      </c>
      <c r="I854" s="16">
        <f t="shared" si="166"/>
        <v>17.163841663359307</v>
      </c>
      <c r="J854" s="13">
        <f t="shared" si="159"/>
        <v>17.100158748183855</v>
      </c>
      <c r="K854" s="13">
        <f t="shared" si="160"/>
        <v>6.3682915175451882E-2</v>
      </c>
      <c r="L854" s="13">
        <f t="shared" si="161"/>
        <v>0</v>
      </c>
      <c r="M854" s="13">
        <f t="shared" si="167"/>
        <v>1.2125914135634814</v>
      </c>
      <c r="N854" s="13">
        <f t="shared" si="162"/>
        <v>0.7518066764093585</v>
      </c>
      <c r="O854" s="13">
        <f t="shared" si="163"/>
        <v>0.7518066764093585</v>
      </c>
      <c r="Q854">
        <v>19.20612648343899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83.023192237670187</v>
      </c>
      <c r="G855" s="13">
        <f t="shared" si="157"/>
        <v>7.2588393556713084</v>
      </c>
      <c r="H855" s="13">
        <f t="shared" si="158"/>
        <v>75.764352881998875</v>
      </c>
      <c r="I855" s="16">
        <f t="shared" si="166"/>
        <v>75.828035797174323</v>
      </c>
      <c r="J855" s="13">
        <f t="shared" si="159"/>
        <v>71.942414021213011</v>
      </c>
      <c r="K855" s="13">
        <f t="shared" si="160"/>
        <v>3.8856217759613116</v>
      </c>
      <c r="L855" s="13">
        <f t="shared" si="161"/>
        <v>0</v>
      </c>
      <c r="M855" s="13">
        <f t="shared" si="167"/>
        <v>0.46078473715412294</v>
      </c>
      <c r="N855" s="13">
        <f t="shared" si="162"/>
        <v>0.28568653703555624</v>
      </c>
      <c r="O855" s="13">
        <f t="shared" si="163"/>
        <v>7.544525892706865</v>
      </c>
      <c r="Q855">
        <v>21.128048589368461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32.072017647643143</v>
      </c>
      <c r="G856" s="13">
        <f t="shared" si="157"/>
        <v>0</v>
      </c>
      <c r="H856" s="13">
        <f t="shared" si="158"/>
        <v>32.072017647643143</v>
      </c>
      <c r="I856" s="16">
        <f t="shared" si="166"/>
        <v>35.957639423604455</v>
      </c>
      <c r="J856" s="13">
        <f t="shared" si="159"/>
        <v>35.674663660115911</v>
      </c>
      <c r="K856" s="13">
        <f t="shared" si="160"/>
        <v>0.28297576348854392</v>
      </c>
      <c r="L856" s="13">
        <f t="shared" si="161"/>
        <v>0</v>
      </c>
      <c r="M856" s="13">
        <f t="shared" si="167"/>
        <v>0.17509820011856669</v>
      </c>
      <c r="N856" s="13">
        <f t="shared" si="162"/>
        <v>0.10856088407351135</v>
      </c>
      <c r="O856" s="13">
        <f t="shared" si="163"/>
        <v>0.10856088407351135</v>
      </c>
      <c r="Q856">
        <v>24.315158542722781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12.79572129812477</v>
      </c>
      <c r="G857" s="13">
        <f t="shared" si="157"/>
        <v>0</v>
      </c>
      <c r="H857" s="13">
        <f t="shared" si="158"/>
        <v>12.79572129812477</v>
      </c>
      <c r="I857" s="16">
        <f t="shared" si="166"/>
        <v>13.078697061613314</v>
      </c>
      <c r="J857" s="13">
        <f t="shared" si="159"/>
        <v>13.065613140890514</v>
      </c>
      <c r="K857" s="13">
        <f t="shared" si="160"/>
        <v>1.3083920722799292E-2</v>
      </c>
      <c r="L857" s="13">
        <f t="shared" si="161"/>
        <v>0</v>
      </c>
      <c r="M857" s="13">
        <f t="shared" si="167"/>
        <v>6.6537316045055347E-2</v>
      </c>
      <c r="N857" s="13">
        <f t="shared" si="162"/>
        <v>4.1253135947934318E-2</v>
      </c>
      <c r="O857" s="13">
        <f t="shared" si="163"/>
        <v>4.1253135947934318E-2</v>
      </c>
      <c r="Q857">
        <v>24.675144870967749</v>
      </c>
    </row>
    <row r="858" spans="1:17" x14ac:dyDescent="0.2">
      <c r="A858" s="14">
        <f t="shared" si="164"/>
        <v>48092</v>
      </c>
      <c r="B858" s="1">
        <v>9</v>
      </c>
      <c r="F858" s="34">
        <v>23.788218364920201</v>
      </c>
      <c r="G858" s="13">
        <f t="shared" si="157"/>
        <v>0</v>
      </c>
      <c r="H858" s="13">
        <f t="shared" si="158"/>
        <v>23.788218364920201</v>
      </c>
      <c r="I858" s="16">
        <f t="shared" si="166"/>
        <v>23.801302285643001</v>
      </c>
      <c r="J858" s="13">
        <f t="shared" si="159"/>
        <v>23.690198166486422</v>
      </c>
      <c r="K858" s="13">
        <f t="shared" si="160"/>
        <v>0.11110411915657892</v>
      </c>
      <c r="L858" s="13">
        <f t="shared" si="161"/>
        <v>0</v>
      </c>
      <c r="M858" s="13">
        <f t="shared" si="167"/>
        <v>2.528418009712103E-2</v>
      </c>
      <c r="N858" s="13">
        <f t="shared" si="162"/>
        <v>1.5676191660215038E-2</v>
      </c>
      <c r="O858" s="13">
        <f t="shared" si="163"/>
        <v>1.5676191660215038E-2</v>
      </c>
      <c r="Q858">
        <v>22.193767918823479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23.777068477160249</v>
      </c>
      <c r="G859" s="13">
        <f t="shared" si="157"/>
        <v>0</v>
      </c>
      <c r="H859" s="13">
        <f t="shared" si="158"/>
        <v>23.777068477160249</v>
      </c>
      <c r="I859" s="16">
        <f t="shared" si="166"/>
        <v>23.888172596316828</v>
      </c>
      <c r="J859" s="13">
        <f t="shared" si="159"/>
        <v>23.724564824565178</v>
      </c>
      <c r="K859" s="13">
        <f t="shared" si="160"/>
        <v>0.16360777175164998</v>
      </c>
      <c r="L859" s="13">
        <f t="shared" si="161"/>
        <v>0</v>
      </c>
      <c r="M859" s="13">
        <f t="shared" si="167"/>
        <v>9.6079884369059919E-3</v>
      </c>
      <c r="N859" s="13">
        <f t="shared" si="162"/>
        <v>5.9569528308817147E-3</v>
      </c>
      <c r="O859" s="13">
        <f t="shared" si="163"/>
        <v>5.9569528308817147E-3</v>
      </c>
      <c r="Q859">
        <v>19.51282680903801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68.107043525506384</v>
      </c>
      <c r="G860" s="13">
        <f t="shared" si="157"/>
        <v>4.7623727335502517</v>
      </c>
      <c r="H860" s="13">
        <f t="shared" si="158"/>
        <v>63.344670791956133</v>
      </c>
      <c r="I860" s="16">
        <f t="shared" si="166"/>
        <v>63.508278563707783</v>
      </c>
      <c r="J860" s="13">
        <f t="shared" si="159"/>
        <v>57.936991158430395</v>
      </c>
      <c r="K860" s="13">
        <f t="shared" si="160"/>
        <v>5.5712874052773884</v>
      </c>
      <c r="L860" s="13">
        <f t="shared" si="161"/>
        <v>0</v>
      </c>
      <c r="M860" s="13">
        <f t="shared" si="167"/>
        <v>3.6510356060242772E-3</v>
      </c>
      <c r="N860" s="13">
        <f t="shared" si="162"/>
        <v>2.2636420757350516E-3</v>
      </c>
      <c r="O860" s="13">
        <f t="shared" si="163"/>
        <v>4.7646363756259866</v>
      </c>
      <c r="Q860">
        <v>14.369637176004399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30.748959912993381</v>
      </c>
      <c r="G861" s="13">
        <f t="shared" si="157"/>
        <v>0</v>
      </c>
      <c r="H861" s="13">
        <f t="shared" si="158"/>
        <v>30.748959912993381</v>
      </c>
      <c r="I861" s="16">
        <f t="shared" si="166"/>
        <v>36.320247318270773</v>
      </c>
      <c r="J861" s="13">
        <f t="shared" si="159"/>
        <v>34.812944159119077</v>
      </c>
      <c r="K861" s="13">
        <f t="shared" si="160"/>
        <v>1.5073031591516965</v>
      </c>
      <c r="L861" s="13">
        <f t="shared" si="161"/>
        <v>0</v>
      </c>
      <c r="M861" s="13">
        <f t="shared" si="167"/>
        <v>1.3873935302892255E-3</v>
      </c>
      <c r="N861" s="13">
        <f t="shared" si="162"/>
        <v>8.6018398877931986E-4</v>
      </c>
      <c r="O861" s="13">
        <f t="shared" si="163"/>
        <v>8.6018398877931986E-4</v>
      </c>
      <c r="Q861">
        <v>12.22878137961391</v>
      </c>
    </row>
    <row r="862" spans="1:17" x14ac:dyDescent="0.2">
      <c r="A862" s="14">
        <f t="shared" si="164"/>
        <v>48214</v>
      </c>
      <c r="B862" s="1">
        <v>1</v>
      </c>
      <c r="F862" s="34">
        <v>19.594342394589422</v>
      </c>
      <c r="G862" s="13">
        <f t="shared" si="157"/>
        <v>0</v>
      </c>
      <c r="H862" s="13">
        <f t="shared" si="158"/>
        <v>19.594342394589422</v>
      </c>
      <c r="I862" s="16">
        <f t="shared" si="166"/>
        <v>21.101645553741118</v>
      </c>
      <c r="J862" s="13">
        <f t="shared" si="159"/>
        <v>20.830701103179006</v>
      </c>
      <c r="K862" s="13">
        <f t="shared" si="160"/>
        <v>0.27094445056211214</v>
      </c>
      <c r="L862" s="13">
        <f t="shared" si="161"/>
        <v>0</v>
      </c>
      <c r="M862" s="13">
        <f t="shared" si="167"/>
        <v>5.2720954150990566E-4</v>
      </c>
      <c r="N862" s="13">
        <f t="shared" si="162"/>
        <v>3.2686991573614151E-4</v>
      </c>
      <c r="O862" s="13">
        <f t="shared" si="163"/>
        <v>3.2686991573614151E-4</v>
      </c>
      <c r="Q862">
        <v>13.190842951612909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59.975091929260742</v>
      </c>
      <c r="G863" s="13">
        <f t="shared" si="157"/>
        <v>3.4013548109965464</v>
      </c>
      <c r="H863" s="13">
        <f t="shared" si="158"/>
        <v>56.573737118264198</v>
      </c>
      <c r="I863" s="16">
        <f t="shared" si="166"/>
        <v>56.84468156882631</v>
      </c>
      <c r="J863" s="13">
        <f t="shared" si="159"/>
        <v>52.689581627993938</v>
      </c>
      <c r="K863" s="13">
        <f t="shared" si="160"/>
        <v>4.1550999408323719</v>
      </c>
      <c r="L863" s="13">
        <f t="shared" si="161"/>
        <v>0</v>
      </c>
      <c r="M863" s="13">
        <f t="shared" si="167"/>
        <v>2.0033962577376414E-4</v>
      </c>
      <c r="N863" s="13">
        <f t="shared" si="162"/>
        <v>1.2421056797973375E-4</v>
      </c>
      <c r="O863" s="13">
        <f t="shared" si="163"/>
        <v>3.4014790215645263</v>
      </c>
      <c r="Q863">
        <v>14.260975784492929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51.991933187060269</v>
      </c>
      <c r="G864" s="13">
        <f t="shared" si="157"/>
        <v>2.0652398577616564</v>
      </c>
      <c r="H864" s="13">
        <f t="shared" si="158"/>
        <v>49.926693329298615</v>
      </c>
      <c r="I864" s="16">
        <f t="shared" si="166"/>
        <v>54.081793270130987</v>
      </c>
      <c r="J864" s="13">
        <f t="shared" si="159"/>
        <v>50.988002838227288</v>
      </c>
      <c r="K864" s="13">
        <f t="shared" si="160"/>
        <v>3.0937904319036988</v>
      </c>
      <c r="L864" s="13">
        <f t="shared" si="161"/>
        <v>0</v>
      </c>
      <c r="M864" s="13">
        <f t="shared" si="167"/>
        <v>7.6129057794030387E-5</v>
      </c>
      <c r="N864" s="13">
        <f t="shared" si="162"/>
        <v>4.7200015832298839E-5</v>
      </c>
      <c r="O864" s="13">
        <f t="shared" si="163"/>
        <v>2.0652870577774887</v>
      </c>
      <c r="Q864">
        <v>15.491837458829529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27.774516832791711</v>
      </c>
      <c r="G865" s="13">
        <f t="shared" si="157"/>
        <v>0</v>
      </c>
      <c r="H865" s="13">
        <f t="shared" si="158"/>
        <v>27.774516832791711</v>
      </c>
      <c r="I865" s="16">
        <f t="shared" si="166"/>
        <v>30.86830726469541</v>
      </c>
      <c r="J865" s="13">
        <f t="shared" si="159"/>
        <v>30.377814516934212</v>
      </c>
      <c r="K865" s="13">
        <f t="shared" si="160"/>
        <v>0.49049274776119844</v>
      </c>
      <c r="L865" s="13">
        <f t="shared" si="161"/>
        <v>0</v>
      </c>
      <c r="M865" s="13">
        <f t="shared" si="167"/>
        <v>2.8929041961731548E-5</v>
      </c>
      <c r="N865" s="13">
        <f t="shared" si="162"/>
        <v>1.7936006016273558E-5</v>
      </c>
      <c r="O865" s="13">
        <f t="shared" si="163"/>
        <v>1.7936006016273558E-5</v>
      </c>
      <c r="Q865">
        <v>17.089186651281189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46.010544272576389</v>
      </c>
      <c r="G866" s="13">
        <f t="shared" si="157"/>
        <v>1.0641545195096382</v>
      </c>
      <c r="H866" s="13">
        <f t="shared" si="158"/>
        <v>44.946389753066754</v>
      </c>
      <c r="I866" s="16">
        <f t="shared" si="166"/>
        <v>45.436882500827949</v>
      </c>
      <c r="J866" s="13">
        <f t="shared" si="159"/>
        <v>44.444973270141062</v>
      </c>
      <c r="K866" s="13">
        <f t="shared" si="160"/>
        <v>0.99190923068688619</v>
      </c>
      <c r="L866" s="13">
        <f t="shared" si="161"/>
        <v>0</v>
      </c>
      <c r="M866" s="13">
        <f t="shared" si="167"/>
        <v>1.099303594545799E-5</v>
      </c>
      <c r="N866" s="13">
        <f t="shared" si="162"/>
        <v>6.8156822861839537E-6</v>
      </c>
      <c r="O866" s="13">
        <f t="shared" si="163"/>
        <v>1.0641613351919244</v>
      </c>
      <c r="Q866">
        <v>20.245596554409019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9.0760179144090358</v>
      </c>
      <c r="G867" s="13">
        <f t="shared" si="157"/>
        <v>0</v>
      </c>
      <c r="H867" s="13">
        <f t="shared" si="158"/>
        <v>9.0760179144090358</v>
      </c>
      <c r="I867" s="16">
        <f t="shared" si="166"/>
        <v>10.067927145095922</v>
      </c>
      <c r="J867" s="13">
        <f t="shared" si="159"/>
        <v>10.061897973417153</v>
      </c>
      <c r="K867" s="13">
        <f t="shared" si="160"/>
        <v>6.0291716787688188E-3</v>
      </c>
      <c r="L867" s="13">
        <f t="shared" si="161"/>
        <v>0</v>
      </c>
      <c r="M867" s="13">
        <f t="shared" si="167"/>
        <v>4.1773536592740361E-6</v>
      </c>
      <c r="N867" s="13">
        <f t="shared" si="162"/>
        <v>2.5899592687499022E-6</v>
      </c>
      <c r="O867" s="13">
        <f t="shared" si="163"/>
        <v>2.5899592687499022E-6</v>
      </c>
      <c r="Q867">
        <v>24.606959342652122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6.4987080424096826</v>
      </c>
      <c r="G868" s="13">
        <f t="shared" si="157"/>
        <v>0</v>
      </c>
      <c r="H868" s="13">
        <f t="shared" si="158"/>
        <v>6.4987080424096826</v>
      </c>
      <c r="I868" s="16">
        <f t="shared" si="166"/>
        <v>6.5047372140884514</v>
      </c>
      <c r="J868" s="13">
        <f t="shared" si="159"/>
        <v>6.5032940966096797</v>
      </c>
      <c r="K868" s="13">
        <f t="shared" si="160"/>
        <v>1.4431174787716827E-3</v>
      </c>
      <c r="L868" s="13">
        <f t="shared" si="161"/>
        <v>0</v>
      </c>
      <c r="M868" s="13">
        <f t="shared" si="167"/>
        <v>1.5873943905241338E-6</v>
      </c>
      <c r="N868" s="13">
        <f t="shared" si="162"/>
        <v>9.8418452212496299E-7</v>
      </c>
      <c r="O868" s="13">
        <f t="shared" si="163"/>
        <v>9.8418452212496299E-7</v>
      </c>
      <c r="Q868">
        <v>25.468562870967741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9.1703966150611258</v>
      </c>
      <c r="G869" s="13">
        <f t="shared" si="157"/>
        <v>0</v>
      </c>
      <c r="H869" s="13">
        <f t="shared" si="158"/>
        <v>9.1703966150611258</v>
      </c>
      <c r="I869" s="16">
        <f t="shared" si="166"/>
        <v>9.1718397325398975</v>
      </c>
      <c r="J869" s="13">
        <f t="shared" si="159"/>
        <v>9.1673940299306587</v>
      </c>
      <c r="K869" s="13">
        <f t="shared" si="160"/>
        <v>4.4457026092388219E-3</v>
      </c>
      <c r="L869" s="13">
        <f t="shared" si="161"/>
        <v>0</v>
      </c>
      <c r="M869" s="13">
        <f t="shared" si="167"/>
        <v>6.0320986839917085E-7</v>
      </c>
      <c r="N869" s="13">
        <f t="shared" si="162"/>
        <v>3.7399011840748593E-7</v>
      </c>
      <c r="O869" s="13">
        <f t="shared" si="163"/>
        <v>3.7399011840748593E-7</v>
      </c>
      <c r="Q869">
        <v>24.787601512322809</v>
      </c>
    </row>
    <row r="870" spans="1:17" x14ac:dyDescent="0.2">
      <c r="A870" s="14">
        <f t="shared" si="164"/>
        <v>48458</v>
      </c>
      <c r="B870" s="1">
        <v>9</v>
      </c>
      <c r="F870" s="34">
        <v>16.375425269613121</v>
      </c>
      <c r="G870" s="13">
        <f t="shared" si="157"/>
        <v>0</v>
      </c>
      <c r="H870" s="13">
        <f t="shared" si="158"/>
        <v>16.375425269613121</v>
      </c>
      <c r="I870" s="16">
        <f t="shared" si="166"/>
        <v>16.37987097222236</v>
      </c>
      <c r="J870" s="13">
        <f t="shared" si="159"/>
        <v>16.35243515246691</v>
      </c>
      <c r="K870" s="13">
        <f t="shared" si="160"/>
        <v>2.7435819755449842E-2</v>
      </c>
      <c r="L870" s="13">
        <f t="shared" si="161"/>
        <v>0</v>
      </c>
      <c r="M870" s="13">
        <f t="shared" si="167"/>
        <v>2.2921974999168492E-7</v>
      </c>
      <c r="N870" s="13">
        <f t="shared" si="162"/>
        <v>1.4211624499484466E-7</v>
      </c>
      <c r="O870" s="13">
        <f t="shared" si="163"/>
        <v>1.4211624499484466E-7</v>
      </c>
      <c r="Q870">
        <v>24.200660916044679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16.974153418518469</v>
      </c>
      <c r="G871" s="13">
        <f t="shared" si="157"/>
        <v>0</v>
      </c>
      <c r="H871" s="13">
        <f t="shared" si="158"/>
        <v>16.974153418518469</v>
      </c>
      <c r="I871" s="16">
        <f t="shared" si="166"/>
        <v>17.001589238273919</v>
      </c>
      <c r="J871" s="13">
        <f t="shared" si="159"/>
        <v>16.959744859355691</v>
      </c>
      <c r="K871" s="13">
        <f t="shared" si="160"/>
        <v>4.1844378918227676E-2</v>
      </c>
      <c r="L871" s="13">
        <f t="shared" si="161"/>
        <v>0</v>
      </c>
      <c r="M871" s="13">
        <f t="shared" si="167"/>
        <v>8.7103504996840264E-8</v>
      </c>
      <c r="N871" s="13">
        <f t="shared" si="162"/>
        <v>5.4004173098040964E-8</v>
      </c>
      <c r="O871" s="13">
        <f t="shared" si="163"/>
        <v>5.4004173098040964E-8</v>
      </c>
      <c r="Q871">
        <v>21.985032634752411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90.994572610107369</v>
      </c>
      <c r="G872" s="13">
        <f t="shared" si="157"/>
        <v>8.5929830019995386</v>
      </c>
      <c r="H872" s="13">
        <f t="shared" si="158"/>
        <v>82.401589608107827</v>
      </c>
      <c r="I872" s="16">
        <f t="shared" si="166"/>
        <v>82.443433987026054</v>
      </c>
      <c r="J872" s="13">
        <f t="shared" si="159"/>
        <v>74.514210147595165</v>
      </c>
      <c r="K872" s="13">
        <f t="shared" si="160"/>
        <v>7.9292238394308896</v>
      </c>
      <c r="L872" s="13">
        <f t="shared" si="161"/>
        <v>0</v>
      </c>
      <c r="M872" s="13">
        <f t="shared" si="167"/>
        <v>3.30993318987993E-8</v>
      </c>
      <c r="N872" s="13">
        <f t="shared" si="162"/>
        <v>2.0521585777255564E-8</v>
      </c>
      <c r="O872" s="13">
        <f t="shared" si="163"/>
        <v>8.5929830225211248</v>
      </c>
      <c r="Q872">
        <v>17.339933208921931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211.89051714167809</v>
      </c>
      <c r="G873" s="13">
        <f t="shared" si="157"/>
        <v>28.826938569011499</v>
      </c>
      <c r="H873" s="13">
        <f t="shared" si="158"/>
        <v>183.06357857266659</v>
      </c>
      <c r="I873" s="16">
        <f t="shared" si="166"/>
        <v>190.99280241209749</v>
      </c>
      <c r="J873" s="13">
        <f t="shared" si="159"/>
        <v>121.22944578676297</v>
      </c>
      <c r="K873" s="13">
        <f t="shared" si="160"/>
        <v>69.763356625334524</v>
      </c>
      <c r="L873" s="13">
        <f t="shared" si="161"/>
        <v>32.078887557022952</v>
      </c>
      <c r="M873" s="13">
        <f t="shared" si="167"/>
        <v>32.078887569600703</v>
      </c>
      <c r="N873" s="13">
        <f t="shared" si="162"/>
        <v>19.888910293152435</v>
      </c>
      <c r="O873" s="13">
        <f t="shared" si="163"/>
        <v>48.715848862163938</v>
      </c>
      <c r="Q873">
        <v>15.85547772848459</v>
      </c>
    </row>
    <row r="874" spans="1:17" x14ac:dyDescent="0.2">
      <c r="A874" s="14">
        <f t="shared" si="164"/>
        <v>48580</v>
      </c>
      <c r="B874" s="1">
        <v>1</v>
      </c>
      <c r="F874" s="34">
        <v>266.39032259999999</v>
      </c>
      <c r="G874" s="13">
        <f t="shared" si="157"/>
        <v>37.948391288763489</v>
      </c>
      <c r="H874" s="13">
        <f t="shared" si="158"/>
        <v>228.44193131123649</v>
      </c>
      <c r="I874" s="16">
        <f t="shared" si="166"/>
        <v>266.1264003795481</v>
      </c>
      <c r="J874" s="13">
        <f t="shared" si="159"/>
        <v>120.69028523445036</v>
      </c>
      <c r="K874" s="13">
        <f t="shared" si="160"/>
        <v>145.43611514509774</v>
      </c>
      <c r="L874" s="13">
        <f t="shared" si="161"/>
        <v>78.164976348668205</v>
      </c>
      <c r="M874" s="13">
        <f t="shared" si="167"/>
        <v>90.35495362511648</v>
      </c>
      <c r="N874" s="13">
        <f t="shared" si="162"/>
        <v>56.020071247572218</v>
      </c>
      <c r="O874" s="13">
        <f t="shared" si="163"/>
        <v>93.968462536335707</v>
      </c>
      <c r="Q874">
        <v>13.738604951612899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76.404304246688625</v>
      </c>
      <c r="G875" s="13">
        <f t="shared" si="157"/>
        <v>6.1510578992174363</v>
      </c>
      <c r="H875" s="13">
        <f t="shared" si="158"/>
        <v>70.25324634747119</v>
      </c>
      <c r="I875" s="16">
        <f t="shared" si="166"/>
        <v>137.52438514390073</v>
      </c>
      <c r="J875" s="13">
        <f t="shared" si="159"/>
        <v>94.618392165616058</v>
      </c>
      <c r="K875" s="13">
        <f t="shared" si="160"/>
        <v>42.905992978284672</v>
      </c>
      <c r="L875" s="13">
        <f t="shared" si="161"/>
        <v>15.722263720927618</v>
      </c>
      <c r="M875" s="13">
        <f t="shared" si="167"/>
        <v>50.057146098471875</v>
      </c>
      <c r="N875" s="13">
        <f t="shared" si="162"/>
        <v>31.035430581052562</v>
      </c>
      <c r="O875" s="13">
        <f t="shared" si="163"/>
        <v>37.18648848027</v>
      </c>
      <c r="Q875">
        <v>13.187931260618321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82.952155589270532</v>
      </c>
      <c r="G876" s="13">
        <f t="shared" si="157"/>
        <v>7.2469501860807384</v>
      </c>
      <c r="H876" s="13">
        <f t="shared" si="158"/>
        <v>75.705205403189794</v>
      </c>
      <c r="I876" s="16">
        <f t="shared" si="166"/>
        <v>102.88893466054685</v>
      </c>
      <c r="J876" s="13">
        <f t="shared" si="159"/>
        <v>86.395203333970869</v>
      </c>
      <c r="K876" s="13">
        <f t="shared" si="160"/>
        <v>16.493731326575983</v>
      </c>
      <c r="L876" s="13">
        <f t="shared" si="161"/>
        <v>0</v>
      </c>
      <c r="M876" s="13">
        <f t="shared" si="167"/>
        <v>19.021715517419313</v>
      </c>
      <c r="N876" s="13">
        <f t="shared" si="162"/>
        <v>11.793463620799974</v>
      </c>
      <c r="O876" s="13">
        <f t="shared" si="163"/>
        <v>19.040413806880714</v>
      </c>
      <c r="Q876">
        <v>16.05473867821815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78.177233083167579</v>
      </c>
      <c r="G877" s="13">
        <f t="shared" si="157"/>
        <v>6.4477871521281607</v>
      </c>
      <c r="H877" s="13">
        <f t="shared" si="158"/>
        <v>71.729445931039422</v>
      </c>
      <c r="I877" s="16">
        <f t="shared" si="166"/>
        <v>88.223177257615404</v>
      </c>
      <c r="J877" s="13">
        <f t="shared" si="159"/>
        <v>76.972878324511385</v>
      </c>
      <c r="K877" s="13">
        <f t="shared" si="160"/>
        <v>11.25029893310402</v>
      </c>
      <c r="L877" s="13">
        <f t="shared" si="161"/>
        <v>0</v>
      </c>
      <c r="M877" s="13">
        <f t="shared" si="167"/>
        <v>7.228251896619339</v>
      </c>
      <c r="N877" s="13">
        <f t="shared" si="162"/>
        <v>4.4815161759039901</v>
      </c>
      <c r="O877" s="13">
        <f t="shared" si="163"/>
        <v>10.929303328032152</v>
      </c>
      <c r="Q877">
        <v>15.91331954919232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38.204717567706432</v>
      </c>
      <c r="G878" s="13">
        <f t="shared" si="157"/>
        <v>0</v>
      </c>
      <c r="H878" s="13">
        <f t="shared" si="158"/>
        <v>38.204717567706432</v>
      </c>
      <c r="I878" s="16">
        <f t="shared" si="166"/>
        <v>49.455016500810451</v>
      </c>
      <c r="J878" s="13">
        <f t="shared" si="159"/>
        <v>47.999213172506671</v>
      </c>
      <c r="K878" s="13">
        <f t="shared" si="160"/>
        <v>1.4558033283037801</v>
      </c>
      <c r="L878" s="13">
        <f t="shared" si="161"/>
        <v>0</v>
      </c>
      <c r="M878" s="13">
        <f t="shared" si="167"/>
        <v>2.7467357207153489</v>
      </c>
      <c r="N878" s="13">
        <f t="shared" si="162"/>
        <v>1.7029761468435163</v>
      </c>
      <c r="O878" s="13">
        <f t="shared" si="163"/>
        <v>1.7029761468435163</v>
      </c>
      <c r="Q878">
        <v>19.248676531555908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27.37860075531183</v>
      </c>
      <c r="G879" s="13">
        <f t="shared" si="157"/>
        <v>0</v>
      </c>
      <c r="H879" s="13">
        <f t="shared" si="158"/>
        <v>27.37860075531183</v>
      </c>
      <c r="I879" s="16">
        <f t="shared" si="166"/>
        <v>28.83440408361561</v>
      </c>
      <c r="J879" s="13">
        <f t="shared" si="159"/>
        <v>28.640658785854274</v>
      </c>
      <c r="K879" s="13">
        <f t="shared" si="160"/>
        <v>0.19374529776133542</v>
      </c>
      <c r="L879" s="13">
        <f t="shared" si="161"/>
        <v>0</v>
      </c>
      <c r="M879" s="13">
        <f t="shared" si="167"/>
        <v>1.0437595738718326</v>
      </c>
      <c r="N879" s="13">
        <f t="shared" si="162"/>
        <v>0.64713093580053616</v>
      </c>
      <c r="O879" s="13">
        <f t="shared" si="163"/>
        <v>0.64713093580053616</v>
      </c>
      <c r="Q879">
        <v>22.30938612177863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16.025583498884959</v>
      </c>
      <c r="G880" s="13">
        <f t="shared" si="157"/>
        <v>0</v>
      </c>
      <c r="H880" s="13">
        <f t="shared" si="158"/>
        <v>16.025583498884959</v>
      </c>
      <c r="I880" s="16">
        <f t="shared" si="166"/>
        <v>16.219328796646295</v>
      </c>
      <c r="J880" s="13">
        <f t="shared" si="159"/>
        <v>16.192171479600294</v>
      </c>
      <c r="K880" s="13">
        <f t="shared" si="160"/>
        <v>2.7157317046000884E-2</v>
      </c>
      <c r="L880" s="13">
        <f t="shared" si="161"/>
        <v>0</v>
      </c>
      <c r="M880" s="13">
        <f t="shared" si="167"/>
        <v>0.39662863807129645</v>
      </c>
      <c r="N880" s="13">
        <f t="shared" si="162"/>
        <v>0.24590975560420381</v>
      </c>
      <c r="O880" s="13">
        <f t="shared" si="163"/>
        <v>0.24590975560420381</v>
      </c>
      <c r="Q880">
        <v>24.06240456584932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12.813095712058811</v>
      </c>
      <c r="G881" s="13">
        <f t="shared" si="157"/>
        <v>0</v>
      </c>
      <c r="H881" s="13">
        <f t="shared" si="158"/>
        <v>12.813095712058811</v>
      </c>
      <c r="I881" s="16">
        <f t="shared" si="166"/>
        <v>12.840253029104812</v>
      </c>
      <c r="J881" s="13">
        <f t="shared" si="159"/>
        <v>12.827612980283208</v>
      </c>
      <c r="K881" s="13">
        <f t="shared" si="160"/>
        <v>1.2640048821603855E-2</v>
      </c>
      <c r="L881" s="13">
        <f t="shared" si="161"/>
        <v>0</v>
      </c>
      <c r="M881" s="13">
        <f t="shared" si="167"/>
        <v>0.15071888246709264</v>
      </c>
      <c r="N881" s="13">
        <f t="shared" si="162"/>
        <v>9.3445707129597433E-2</v>
      </c>
      <c r="O881" s="13">
        <f t="shared" si="163"/>
        <v>9.3445707129597433E-2</v>
      </c>
      <c r="Q881">
        <v>24.527077870967741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21.189943280451661</v>
      </c>
      <c r="G882" s="13">
        <f t="shared" si="157"/>
        <v>0</v>
      </c>
      <c r="H882" s="13">
        <f t="shared" si="158"/>
        <v>21.189943280451661</v>
      </c>
      <c r="I882" s="16">
        <f t="shared" si="166"/>
        <v>21.202583329273267</v>
      </c>
      <c r="J882" s="13">
        <f t="shared" si="159"/>
        <v>21.133404007131901</v>
      </c>
      <c r="K882" s="13">
        <f t="shared" si="160"/>
        <v>6.9179322141366129E-2</v>
      </c>
      <c r="L882" s="13">
        <f t="shared" si="161"/>
        <v>0</v>
      </c>
      <c r="M882" s="13">
        <f t="shared" si="167"/>
        <v>5.7273175337495208E-2</v>
      </c>
      <c r="N882" s="13">
        <f t="shared" si="162"/>
        <v>3.5509368709247029E-2</v>
      </c>
      <c r="O882" s="13">
        <f t="shared" si="163"/>
        <v>3.5509368709247029E-2</v>
      </c>
      <c r="Q882">
        <v>23.10962688286336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30.442452771478269</v>
      </c>
      <c r="G883" s="13">
        <f t="shared" si="157"/>
        <v>0</v>
      </c>
      <c r="H883" s="13">
        <f t="shared" si="158"/>
        <v>30.442452771478269</v>
      </c>
      <c r="I883" s="16">
        <f t="shared" si="166"/>
        <v>30.511632093619635</v>
      </c>
      <c r="J883" s="13">
        <f t="shared" si="159"/>
        <v>30.239070392984758</v>
      </c>
      <c r="K883" s="13">
        <f t="shared" si="160"/>
        <v>0.27256170063487772</v>
      </c>
      <c r="L883" s="13">
        <f t="shared" si="161"/>
        <v>0</v>
      </c>
      <c r="M883" s="13">
        <f t="shared" si="167"/>
        <v>2.1763806628248179E-2</v>
      </c>
      <c r="N883" s="13">
        <f t="shared" si="162"/>
        <v>1.3493560109513872E-2</v>
      </c>
      <c r="O883" s="13">
        <f t="shared" si="163"/>
        <v>1.3493560109513872E-2</v>
      </c>
      <c r="Q883">
        <v>21.070610878146301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30.97978278467226</v>
      </c>
      <c r="G884" s="13">
        <f t="shared" si="157"/>
        <v>0</v>
      </c>
      <c r="H884" s="13">
        <f t="shared" si="158"/>
        <v>30.97978278467226</v>
      </c>
      <c r="I884" s="16">
        <f t="shared" si="166"/>
        <v>31.252344485307137</v>
      </c>
      <c r="J884" s="13">
        <f t="shared" si="159"/>
        <v>30.717648935956134</v>
      </c>
      <c r="K884" s="13">
        <f t="shared" si="160"/>
        <v>0.53469554935100305</v>
      </c>
      <c r="L884" s="13">
        <f t="shared" si="161"/>
        <v>0</v>
      </c>
      <c r="M884" s="13">
        <f t="shared" si="167"/>
        <v>8.2702465187343074E-3</v>
      </c>
      <c r="N884" s="13">
        <f t="shared" si="162"/>
        <v>5.1275528416152702E-3</v>
      </c>
      <c r="O884" s="13">
        <f t="shared" si="163"/>
        <v>5.1275528416152702E-3</v>
      </c>
      <c r="Q884">
        <v>16.726496908189631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131.17565500294859</v>
      </c>
      <c r="G885" s="13">
        <f t="shared" si="157"/>
        <v>15.317958260031322</v>
      </c>
      <c r="H885" s="13">
        <f t="shared" si="158"/>
        <v>115.85769674291727</v>
      </c>
      <c r="I885" s="16">
        <f t="shared" si="166"/>
        <v>116.39239229226827</v>
      </c>
      <c r="J885" s="13">
        <f t="shared" si="159"/>
        <v>90.55299382595733</v>
      </c>
      <c r="K885" s="13">
        <f t="shared" si="160"/>
        <v>25.839398466310939</v>
      </c>
      <c r="L885" s="13">
        <f t="shared" si="161"/>
        <v>5.3283966882567935</v>
      </c>
      <c r="M885" s="13">
        <f t="shared" si="167"/>
        <v>5.3315393819339123</v>
      </c>
      <c r="N885" s="13">
        <f t="shared" si="162"/>
        <v>3.3055544167990254</v>
      </c>
      <c r="O885" s="13">
        <f t="shared" si="163"/>
        <v>18.623512676830348</v>
      </c>
      <c r="Q885">
        <v>14.639795183166729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26.029546364204371</v>
      </c>
      <c r="G886" s="13">
        <f t="shared" si="157"/>
        <v>0</v>
      </c>
      <c r="H886" s="13">
        <f t="shared" si="158"/>
        <v>26.029546364204371</v>
      </c>
      <c r="I886" s="16">
        <f t="shared" si="166"/>
        <v>46.540548142258515</v>
      </c>
      <c r="J886" s="13">
        <f t="shared" si="159"/>
        <v>43.607620572916737</v>
      </c>
      <c r="K886" s="13">
        <f t="shared" si="160"/>
        <v>2.9329275693417785</v>
      </c>
      <c r="L886" s="13">
        <f t="shared" si="161"/>
        <v>0</v>
      </c>
      <c r="M886" s="13">
        <f t="shared" si="167"/>
        <v>2.0259849651348869</v>
      </c>
      <c r="N886" s="13">
        <f t="shared" si="162"/>
        <v>1.2561106783836298</v>
      </c>
      <c r="O886" s="13">
        <f t="shared" si="163"/>
        <v>1.2561106783836298</v>
      </c>
      <c r="Q886">
        <v>12.550212587923291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40.314555149048381</v>
      </c>
      <c r="G887" s="13">
        <f t="shared" si="157"/>
        <v>0.11083560312901337</v>
      </c>
      <c r="H887" s="13">
        <f t="shared" si="158"/>
        <v>40.20371954591937</v>
      </c>
      <c r="I887" s="16">
        <f t="shared" si="166"/>
        <v>43.136647115261148</v>
      </c>
      <c r="J887" s="13">
        <f t="shared" si="159"/>
        <v>41.097828057127181</v>
      </c>
      <c r="K887" s="13">
        <f t="shared" si="160"/>
        <v>2.0388190581339671</v>
      </c>
      <c r="L887" s="13">
        <f t="shared" si="161"/>
        <v>0</v>
      </c>
      <c r="M887" s="13">
        <f t="shared" si="167"/>
        <v>0.76987428675125713</v>
      </c>
      <c r="N887" s="13">
        <f t="shared" si="162"/>
        <v>0.47732205778577941</v>
      </c>
      <c r="O887" s="13">
        <f t="shared" si="163"/>
        <v>0.58815766091479282</v>
      </c>
      <c r="Q887">
        <v>13.72389295161291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16.370872239627062</v>
      </c>
      <c r="G888" s="13">
        <f t="shared" si="157"/>
        <v>0</v>
      </c>
      <c r="H888" s="13">
        <f t="shared" si="158"/>
        <v>16.370872239627062</v>
      </c>
      <c r="I888" s="16">
        <f t="shared" si="166"/>
        <v>18.409691297761029</v>
      </c>
      <c r="J888" s="13">
        <f t="shared" si="159"/>
        <v>18.313966920362017</v>
      </c>
      <c r="K888" s="13">
        <f t="shared" si="160"/>
        <v>9.5724377399012184E-2</v>
      </c>
      <c r="L888" s="13">
        <f t="shared" si="161"/>
        <v>0</v>
      </c>
      <c r="M888" s="13">
        <f t="shared" si="167"/>
        <v>0.29255222896547772</v>
      </c>
      <c r="N888" s="13">
        <f t="shared" si="162"/>
        <v>0.18138238195859618</v>
      </c>
      <c r="O888" s="13">
        <f t="shared" si="163"/>
        <v>0.18138238195859618</v>
      </c>
      <c r="Q888">
        <v>17.795317011871909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165.2305624566234</v>
      </c>
      <c r="G889" s="13">
        <f t="shared" si="157"/>
        <v>21.017615820309683</v>
      </c>
      <c r="H889" s="13">
        <f t="shared" si="158"/>
        <v>144.21294663631372</v>
      </c>
      <c r="I889" s="16">
        <f t="shared" si="166"/>
        <v>144.30867101371274</v>
      </c>
      <c r="J889" s="13">
        <f t="shared" si="159"/>
        <v>100.4640600280796</v>
      </c>
      <c r="K889" s="13">
        <f t="shared" si="160"/>
        <v>43.844610985633139</v>
      </c>
      <c r="L889" s="13">
        <f t="shared" si="161"/>
        <v>16.293899190206847</v>
      </c>
      <c r="M889" s="13">
        <f t="shared" si="167"/>
        <v>16.405069037213728</v>
      </c>
      <c r="N889" s="13">
        <f t="shared" si="162"/>
        <v>10.171142803072511</v>
      </c>
      <c r="O889" s="13">
        <f t="shared" si="163"/>
        <v>31.188758623382192</v>
      </c>
      <c r="Q889">
        <v>14.214904439854561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67.966222282169184</v>
      </c>
      <c r="G890" s="13">
        <f t="shared" si="157"/>
        <v>4.7388039464282636</v>
      </c>
      <c r="H890" s="13">
        <f t="shared" si="158"/>
        <v>63.227418335740921</v>
      </c>
      <c r="I890" s="16">
        <f t="shared" si="166"/>
        <v>90.778130131167217</v>
      </c>
      <c r="J890" s="13">
        <f t="shared" si="159"/>
        <v>81.327224724079457</v>
      </c>
      <c r="K890" s="13">
        <f t="shared" si="160"/>
        <v>9.4509054070877596</v>
      </c>
      <c r="L890" s="13">
        <f t="shared" si="161"/>
        <v>0</v>
      </c>
      <c r="M890" s="13">
        <f t="shared" si="167"/>
        <v>6.2339262341412169</v>
      </c>
      <c r="N890" s="13">
        <f t="shared" si="162"/>
        <v>3.8650342651675547</v>
      </c>
      <c r="O890" s="13">
        <f t="shared" si="163"/>
        <v>8.6038382115958179</v>
      </c>
      <c r="Q890">
        <v>18.047547315322241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5.4358559663858346</v>
      </c>
      <c r="G891" s="13">
        <f t="shared" si="157"/>
        <v>0</v>
      </c>
      <c r="H891" s="13">
        <f t="shared" si="158"/>
        <v>5.4358559663858346</v>
      </c>
      <c r="I891" s="16">
        <f t="shared" si="166"/>
        <v>14.886761373473593</v>
      </c>
      <c r="J891" s="13">
        <f t="shared" si="159"/>
        <v>14.86469945881788</v>
      </c>
      <c r="K891" s="13">
        <f t="shared" si="160"/>
        <v>2.2061914655713721E-2</v>
      </c>
      <c r="L891" s="13">
        <f t="shared" si="161"/>
        <v>0</v>
      </c>
      <c r="M891" s="13">
        <f t="shared" si="167"/>
        <v>2.3688919689736623</v>
      </c>
      <c r="N891" s="13">
        <f t="shared" si="162"/>
        <v>1.4687130207636705</v>
      </c>
      <c r="O891" s="13">
        <f t="shared" si="163"/>
        <v>1.4687130207636705</v>
      </c>
      <c r="Q891">
        <v>23.71186905153067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35.958064520000001</v>
      </c>
      <c r="G892" s="13">
        <f t="shared" si="157"/>
        <v>0</v>
      </c>
      <c r="H892" s="13">
        <f t="shared" si="158"/>
        <v>35.958064520000001</v>
      </c>
      <c r="I892" s="16">
        <f t="shared" si="166"/>
        <v>35.980126434655716</v>
      </c>
      <c r="J892" s="13">
        <f t="shared" si="159"/>
        <v>35.687859541562176</v>
      </c>
      <c r="K892" s="13">
        <f t="shared" si="160"/>
        <v>0.29226689309354015</v>
      </c>
      <c r="L892" s="13">
        <f t="shared" si="161"/>
        <v>0</v>
      </c>
      <c r="M892" s="13">
        <f t="shared" si="167"/>
        <v>0.90017894820999178</v>
      </c>
      <c r="N892" s="13">
        <f t="shared" si="162"/>
        <v>0.55811094789019489</v>
      </c>
      <c r="O892" s="13">
        <f t="shared" si="163"/>
        <v>0.55811094789019489</v>
      </c>
      <c r="Q892">
        <v>24.094840731614909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5.8682927765828294</v>
      </c>
      <c r="G893" s="13">
        <f t="shared" si="157"/>
        <v>0</v>
      </c>
      <c r="H893" s="13">
        <f t="shared" si="158"/>
        <v>5.8682927765828294</v>
      </c>
      <c r="I893" s="16">
        <f t="shared" si="166"/>
        <v>6.1605596696763696</v>
      </c>
      <c r="J893" s="13">
        <f t="shared" si="159"/>
        <v>6.1593575521904427</v>
      </c>
      <c r="K893" s="13">
        <f t="shared" si="160"/>
        <v>1.2021174859269124E-3</v>
      </c>
      <c r="L893" s="13">
        <f t="shared" si="161"/>
        <v>0</v>
      </c>
      <c r="M893" s="13">
        <f t="shared" si="167"/>
        <v>0.34206800031979689</v>
      </c>
      <c r="N893" s="13">
        <f t="shared" si="162"/>
        <v>0.21208216019827408</v>
      </c>
      <c r="O893" s="13">
        <f t="shared" si="163"/>
        <v>0.21208216019827408</v>
      </c>
      <c r="Q893">
        <v>25.61040287096775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12.66436141099425</v>
      </c>
      <c r="G894" s="13">
        <f t="shared" si="157"/>
        <v>0</v>
      </c>
      <c r="H894" s="13">
        <f t="shared" si="158"/>
        <v>12.66436141099425</v>
      </c>
      <c r="I894" s="16">
        <f t="shared" si="166"/>
        <v>12.665563528480178</v>
      </c>
      <c r="J894" s="13">
        <f t="shared" si="159"/>
        <v>12.650717811217978</v>
      </c>
      <c r="K894" s="13">
        <f t="shared" si="160"/>
        <v>1.4845717262199187E-2</v>
      </c>
      <c r="L894" s="13">
        <f t="shared" si="161"/>
        <v>0</v>
      </c>
      <c r="M894" s="13">
        <f t="shared" si="167"/>
        <v>0.12998584012152281</v>
      </c>
      <c r="N894" s="13">
        <f t="shared" si="162"/>
        <v>8.0591220875344136E-2</v>
      </c>
      <c r="O894" s="13">
        <f t="shared" si="163"/>
        <v>8.0591220875344136E-2</v>
      </c>
      <c r="Q894">
        <v>23.084213362362981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12.05430793236361</v>
      </c>
      <c r="G895" s="13">
        <f t="shared" si="157"/>
        <v>0</v>
      </c>
      <c r="H895" s="13">
        <f t="shared" si="158"/>
        <v>12.05430793236361</v>
      </c>
      <c r="I895" s="16">
        <f t="shared" si="166"/>
        <v>12.069153649625809</v>
      </c>
      <c r="J895" s="13">
        <f t="shared" si="159"/>
        <v>12.050265544148088</v>
      </c>
      <c r="K895" s="13">
        <f t="shared" si="160"/>
        <v>1.888810547772124E-2</v>
      </c>
      <c r="L895" s="13">
        <f t="shared" si="161"/>
        <v>0</v>
      </c>
      <c r="M895" s="13">
        <f t="shared" si="167"/>
        <v>4.9394619246178675E-2</v>
      </c>
      <c r="N895" s="13">
        <f t="shared" si="162"/>
        <v>3.0624663932630778E-2</v>
      </c>
      <c r="O895" s="13">
        <f t="shared" si="163"/>
        <v>3.0624663932630778E-2</v>
      </c>
      <c r="Q895">
        <v>20.350823979730119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46.493739931361922</v>
      </c>
      <c r="G896" s="13">
        <f t="shared" si="157"/>
        <v>1.145025383523496</v>
      </c>
      <c r="H896" s="13">
        <f t="shared" si="158"/>
        <v>45.348714547838426</v>
      </c>
      <c r="I896" s="16">
        <f t="shared" si="166"/>
        <v>45.367602653316148</v>
      </c>
      <c r="J896" s="13">
        <f t="shared" si="159"/>
        <v>43.862862432263704</v>
      </c>
      <c r="K896" s="13">
        <f t="shared" si="160"/>
        <v>1.5047402210524439</v>
      </c>
      <c r="L896" s="13">
        <f t="shared" si="161"/>
        <v>0</v>
      </c>
      <c r="M896" s="13">
        <f t="shared" si="167"/>
        <v>1.8769955313547897E-2</v>
      </c>
      <c r="N896" s="13">
        <f t="shared" si="162"/>
        <v>1.1637372294399696E-2</v>
      </c>
      <c r="O896" s="13">
        <f t="shared" si="163"/>
        <v>1.1566627558178957</v>
      </c>
      <c r="Q896">
        <v>17.142843938753241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29.015073246482679</v>
      </c>
      <c r="G897" s="13">
        <f t="shared" si="157"/>
        <v>0</v>
      </c>
      <c r="H897" s="13">
        <f t="shared" si="158"/>
        <v>29.015073246482679</v>
      </c>
      <c r="I897" s="16">
        <f t="shared" si="166"/>
        <v>30.519813467535123</v>
      </c>
      <c r="J897" s="13">
        <f t="shared" si="159"/>
        <v>29.784321329396576</v>
      </c>
      <c r="K897" s="13">
        <f t="shared" si="160"/>
        <v>0.73549213813854664</v>
      </c>
      <c r="L897" s="13">
        <f t="shared" si="161"/>
        <v>0</v>
      </c>
      <c r="M897" s="13">
        <f t="shared" si="167"/>
        <v>7.1325830191482018E-3</v>
      </c>
      <c r="N897" s="13">
        <f t="shared" si="162"/>
        <v>4.4222014718718851E-3</v>
      </c>
      <c r="O897" s="13">
        <f t="shared" si="163"/>
        <v>4.4222014718718851E-3</v>
      </c>
      <c r="Q897">
        <v>13.8532660895272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46.260062972029317</v>
      </c>
      <c r="G898" s="13">
        <f t="shared" si="157"/>
        <v>1.1059156414184936</v>
      </c>
      <c r="H898" s="13">
        <f t="shared" si="158"/>
        <v>45.154147330610826</v>
      </c>
      <c r="I898" s="16">
        <f t="shared" si="166"/>
        <v>45.889639468749372</v>
      </c>
      <c r="J898" s="13">
        <f t="shared" si="159"/>
        <v>42.328336935111537</v>
      </c>
      <c r="K898" s="13">
        <f t="shared" si="160"/>
        <v>3.5613025336378357</v>
      </c>
      <c r="L898" s="13">
        <f t="shared" si="161"/>
        <v>0</v>
      </c>
      <c r="M898" s="13">
        <f t="shared" si="167"/>
        <v>2.7103815472763167E-3</v>
      </c>
      <c r="N898" s="13">
        <f t="shared" si="162"/>
        <v>1.6804365593113164E-3</v>
      </c>
      <c r="O898" s="13">
        <f t="shared" si="163"/>
        <v>1.1075960779778049</v>
      </c>
      <c r="Q898">
        <v>10.626521951612901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76.258412653882488</v>
      </c>
      <c r="G899" s="13">
        <f t="shared" si="157"/>
        <v>6.126640504424933</v>
      </c>
      <c r="H899" s="13">
        <f t="shared" si="158"/>
        <v>70.131772149457561</v>
      </c>
      <c r="I899" s="16">
        <f t="shared" si="166"/>
        <v>73.693074683095404</v>
      </c>
      <c r="J899" s="13">
        <f t="shared" si="159"/>
        <v>62.11338711785227</v>
      </c>
      <c r="K899" s="13">
        <f t="shared" si="160"/>
        <v>11.579687565243134</v>
      </c>
      <c r="L899" s="13">
        <f t="shared" si="161"/>
        <v>0</v>
      </c>
      <c r="M899" s="13">
        <f t="shared" si="167"/>
        <v>1.0299449879650003E-3</v>
      </c>
      <c r="N899" s="13">
        <f t="shared" si="162"/>
        <v>6.3856589253830011E-4</v>
      </c>
      <c r="O899" s="13">
        <f t="shared" si="163"/>
        <v>6.1272790703174715</v>
      </c>
      <c r="Q899">
        <v>11.398084818798329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81.860641382322981</v>
      </c>
      <c r="G900" s="13">
        <f t="shared" si="157"/>
        <v>7.0642670526661879</v>
      </c>
      <c r="H900" s="13">
        <f t="shared" si="158"/>
        <v>74.7963743296568</v>
      </c>
      <c r="I900" s="16">
        <f t="shared" si="166"/>
        <v>86.376061894899934</v>
      </c>
      <c r="J900" s="13">
        <f t="shared" si="159"/>
        <v>73.660165935521349</v>
      </c>
      <c r="K900" s="13">
        <f t="shared" si="160"/>
        <v>12.715895959378585</v>
      </c>
      <c r="L900" s="13">
        <f t="shared" si="161"/>
        <v>0</v>
      </c>
      <c r="M900" s="13">
        <f t="shared" si="167"/>
        <v>3.9137909542670015E-4</v>
      </c>
      <c r="N900" s="13">
        <f t="shared" si="162"/>
        <v>2.426550391645541E-4</v>
      </c>
      <c r="O900" s="13">
        <f t="shared" si="163"/>
        <v>7.0645097077053522</v>
      </c>
      <c r="Q900">
        <v>14.327280235764411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101.07352572591449</v>
      </c>
      <c r="G901" s="13">
        <f t="shared" si="157"/>
        <v>10.279864148405423</v>
      </c>
      <c r="H901" s="13">
        <f t="shared" si="158"/>
        <v>90.79366157750907</v>
      </c>
      <c r="I901" s="16">
        <f t="shared" si="166"/>
        <v>103.50955753688766</v>
      </c>
      <c r="J901" s="13">
        <f t="shared" si="159"/>
        <v>88.469696977825635</v>
      </c>
      <c r="K901" s="13">
        <f t="shared" si="160"/>
        <v>15.039860559062021</v>
      </c>
      <c r="L901" s="13">
        <f t="shared" si="161"/>
        <v>0</v>
      </c>
      <c r="M901" s="13">
        <f t="shared" si="167"/>
        <v>1.4872405626214605E-4</v>
      </c>
      <c r="N901" s="13">
        <f t="shared" si="162"/>
        <v>9.2208914882530542E-5</v>
      </c>
      <c r="O901" s="13">
        <f t="shared" si="163"/>
        <v>10.279956357320305</v>
      </c>
      <c r="Q901">
        <v>17.034010314037651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12.81812138906777</v>
      </c>
      <c r="G902" s="13">
        <f t="shared" ref="G902:G965" si="172">IF((F902-$J$2)&gt;0,$I$2*(F902-$J$2),0)</f>
        <v>0</v>
      </c>
      <c r="H902" s="13">
        <f t="shared" ref="H902:H965" si="173">F902-G902</f>
        <v>12.81812138906777</v>
      </c>
      <c r="I902" s="16">
        <f t="shared" si="166"/>
        <v>27.85798194812979</v>
      </c>
      <c r="J902" s="13">
        <f t="shared" ref="J902:J965" si="174">I902/SQRT(1+(I902/($K$2*(300+(25*Q902)+0.05*(Q902)^3)))^2)</f>
        <v>27.708890544830634</v>
      </c>
      <c r="K902" s="13">
        <f t="shared" ref="K902:K965" si="175">I902-J902</f>
        <v>0.14909140329915616</v>
      </c>
      <c r="L902" s="13">
        <f t="shared" ref="L902:L965" si="176">IF(K902&gt;$N$2,(K902-$N$2)/$L$2,0)</f>
        <v>0</v>
      </c>
      <c r="M902" s="13">
        <f t="shared" si="167"/>
        <v>5.6515141379615504E-5</v>
      </c>
      <c r="N902" s="13">
        <f t="shared" ref="N902:N965" si="177">$M$2*M902</f>
        <v>3.5039387655361615E-5</v>
      </c>
      <c r="O902" s="13">
        <f t="shared" ref="O902:O965" si="178">N902+G902</f>
        <v>3.5039387655361615E-5</v>
      </c>
      <c r="Q902">
        <v>23.451088135812249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19.14665571223464</v>
      </c>
      <c r="G903" s="13">
        <f t="shared" si="172"/>
        <v>0</v>
      </c>
      <c r="H903" s="13">
        <f t="shared" si="173"/>
        <v>19.14665571223464</v>
      </c>
      <c r="I903" s="16">
        <f t="shared" ref="I903:I966" si="180">H903+K902-L902</f>
        <v>19.295747115533796</v>
      </c>
      <c r="J903" s="13">
        <f t="shared" si="174"/>
        <v>19.242200232085047</v>
      </c>
      <c r="K903" s="13">
        <f t="shared" si="175"/>
        <v>5.3546883448749583E-2</v>
      </c>
      <c r="L903" s="13">
        <f t="shared" si="176"/>
        <v>0</v>
      </c>
      <c r="M903" s="13">
        <f t="shared" ref="M903:M966" si="181">L903+M902-N902</f>
        <v>2.1475753724253889E-5</v>
      </c>
      <c r="N903" s="13">
        <f t="shared" si="177"/>
        <v>1.3314967309037411E-5</v>
      </c>
      <c r="O903" s="13">
        <f t="shared" si="178"/>
        <v>1.3314967309037411E-5</v>
      </c>
      <c r="Q903">
        <v>22.92597887336089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3.1316587220322352</v>
      </c>
      <c r="G904" s="13">
        <f t="shared" si="172"/>
        <v>0</v>
      </c>
      <c r="H904" s="13">
        <f t="shared" si="173"/>
        <v>3.1316587220322352</v>
      </c>
      <c r="I904" s="16">
        <f t="shared" si="180"/>
        <v>3.1852056054809847</v>
      </c>
      <c r="J904" s="13">
        <f t="shared" si="174"/>
        <v>3.1850389273976751</v>
      </c>
      <c r="K904" s="13">
        <f t="shared" si="175"/>
        <v>1.6667808330961265E-4</v>
      </c>
      <c r="L904" s="13">
        <f t="shared" si="176"/>
        <v>0</v>
      </c>
      <c r="M904" s="13">
        <f t="shared" si="181"/>
        <v>8.1607864152164773E-6</v>
      </c>
      <c r="N904" s="13">
        <f t="shared" si="177"/>
        <v>5.0596875774342155E-6</v>
      </c>
      <c r="O904" s="13">
        <f t="shared" si="178"/>
        <v>5.0596875774342155E-6</v>
      </c>
      <c r="Q904">
        <v>25.589032870967749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26.871727903517581</v>
      </c>
      <c r="G905" s="13">
        <f t="shared" si="172"/>
        <v>0</v>
      </c>
      <c r="H905" s="13">
        <f t="shared" si="173"/>
        <v>26.871727903517581</v>
      </c>
      <c r="I905" s="16">
        <f t="shared" si="180"/>
        <v>26.871894581600891</v>
      </c>
      <c r="J905" s="13">
        <f t="shared" si="174"/>
        <v>26.750975102684073</v>
      </c>
      <c r="K905" s="13">
        <f t="shared" si="175"/>
        <v>0.12091947891681798</v>
      </c>
      <c r="L905" s="13">
        <f t="shared" si="176"/>
        <v>0</v>
      </c>
      <c r="M905" s="13">
        <f t="shared" si="181"/>
        <v>3.1010988377822618E-6</v>
      </c>
      <c r="N905" s="13">
        <f t="shared" si="177"/>
        <v>1.9226812794250024E-6</v>
      </c>
      <c r="O905" s="13">
        <f t="shared" si="178"/>
        <v>1.9226812794250024E-6</v>
      </c>
      <c r="Q905">
        <v>24.183181752430521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32.024443354573378</v>
      </c>
      <c r="G906" s="13">
        <f t="shared" si="172"/>
        <v>0</v>
      </c>
      <c r="H906" s="13">
        <f t="shared" si="173"/>
        <v>32.024443354573378</v>
      </c>
      <c r="I906" s="16">
        <f t="shared" si="180"/>
        <v>32.145362833490196</v>
      </c>
      <c r="J906" s="13">
        <f t="shared" si="174"/>
        <v>31.894398375034971</v>
      </c>
      <c r="K906" s="13">
        <f t="shared" si="175"/>
        <v>0.25096445845522553</v>
      </c>
      <c r="L906" s="13">
        <f t="shared" si="176"/>
        <v>0</v>
      </c>
      <c r="M906" s="13">
        <f t="shared" si="181"/>
        <v>1.1784175583572594E-6</v>
      </c>
      <c r="N906" s="13">
        <f t="shared" si="177"/>
        <v>7.3061888618150079E-7</v>
      </c>
      <c r="O906" s="13">
        <f t="shared" si="178"/>
        <v>7.3061888618150079E-7</v>
      </c>
      <c r="Q906">
        <v>22.775403163603709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12.361857466841981</v>
      </c>
      <c r="G907" s="13">
        <f t="shared" si="172"/>
        <v>0</v>
      </c>
      <c r="H907" s="13">
        <f t="shared" si="173"/>
        <v>12.361857466841981</v>
      </c>
      <c r="I907" s="16">
        <f t="shared" si="180"/>
        <v>12.612821925297206</v>
      </c>
      <c r="J907" s="13">
        <f t="shared" si="174"/>
        <v>12.594419233703951</v>
      </c>
      <c r="K907" s="13">
        <f t="shared" si="175"/>
        <v>1.8402691593255582E-2</v>
      </c>
      <c r="L907" s="13">
        <f t="shared" si="176"/>
        <v>0</v>
      </c>
      <c r="M907" s="13">
        <f t="shared" si="181"/>
        <v>4.4779867217575862E-7</v>
      </c>
      <c r="N907" s="13">
        <f t="shared" si="177"/>
        <v>2.7763517674897037E-7</v>
      </c>
      <c r="O907" s="13">
        <f t="shared" si="178"/>
        <v>2.7763517674897037E-7</v>
      </c>
      <c r="Q907">
        <v>21.46977010046071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4.3080646454081238E-2</v>
      </c>
      <c r="G908" s="13">
        <f t="shared" si="172"/>
        <v>0</v>
      </c>
      <c r="H908" s="13">
        <f t="shared" si="173"/>
        <v>4.3080646454081238E-2</v>
      </c>
      <c r="I908" s="16">
        <f t="shared" si="180"/>
        <v>6.148333804733682E-2</v>
      </c>
      <c r="J908" s="13">
        <f t="shared" si="174"/>
        <v>6.1483334442147923E-2</v>
      </c>
      <c r="K908" s="13">
        <f t="shared" si="175"/>
        <v>3.6051888974153457E-9</v>
      </c>
      <c r="L908" s="13">
        <f t="shared" si="176"/>
        <v>0</v>
      </c>
      <c r="M908" s="13">
        <f t="shared" si="181"/>
        <v>1.7016349542678825E-7</v>
      </c>
      <c r="N908" s="13">
        <f t="shared" si="177"/>
        <v>1.0550136716460871E-7</v>
      </c>
      <c r="O908" s="13">
        <f t="shared" si="178"/>
        <v>1.0550136716460871E-7</v>
      </c>
      <c r="Q908">
        <v>17.77289788278819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59.157966528532853</v>
      </c>
      <c r="G909" s="13">
        <f t="shared" si="172"/>
        <v>3.2645952272481655</v>
      </c>
      <c r="H909" s="13">
        <f t="shared" si="173"/>
        <v>55.893371301284688</v>
      </c>
      <c r="I909" s="16">
        <f t="shared" si="180"/>
        <v>55.893371304889875</v>
      </c>
      <c r="J909" s="13">
        <f t="shared" si="174"/>
        <v>51.474032780466992</v>
      </c>
      <c r="K909" s="13">
        <f t="shared" si="175"/>
        <v>4.4193385244228836</v>
      </c>
      <c r="L909" s="13">
        <f t="shared" si="176"/>
        <v>0</v>
      </c>
      <c r="M909" s="13">
        <f t="shared" si="181"/>
        <v>6.4662128262179542E-8</v>
      </c>
      <c r="N909" s="13">
        <f t="shared" si="177"/>
        <v>4.0090519522551315E-8</v>
      </c>
      <c r="O909" s="13">
        <f t="shared" si="178"/>
        <v>3.2645952673386849</v>
      </c>
      <c r="Q909">
        <v>13.376155922272821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32.030393235141091</v>
      </c>
      <c r="G910" s="13">
        <f t="shared" si="172"/>
        <v>0</v>
      </c>
      <c r="H910" s="13">
        <f t="shared" si="173"/>
        <v>32.030393235141091</v>
      </c>
      <c r="I910" s="16">
        <f t="shared" si="180"/>
        <v>36.449731759563974</v>
      </c>
      <c r="J910" s="13">
        <f t="shared" si="174"/>
        <v>35.226431635428852</v>
      </c>
      <c r="K910" s="13">
        <f t="shared" si="175"/>
        <v>1.2233001241351218</v>
      </c>
      <c r="L910" s="13">
        <f t="shared" si="176"/>
        <v>0</v>
      </c>
      <c r="M910" s="13">
        <f t="shared" si="181"/>
        <v>2.4571608739628227E-8</v>
      </c>
      <c r="N910" s="13">
        <f t="shared" si="177"/>
        <v>1.52343974185695E-8</v>
      </c>
      <c r="O910" s="13">
        <f t="shared" si="178"/>
        <v>1.52343974185695E-8</v>
      </c>
      <c r="Q910">
        <v>13.9200367247879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138.99077637894291</v>
      </c>
      <c r="G911" s="13">
        <f t="shared" si="172"/>
        <v>16.625949353408156</v>
      </c>
      <c r="H911" s="13">
        <f t="shared" si="173"/>
        <v>122.36482702553475</v>
      </c>
      <c r="I911" s="16">
        <f t="shared" si="180"/>
        <v>123.58812714966987</v>
      </c>
      <c r="J911" s="13">
        <f t="shared" si="174"/>
        <v>87.503721537732304</v>
      </c>
      <c r="K911" s="13">
        <f t="shared" si="175"/>
        <v>36.084405611937569</v>
      </c>
      <c r="L911" s="13">
        <f t="shared" si="176"/>
        <v>11.567792716896063</v>
      </c>
      <c r="M911" s="13">
        <f t="shared" si="181"/>
        <v>11.567792726233275</v>
      </c>
      <c r="N911" s="13">
        <f t="shared" si="177"/>
        <v>7.1720314902646303</v>
      </c>
      <c r="O911" s="13">
        <f t="shared" si="178"/>
        <v>23.797980843672786</v>
      </c>
      <c r="Q911">
        <v>12.4436329516129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69.826145630618797</v>
      </c>
      <c r="G912" s="13">
        <f t="shared" si="172"/>
        <v>5.0500931839324208</v>
      </c>
      <c r="H912" s="13">
        <f t="shared" si="173"/>
        <v>64.776052446686379</v>
      </c>
      <c r="I912" s="16">
        <f t="shared" si="180"/>
        <v>89.292665341727883</v>
      </c>
      <c r="J912" s="13">
        <f t="shared" si="174"/>
        <v>75.803448801456526</v>
      </c>
      <c r="K912" s="13">
        <f t="shared" si="175"/>
        <v>13.489216540271357</v>
      </c>
      <c r="L912" s="13">
        <f t="shared" si="176"/>
        <v>0</v>
      </c>
      <c r="M912" s="13">
        <f t="shared" si="181"/>
        <v>4.3957612359686449</v>
      </c>
      <c r="N912" s="13">
        <f t="shared" si="177"/>
        <v>2.72537196630056</v>
      </c>
      <c r="O912" s="13">
        <f t="shared" si="178"/>
        <v>7.7754651502329803</v>
      </c>
      <c r="Q912">
        <v>14.56964228945098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32.30594595111036</v>
      </c>
      <c r="G913" s="13">
        <f t="shared" si="172"/>
        <v>0</v>
      </c>
      <c r="H913" s="13">
        <f t="shared" si="173"/>
        <v>32.30594595111036</v>
      </c>
      <c r="I913" s="16">
        <f t="shared" si="180"/>
        <v>45.795162491381717</v>
      </c>
      <c r="J913" s="13">
        <f t="shared" si="174"/>
        <v>44.217613964420984</v>
      </c>
      <c r="K913" s="13">
        <f t="shared" si="175"/>
        <v>1.577548526960733</v>
      </c>
      <c r="L913" s="13">
        <f t="shared" si="176"/>
        <v>0</v>
      </c>
      <c r="M913" s="13">
        <f t="shared" si="181"/>
        <v>1.6703892696680849</v>
      </c>
      <c r="N913" s="13">
        <f t="shared" si="177"/>
        <v>1.0356413471942125</v>
      </c>
      <c r="O913" s="13">
        <f t="shared" si="178"/>
        <v>1.0356413471942125</v>
      </c>
      <c r="Q913">
        <v>16.9929921755827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10.2687893688604</v>
      </c>
      <c r="G914" s="13">
        <f t="shared" si="172"/>
        <v>0</v>
      </c>
      <c r="H914" s="13">
        <f t="shared" si="173"/>
        <v>10.2687893688604</v>
      </c>
      <c r="I914" s="16">
        <f t="shared" si="180"/>
        <v>11.846337895821133</v>
      </c>
      <c r="J914" s="13">
        <f t="shared" si="174"/>
        <v>11.830417469595664</v>
      </c>
      <c r="K914" s="13">
        <f t="shared" si="175"/>
        <v>1.5920426225468631E-2</v>
      </c>
      <c r="L914" s="13">
        <f t="shared" si="176"/>
        <v>0</v>
      </c>
      <c r="M914" s="13">
        <f t="shared" si="181"/>
        <v>0.63474792247387235</v>
      </c>
      <c r="N914" s="13">
        <f t="shared" si="177"/>
        <v>0.39354371193380083</v>
      </c>
      <c r="O914" s="13">
        <f t="shared" si="178"/>
        <v>0.39354371193380083</v>
      </c>
      <c r="Q914">
        <v>21.165639530775881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70.29555175781141</v>
      </c>
      <c r="G915" s="13">
        <f t="shared" si="172"/>
        <v>5.1286561395162469</v>
      </c>
      <c r="H915" s="13">
        <f t="shared" si="173"/>
        <v>65.166895618295158</v>
      </c>
      <c r="I915" s="16">
        <f t="shared" si="180"/>
        <v>65.182816044520621</v>
      </c>
      <c r="J915" s="13">
        <f t="shared" si="174"/>
        <v>62.672020959272267</v>
      </c>
      <c r="K915" s="13">
        <f t="shared" si="175"/>
        <v>2.510795085248354</v>
      </c>
      <c r="L915" s="13">
        <f t="shared" si="176"/>
        <v>0</v>
      </c>
      <c r="M915" s="13">
        <f t="shared" si="181"/>
        <v>0.24120421054007152</v>
      </c>
      <c r="N915" s="13">
        <f t="shared" si="177"/>
        <v>0.14954661053484433</v>
      </c>
      <c r="O915" s="13">
        <f t="shared" si="178"/>
        <v>5.2782027500510909</v>
      </c>
      <c r="Q915">
        <v>21.14926362665053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131.75526245080249</v>
      </c>
      <c r="G916" s="13">
        <f t="shared" si="172"/>
        <v>15.414965247251827</v>
      </c>
      <c r="H916" s="13">
        <f t="shared" si="173"/>
        <v>116.34029720355066</v>
      </c>
      <c r="I916" s="16">
        <f t="shared" si="180"/>
        <v>118.85109228879901</v>
      </c>
      <c r="J916" s="13">
        <f t="shared" si="174"/>
        <v>108.93400343102621</v>
      </c>
      <c r="K916" s="13">
        <f t="shared" si="175"/>
        <v>9.9170888577727965</v>
      </c>
      <c r="L916" s="13">
        <f t="shared" si="176"/>
        <v>0</v>
      </c>
      <c r="M916" s="13">
        <f t="shared" si="181"/>
        <v>9.1657600005227186E-2</v>
      </c>
      <c r="N916" s="13">
        <f t="shared" si="177"/>
        <v>5.6827712003240854E-2</v>
      </c>
      <c r="O916" s="13">
        <f t="shared" si="178"/>
        <v>15.471792959255067</v>
      </c>
      <c r="Q916">
        <v>23.673491916033331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16.965058311888189</v>
      </c>
      <c r="G917" s="13">
        <f t="shared" si="172"/>
        <v>0</v>
      </c>
      <c r="H917" s="13">
        <f t="shared" si="173"/>
        <v>16.965058311888189</v>
      </c>
      <c r="I917" s="16">
        <f t="shared" si="180"/>
        <v>26.882147169660985</v>
      </c>
      <c r="J917" s="13">
        <f t="shared" si="174"/>
        <v>26.753387068857222</v>
      </c>
      <c r="K917" s="13">
        <f t="shared" si="175"/>
        <v>0.12876010080376332</v>
      </c>
      <c r="L917" s="13">
        <f t="shared" si="176"/>
        <v>0</v>
      </c>
      <c r="M917" s="13">
        <f t="shared" si="181"/>
        <v>3.4829888001986331E-2</v>
      </c>
      <c r="N917" s="13">
        <f t="shared" si="177"/>
        <v>2.1594530561231524E-2</v>
      </c>
      <c r="O917" s="13">
        <f t="shared" si="178"/>
        <v>2.1594530561231524E-2</v>
      </c>
      <c r="Q917">
        <v>23.73962587096775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46.28315062482794</v>
      </c>
      <c r="G918" s="13">
        <f t="shared" si="172"/>
        <v>1.1097797457330261</v>
      </c>
      <c r="H918" s="13">
        <f t="shared" si="173"/>
        <v>45.173370879094911</v>
      </c>
      <c r="I918" s="16">
        <f t="shared" si="180"/>
        <v>45.302130979898678</v>
      </c>
      <c r="J918" s="13">
        <f t="shared" si="174"/>
        <v>44.485508845086194</v>
      </c>
      <c r="K918" s="13">
        <f t="shared" si="175"/>
        <v>0.81662213481248358</v>
      </c>
      <c r="L918" s="13">
        <f t="shared" si="176"/>
        <v>0</v>
      </c>
      <c r="M918" s="13">
        <f t="shared" si="181"/>
        <v>1.3235357440754807E-2</v>
      </c>
      <c r="N918" s="13">
        <f t="shared" si="177"/>
        <v>8.2059216132679812E-3</v>
      </c>
      <c r="O918" s="13">
        <f t="shared" si="178"/>
        <v>1.117985667346294</v>
      </c>
      <c r="Q918">
        <v>21.5978233421827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54.120380012959693</v>
      </c>
      <c r="G919" s="13">
        <f t="shared" si="172"/>
        <v>2.4214709841974167</v>
      </c>
      <c r="H919" s="13">
        <f t="shared" si="173"/>
        <v>51.698909028762273</v>
      </c>
      <c r="I919" s="16">
        <f t="shared" si="180"/>
        <v>52.515531163574757</v>
      </c>
      <c r="J919" s="13">
        <f t="shared" si="174"/>
        <v>50.962692244282223</v>
      </c>
      <c r="K919" s="13">
        <f t="shared" si="175"/>
        <v>1.5528389192925331</v>
      </c>
      <c r="L919" s="13">
        <f t="shared" si="176"/>
        <v>0</v>
      </c>
      <c r="M919" s="13">
        <f t="shared" si="181"/>
        <v>5.0294358274868261E-3</v>
      </c>
      <c r="N919" s="13">
        <f t="shared" si="177"/>
        <v>3.1182502130418324E-3</v>
      </c>
      <c r="O919" s="13">
        <f t="shared" si="178"/>
        <v>2.4245892344104587</v>
      </c>
      <c r="Q919">
        <v>20.06332693852298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27.000743681457848</v>
      </c>
      <c r="G920" s="13">
        <f t="shared" si="172"/>
        <v>0</v>
      </c>
      <c r="H920" s="13">
        <f t="shared" si="173"/>
        <v>27.000743681457848</v>
      </c>
      <c r="I920" s="16">
        <f t="shared" si="180"/>
        <v>28.553582600750381</v>
      </c>
      <c r="J920" s="13">
        <f t="shared" si="174"/>
        <v>28.145315935020548</v>
      </c>
      <c r="K920" s="13">
        <f t="shared" si="175"/>
        <v>0.40826666572983328</v>
      </c>
      <c r="L920" s="13">
        <f t="shared" si="176"/>
        <v>0</v>
      </c>
      <c r="M920" s="13">
        <f t="shared" si="181"/>
        <v>1.9111856144449937E-3</v>
      </c>
      <c r="N920" s="13">
        <f t="shared" si="177"/>
        <v>1.1849350809558961E-3</v>
      </c>
      <c r="O920" s="13">
        <f t="shared" si="178"/>
        <v>1.1849350809558961E-3</v>
      </c>
      <c r="Q920">
        <v>16.748787499671241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147.6567965851394</v>
      </c>
      <c r="G921" s="13">
        <f t="shared" si="172"/>
        <v>18.07635257805245</v>
      </c>
      <c r="H921" s="13">
        <f t="shared" si="173"/>
        <v>129.58044400708695</v>
      </c>
      <c r="I921" s="16">
        <f t="shared" si="180"/>
        <v>129.98871067281678</v>
      </c>
      <c r="J921" s="13">
        <f t="shared" si="174"/>
        <v>85.2360417396076</v>
      </c>
      <c r="K921" s="13">
        <f t="shared" si="175"/>
        <v>44.752668933209179</v>
      </c>
      <c r="L921" s="13">
        <f t="shared" si="176"/>
        <v>16.846923026241832</v>
      </c>
      <c r="M921" s="13">
        <f t="shared" si="181"/>
        <v>16.847649276775321</v>
      </c>
      <c r="N921" s="13">
        <f t="shared" si="177"/>
        <v>10.445542551600699</v>
      </c>
      <c r="O921" s="13">
        <f t="shared" si="178"/>
        <v>28.521895129653149</v>
      </c>
      <c r="Q921">
        <v>11.069121846718669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42.436524726423002</v>
      </c>
      <c r="G922" s="13">
        <f t="shared" si="172"/>
        <v>0.46598265383870019</v>
      </c>
      <c r="H922" s="13">
        <f t="shared" si="173"/>
        <v>41.970542072584301</v>
      </c>
      <c r="I922" s="16">
        <f t="shared" si="180"/>
        <v>69.876287979551648</v>
      </c>
      <c r="J922" s="13">
        <f t="shared" si="174"/>
        <v>60.16590778519619</v>
      </c>
      <c r="K922" s="13">
        <f t="shared" si="175"/>
        <v>9.7103801943554586</v>
      </c>
      <c r="L922" s="13">
        <f t="shared" si="176"/>
        <v>0</v>
      </c>
      <c r="M922" s="13">
        <f t="shared" si="181"/>
        <v>6.4021067251746224</v>
      </c>
      <c r="N922" s="13">
        <f t="shared" si="177"/>
        <v>3.9693061696082657</v>
      </c>
      <c r="O922" s="13">
        <f t="shared" si="178"/>
        <v>4.4352888234469656</v>
      </c>
      <c r="Q922">
        <v>11.76298995161291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86.850683139058319</v>
      </c>
      <c r="G923" s="13">
        <f t="shared" si="172"/>
        <v>7.8994338862149363</v>
      </c>
      <c r="H923" s="13">
        <f t="shared" si="173"/>
        <v>78.951249252843382</v>
      </c>
      <c r="I923" s="16">
        <f t="shared" si="180"/>
        <v>88.661629447198834</v>
      </c>
      <c r="J923" s="13">
        <f t="shared" si="174"/>
        <v>73.296974456838129</v>
      </c>
      <c r="K923" s="13">
        <f t="shared" si="175"/>
        <v>15.364654990360705</v>
      </c>
      <c r="L923" s="13">
        <f t="shared" si="176"/>
        <v>0</v>
      </c>
      <c r="M923" s="13">
        <f t="shared" si="181"/>
        <v>2.4328005555663568</v>
      </c>
      <c r="N923" s="13">
        <f t="shared" si="177"/>
        <v>1.5083363444511413</v>
      </c>
      <c r="O923" s="13">
        <f t="shared" si="178"/>
        <v>9.4077702306660775</v>
      </c>
      <c r="Q923">
        <v>13.17584023125776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32.265163268774472</v>
      </c>
      <c r="G924" s="13">
        <f t="shared" si="172"/>
        <v>0</v>
      </c>
      <c r="H924" s="13">
        <f t="shared" si="173"/>
        <v>32.265163268774472</v>
      </c>
      <c r="I924" s="16">
        <f t="shared" si="180"/>
        <v>47.629818259135178</v>
      </c>
      <c r="J924" s="13">
        <f t="shared" si="174"/>
        <v>45.110159216145021</v>
      </c>
      <c r="K924" s="13">
        <f t="shared" si="175"/>
        <v>2.5196590429901562</v>
      </c>
      <c r="L924" s="13">
        <f t="shared" si="176"/>
        <v>0</v>
      </c>
      <c r="M924" s="13">
        <f t="shared" si="181"/>
        <v>0.92446421111521548</v>
      </c>
      <c r="N924" s="13">
        <f t="shared" si="177"/>
        <v>0.57316781089143365</v>
      </c>
      <c r="O924" s="13">
        <f t="shared" si="178"/>
        <v>0.57316781089143365</v>
      </c>
      <c r="Q924">
        <v>14.27760156616162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37.926452394036808</v>
      </c>
      <c r="G925" s="13">
        <f t="shared" si="172"/>
        <v>0</v>
      </c>
      <c r="H925" s="13">
        <f t="shared" si="173"/>
        <v>37.926452394036808</v>
      </c>
      <c r="I925" s="16">
        <f t="shared" si="180"/>
        <v>40.446111437026964</v>
      </c>
      <c r="J925" s="13">
        <f t="shared" si="174"/>
        <v>39.577461969214973</v>
      </c>
      <c r="K925" s="13">
        <f t="shared" si="175"/>
        <v>0.86864946781199137</v>
      </c>
      <c r="L925" s="13">
        <f t="shared" si="176"/>
        <v>0</v>
      </c>
      <c r="M925" s="13">
        <f t="shared" si="181"/>
        <v>0.35129640022378184</v>
      </c>
      <c r="N925" s="13">
        <f t="shared" si="177"/>
        <v>0.21780376813874475</v>
      </c>
      <c r="O925" s="13">
        <f t="shared" si="178"/>
        <v>0.21780376813874475</v>
      </c>
      <c r="Q925">
        <v>18.721812195363722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3.1081715038215241</v>
      </c>
      <c r="G926" s="13">
        <f t="shared" si="172"/>
        <v>0</v>
      </c>
      <c r="H926" s="13">
        <f t="shared" si="173"/>
        <v>3.1081715038215241</v>
      </c>
      <c r="I926" s="16">
        <f t="shared" si="180"/>
        <v>3.9768209716335154</v>
      </c>
      <c r="J926" s="13">
        <f t="shared" si="174"/>
        <v>3.9763540875128696</v>
      </c>
      <c r="K926" s="13">
        <f t="shared" si="175"/>
        <v>4.6688412064588292E-4</v>
      </c>
      <c r="L926" s="13">
        <f t="shared" si="176"/>
        <v>0</v>
      </c>
      <c r="M926" s="13">
        <f t="shared" si="181"/>
        <v>0.13349263208503709</v>
      </c>
      <c r="N926" s="13">
        <f t="shared" si="177"/>
        <v>8.2765431892722993E-2</v>
      </c>
      <c r="O926" s="13">
        <f t="shared" si="178"/>
        <v>8.2765431892722993E-2</v>
      </c>
      <c r="Q926">
        <v>22.982964434038859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12.48064516</v>
      </c>
      <c r="G927" s="13">
        <f t="shared" si="172"/>
        <v>0</v>
      </c>
      <c r="H927" s="13">
        <f t="shared" si="173"/>
        <v>12.48064516</v>
      </c>
      <c r="I927" s="16">
        <f t="shared" si="180"/>
        <v>12.481112044120646</v>
      </c>
      <c r="J927" s="13">
        <f t="shared" si="174"/>
        <v>12.465644391507777</v>
      </c>
      <c r="K927" s="13">
        <f t="shared" si="175"/>
        <v>1.5467652612869642E-2</v>
      </c>
      <c r="L927" s="13">
        <f t="shared" si="176"/>
        <v>0</v>
      </c>
      <c r="M927" s="13">
        <f t="shared" si="181"/>
        <v>5.0727200192314095E-2</v>
      </c>
      <c r="N927" s="13">
        <f t="shared" si="177"/>
        <v>3.1450864119234742E-2</v>
      </c>
      <c r="O927" s="13">
        <f t="shared" si="178"/>
        <v>3.1450864119234742E-2</v>
      </c>
      <c r="Q927">
        <v>22.479523403515991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3.4779307813896581</v>
      </c>
      <c r="G928" s="13">
        <f t="shared" si="172"/>
        <v>0</v>
      </c>
      <c r="H928" s="13">
        <f t="shared" si="173"/>
        <v>3.4779307813896581</v>
      </c>
      <c r="I928" s="16">
        <f t="shared" si="180"/>
        <v>3.4933984340025277</v>
      </c>
      <c r="J928" s="13">
        <f t="shared" si="174"/>
        <v>3.4932043565502346</v>
      </c>
      <c r="K928" s="13">
        <f t="shared" si="175"/>
        <v>1.9407745229305107E-4</v>
      </c>
      <c r="L928" s="13">
        <f t="shared" si="176"/>
        <v>0</v>
      </c>
      <c r="M928" s="13">
        <f t="shared" si="181"/>
        <v>1.9276336073079353E-2</v>
      </c>
      <c r="N928" s="13">
        <f t="shared" si="177"/>
        <v>1.1951328365309198E-2</v>
      </c>
      <c r="O928" s="13">
        <f t="shared" si="178"/>
        <v>1.1951328365309198E-2</v>
      </c>
      <c r="Q928">
        <v>26.492713870967741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3.484943494096302</v>
      </c>
      <c r="G929" s="13">
        <f t="shared" si="172"/>
        <v>0</v>
      </c>
      <c r="H929" s="13">
        <f t="shared" si="173"/>
        <v>3.484943494096302</v>
      </c>
      <c r="I929" s="16">
        <f t="shared" si="180"/>
        <v>3.485137571548595</v>
      </c>
      <c r="J929" s="13">
        <f t="shared" si="174"/>
        <v>3.4849486892697605</v>
      </c>
      <c r="K929" s="13">
        <f t="shared" si="175"/>
        <v>1.8888227883451236E-4</v>
      </c>
      <c r="L929" s="13">
        <f t="shared" si="176"/>
        <v>0</v>
      </c>
      <c r="M929" s="13">
        <f t="shared" si="181"/>
        <v>7.3250077077701547E-3</v>
      </c>
      <c r="N929" s="13">
        <f t="shared" si="177"/>
        <v>4.5415047788174958E-3</v>
      </c>
      <c r="O929" s="13">
        <f t="shared" si="178"/>
        <v>4.5415047788174958E-3</v>
      </c>
      <c r="Q929">
        <v>26.638264767208561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55.14768518913597</v>
      </c>
      <c r="G930" s="13">
        <f t="shared" si="172"/>
        <v>2.5934076638689501</v>
      </c>
      <c r="H930" s="13">
        <f t="shared" si="173"/>
        <v>52.554277525267018</v>
      </c>
      <c r="I930" s="16">
        <f t="shared" si="180"/>
        <v>52.554466407545853</v>
      </c>
      <c r="J930" s="13">
        <f t="shared" si="174"/>
        <v>51.504592269168398</v>
      </c>
      <c r="K930" s="13">
        <f t="shared" si="175"/>
        <v>1.0498741383774544</v>
      </c>
      <c r="L930" s="13">
        <f t="shared" si="176"/>
        <v>0</v>
      </c>
      <c r="M930" s="13">
        <f t="shared" si="181"/>
        <v>2.7835029289526589E-3</v>
      </c>
      <c r="N930" s="13">
        <f t="shared" si="177"/>
        <v>1.7257718159506485E-3</v>
      </c>
      <c r="O930" s="13">
        <f t="shared" si="178"/>
        <v>2.5951334356849007</v>
      </c>
      <c r="Q930">
        <v>22.95353451706729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1.5632028040242061</v>
      </c>
      <c r="G931" s="13">
        <f t="shared" si="172"/>
        <v>0</v>
      </c>
      <c r="H931" s="13">
        <f t="shared" si="173"/>
        <v>1.5632028040242061</v>
      </c>
      <c r="I931" s="16">
        <f t="shared" si="180"/>
        <v>2.6130769424016602</v>
      </c>
      <c r="J931" s="13">
        <f t="shared" si="174"/>
        <v>2.6129514237994793</v>
      </c>
      <c r="K931" s="13">
        <f t="shared" si="175"/>
        <v>1.2551860218090738E-4</v>
      </c>
      <c r="L931" s="13">
        <f t="shared" si="176"/>
        <v>0</v>
      </c>
      <c r="M931" s="13">
        <f t="shared" si="181"/>
        <v>1.0577311130020104E-3</v>
      </c>
      <c r="N931" s="13">
        <f t="shared" si="177"/>
        <v>6.5579329006124651E-4</v>
      </c>
      <c r="O931" s="13">
        <f t="shared" si="178"/>
        <v>6.5579329006124651E-4</v>
      </c>
      <c r="Q931">
        <v>23.366128755509081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62.787215911879713</v>
      </c>
      <c r="G932" s="13">
        <f t="shared" si="172"/>
        <v>3.8720107286429983</v>
      </c>
      <c r="H932" s="13">
        <f t="shared" si="173"/>
        <v>58.915205183236715</v>
      </c>
      <c r="I932" s="16">
        <f t="shared" si="180"/>
        <v>58.915330701838897</v>
      </c>
      <c r="J932" s="13">
        <f t="shared" si="174"/>
        <v>55.150532548359962</v>
      </c>
      <c r="K932" s="13">
        <f t="shared" si="175"/>
        <v>3.7647981534789352</v>
      </c>
      <c r="L932" s="13">
        <f t="shared" si="176"/>
        <v>0</v>
      </c>
      <c r="M932" s="13">
        <f t="shared" si="181"/>
        <v>4.0193782294076393E-4</v>
      </c>
      <c r="N932" s="13">
        <f t="shared" si="177"/>
        <v>2.4920145022327365E-4</v>
      </c>
      <c r="O932" s="13">
        <f t="shared" si="178"/>
        <v>3.8722599300932217</v>
      </c>
      <c r="Q932">
        <v>15.84724966339931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86.923223308869765</v>
      </c>
      <c r="G933" s="13">
        <f t="shared" si="172"/>
        <v>7.9115746952261521</v>
      </c>
      <c r="H933" s="13">
        <f t="shared" si="173"/>
        <v>79.011648613643615</v>
      </c>
      <c r="I933" s="16">
        <f t="shared" si="180"/>
        <v>82.77644676712255</v>
      </c>
      <c r="J933" s="13">
        <f t="shared" si="174"/>
        <v>72.916724978433976</v>
      </c>
      <c r="K933" s="13">
        <f t="shared" si="175"/>
        <v>9.8597217886885744</v>
      </c>
      <c r="L933" s="13">
        <f t="shared" si="176"/>
        <v>0</v>
      </c>
      <c r="M933" s="13">
        <f t="shared" si="181"/>
        <v>1.5273637271749028E-4</v>
      </c>
      <c r="N933" s="13">
        <f t="shared" si="177"/>
        <v>9.4696551084843966E-5</v>
      </c>
      <c r="O933" s="13">
        <f t="shared" si="178"/>
        <v>7.9116693917772372</v>
      </c>
      <c r="Q933">
        <v>15.595042056969699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71.012848475717291</v>
      </c>
      <c r="G934" s="13">
        <f t="shared" si="172"/>
        <v>5.2487077258180603</v>
      </c>
      <c r="H934" s="13">
        <f t="shared" si="173"/>
        <v>65.764140749899227</v>
      </c>
      <c r="I934" s="16">
        <f t="shared" si="180"/>
        <v>75.623862538587801</v>
      </c>
      <c r="J934" s="13">
        <f t="shared" si="174"/>
        <v>63.441547719889584</v>
      </c>
      <c r="K934" s="13">
        <f t="shared" si="175"/>
        <v>12.182314818698217</v>
      </c>
      <c r="L934" s="13">
        <f t="shared" si="176"/>
        <v>0</v>
      </c>
      <c r="M934" s="13">
        <f t="shared" si="181"/>
        <v>5.803982163264631E-5</v>
      </c>
      <c r="N934" s="13">
        <f t="shared" si="177"/>
        <v>3.5984689412240715E-5</v>
      </c>
      <c r="O934" s="13">
        <f t="shared" si="178"/>
        <v>5.2487437105074726</v>
      </c>
      <c r="Q934">
        <v>11.543113251612899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63.074234651307719</v>
      </c>
      <c r="G935" s="13">
        <f t="shared" si="172"/>
        <v>3.9200481085814918</v>
      </c>
      <c r="H935" s="13">
        <f t="shared" si="173"/>
        <v>59.154186542726229</v>
      </c>
      <c r="I935" s="16">
        <f t="shared" si="180"/>
        <v>71.336501361424439</v>
      </c>
      <c r="J935" s="13">
        <f t="shared" si="174"/>
        <v>60.037996045159069</v>
      </c>
      <c r="K935" s="13">
        <f t="shared" si="175"/>
        <v>11.29850531626537</v>
      </c>
      <c r="L935" s="13">
        <f t="shared" si="176"/>
        <v>0</v>
      </c>
      <c r="M935" s="13">
        <f t="shared" si="181"/>
        <v>2.2055132220405595E-5</v>
      </c>
      <c r="N935" s="13">
        <f t="shared" si="177"/>
        <v>1.3674181976651468E-5</v>
      </c>
      <c r="O935" s="13">
        <f t="shared" si="178"/>
        <v>3.9200617827634683</v>
      </c>
      <c r="Q935">
        <v>10.83960701156037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5.2795284553465924</v>
      </c>
      <c r="G936" s="13">
        <f t="shared" si="172"/>
        <v>0</v>
      </c>
      <c r="H936" s="13">
        <f t="shared" si="173"/>
        <v>5.2795284553465924</v>
      </c>
      <c r="I936" s="16">
        <f t="shared" si="180"/>
        <v>16.578033771611963</v>
      </c>
      <c r="J936" s="13">
        <f t="shared" si="174"/>
        <v>16.497435786570875</v>
      </c>
      <c r="K936" s="13">
        <f t="shared" si="175"/>
        <v>8.0597985041087838E-2</v>
      </c>
      <c r="L936" s="13">
        <f t="shared" si="176"/>
        <v>0</v>
      </c>
      <c r="M936" s="13">
        <f t="shared" si="181"/>
        <v>8.3809502437541269E-6</v>
      </c>
      <c r="N936" s="13">
        <f t="shared" si="177"/>
        <v>5.1961891511275585E-6</v>
      </c>
      <c r="O936" s="13">
        <f t="shared" si="178"/>
        <v>5.1961891511275585E-6</v>
      </c>
      <c r="Q936">
        <v>16.788947018316531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27.783412369729621</v>
      </c>
      <c r="G937" s="13">
        <f t="shared" si="172"/>
        <v>0</v>
      </c>
      <c r="H937" s="13">
        <f t="shared" si="173"/>
        <v>27.783412369729621</v>
      </c>
      <c r="I937" s="16">
        <f t="shared" si="180"/>
        <v>27.864010354770709</v>
      </c>
      <c r="J937" s="13">
        <f t="shared" si="174"/>
        <v>27.567614334098732</v>
      </c>
      <c r="K937" s="13">
        <f t="shared" si="175"/>
        <v>0.29639602067197757</v>
      </c>
      <c r="L937" s="13">
        <f t="shared" si="176"/>
        <v>0</v>
      </c>
      <c r="M937" s="13">
        <f t="shared" si="181"/>
        <v>3.1847610926265684E-6</v>
      </c>
      <c r="N937" s="13">
        <f t="shared" si="177"/>
        <v>1.9745518774284724E-6</v>
      </c>
      <c r="O937" s="13">
        <f t="shared" si="178"/>
        <v>1.9745518774284724E-6</v>
      </c>
      <c r="Q937">
        <v>18.537447678640291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66.950609357896028</v>
      </c>
      <c r="G938" s="13">
        <f t="shared" si="172"/>
        <v>4.5688241604011166</v>
      </c>
      <c r="H938" s="13">
        <f t="shared" si="173"/>
        <v>62.381785197494914</v>
      </c>
      <c r="I938" s="16">
        <f t="shared" si="180"/>
        <v>62.678181218166891</v>
      </c>
      <c r="J938" s="13">
        <f t="shared" si="174"/>
        <v>59.736173303164684</v>
      </c>
      <c r="K938" s="13">
        <f t="shared" si="175"/>
        <v>2.9420079150022076</v>
      </c>
      <c r="L938" s="13">
        <f t="shared" si="176"/>
        <v>0</v>
      </c>
      <c r="M938" s="13">
        <f t="shared" si="181"/>
        <v>1.210209215198096E-6</v>
      </c>
      <c r="N938" s="13">
        <f t="shared" si="177"/>
        <v>7.5032971342281951E-7</v>
      </c>
      <c r="O938" s="13">
        <f t="shared" si="178"/>
        <v>4.5688249107308296</v>
      </c>
      <c r="Q938">
        <v>19.106349221111309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9.2038748616792301</v>
      </c>
      <c r="G939" s="13">
        <f t="shared" si="172"/>
        <v>0</v>
      </c>
      <c r="H939" s="13">
        <f t="shared" si="173"/>
        <v>9.2038748616792301</v>
      </c>
      <c r="I939" s="16">
        <f t="shared" si="180"/>
        <v>12.145882776681438</v>
      </c>
      <c r="J939" s="13">
        <f t="shared" si="174"/>
        <v>12.136042745193983</v>
      </c>
      <c r="K939" s="13">
        <f t="shared" si="175"/>
        <v>9.8400314874549366E-3</v>
      </c>
      <c r="L939" s="13">
        <f t="shared" si="176"/>
        <v>0</v>
      </c>
      <c r="M939" s="13">
        <f t="shared" si="181"/>
        <v>4.5987950177527645E-7</v>
      </c>
      <c r="N939" s="13">
        <f t="shared" si="177"/>
        <v>2.8512529110067138E-7</v>
      </c>
      <c r="O939" s="13">
        <f t="shared" si="178"/>
        <v>2.8512529110067138E-7</v>
      </c>
      <c r="Q939">
        <v>25.129103424651511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5.0088707669460284</v>
      </c>
      <c r="G940" s="13">
        <f t="shared" si="172"/>
        <v>0</v>
      </c>
      <c r="H940" s="13">
        <f t="shared" si="173"/>
        <v>5.0088707669460284</v>
      </c>
      <c r="I940" s="16">
        <f t="shared" si="180"/>
        <v>5.0187107984334833</v>
      </c>
      <c r="J940" s="13">
        <f t="shared" si="174"/>
        <v>5.0182150328270172</v>
      </c>
      <c r="K940" s="13">
        <f t="shared" si="175"/>
        <v>4.9576560646613643E-4</v>
      </c>
      <c r="L940" s="13">
        <f t="shared" si="176"/>
        <v>0</v>
      </c>
      <c r="M940" s="13">
        <f t="shared" si="181"/>
        <v>1.7475421067460507E-7</v>
      </c>
      <c r="N940" s="13">
        <f t="shared" si="177"/>
        <v>1.0834761061825514E-7</v>
      </c>
      <c r="O940" s="13">
        <f t="shared" si="178"/>
        <v>1.0834761061825514E-7</v>
      </c>
      <c r="Q940">
        <v>27.57934987096775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5.5000950761072662</v>
      </c>
      <c r="G941" s="13">
        <f t="shared" si="172"/>
        <v>0</v>
      </c>
      <c r="H941" s="13">
        <f t="shared" si="173"/>
        <v>5.5000950761072662</v>
      </c>
      <c r="I941" s="16">
        <f t="shared" si="180"/>
        <v>5.5005908417137324</v>
      </c>
      <c r="J941" s="13">
        <f t="shared" si="174"/>
        <v>5.4998176519202016</v>
      </c>
      <c r="K941" s="13">
        <f t="shared" si="175"/>
        <v>7.7318979353080408E-4</v>
      </c>
      <c r="L941" s="13">
        <f t="shared" si="176"/>
        <v>0</v>
      </c>
      <c r="M941" s="13">
        <f t="shared" si="181"/>
        <v>6.6406600056349924E-8</v>
      </c>
      <c r="N941" s="13">
        <f t="shared" si="177"/>
        <v>4.1172092034936955E-8</v>
      </c>
      <c r="O941" s="13">
        <f t="shared" si="178"/>
        <v>4.1172092034936955E-8</v>
      </c>
      <c r="Q941">
        <v>26.344279748982789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29.455136223618322</v>
      </c>
      <c r="G942" s="13">
        <f t="shared" si="172"/>
        <v>0</v>
      </c>
      <c r="H942" s="13">
        <f t="shared" si="173"/>
        <v>29.455136223618322</v>
      </c>
      <c r="I942" s="16">
        <f t="shared" si="180"/>
        <v>29.455909413411852</v>
      </c>
      <c r="J942" s="13">
        <f t="shared" si="174"/>
        <v>29.318698936394664</v>
      </c>
      <c r="K942" s="13">
        <f t="shared" si="175"/>
        <v>0.13721047701718803</v>
      </c>
      <c r="L942" s="13">
        <f t="shared" si="176"/>
        <v>0</v>
      </c>
      <c r="M942" s="13">
        <f t="shared" si="181"/>
        <v>2.5234508021412969E-8</v>
      </c>
      <c r="N942" s="13">
        <f t="shared" si="177"/>
        <v>1.564539497327604E-8</v>
      </c>
      <c r="O942" s="13">
        <f t="shared" si="178"/>
        <v>1.564539497327604E-8</v>
      </c>
      <c r="Q942">
        <v>25.25041736561905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34.981742785563171</v>
      </c>
      <c r="G943" s="13">
        <f t="shared" si="172"/>
        <v>0</v>
      </c>
      <c r="H943" s="13">
        <f t="shared" si="173"/>
        <v>34.981742785563171</v>
      </c>
      <c r="I943" s="16">
        <f t="shared" si="180"/>
        <v>35.118953262580362</v>
      </c>
      <c r="J943" s="13">
        <f t="shared" si="174"/>
        <v>34.665897617908307</v>
      </c>
      <c r="K943" s="13">
        <f t="shared" si="175"/>
        <v>0.45305564467205528</v>
      </c>
      <c r="L943" s="13">
        <f t="shared" si="176"/>
        <v>0</v>
      </c>
      <c r="M943" s="13">
        <f t="shared" si="181"/>
        <v>9.589113048136929E-9</v>
      </c>
      <c r="N943" s="13">
        <f t="shared" si="177"/>
        <v>5.9452500898448963E-9</v>
      </c>
      <c r="O943" s="13">
        <f t="shared" si="178"/>
        <v>5.9452500898448963E-9</v>
      </c>
      <c r="Q943">
        <v>20.41883760634332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1.706245112005391</v>
      </c>
      <c r="G944" s="13">
        <f t="shared" si="172"/>
        <v>0</v>
      </c>
      <c r="H944" s="13">
        <f t="shared" si="173"/>
        <v>1.706245112005391</v>
      </c>
      <c r="I944" s="16">
        <f t="shared" si="180"/>
        <v>2.159300756677446</v>
      </c>
      <c r="J944" s="13">
        <f t="shared" si="174"/>
        <v>2.1591408786618538</v>
      </c>
      <c r="K944" s="13">
        <f t="shared" si="175"/>
        <v>1.598780155922519E-4</v>
      </c>
      <c r="L944" s="13">
        <f t="shared" si="176"/>
        <v>0</v>
      </c>
      <c r="M944" s="13">
        <f t="shared" si="181"/>
        <v>3.6438629582920327E-9</v>
      </c>
      <c r="N944" s="13">
        <f t="shared" si="177"/>
        <v>2.2591950341410603E-9</v>
      </c>
      <c r="O944" s="13">
        <f t="shared" si="178"/>
        <v>2.2591950341410603E-9</v>
      </c>
      <c r="Q944">
        <v>17.605871993054858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3.6770578996831622</v>
      </c>
      <c r="G945" s="13">
        <f t="shared" si="172"/>
        <v>0</v>
      </c>
      <c r="H945" s="13">
        <f t="shared" si="173"/>
        <v>3.6770578996831622</v>
      </c>
      <c r="I945" s="16">
        <f t="shared" si="180"/>
        <v>3.6772177776987545</v>
      </c>
      <c r="J945" s="13">
        <f t="shared" si="174"/>
        <v>3.6761874474519725</v>
      </c>
      <c r="K945" s="13">
        <f t="shared" si="175"/>
        <v>1.0303302467820075E-3</v>
      </c>
      <c r="L945" s="13">
        <f t="shared" si="176"/>
        <v>0</v>
      </c>
      <c r="M945" s="13">
        <f t="shared" si="181"/>
        <v>1.3846679241509724E-9</v>
      </c>
      <c r="N945" s="13">
        <f t="shared" si="177"/>
        <v>8.5849411297360285E-10</v>
      </c>
      <c r="O945" s="13">
        <f t="shared" si="178"/>
        <v>8.5849411297360285E-10</v>
      </c>
      <c r="Q945">
        <v>15.710873006649431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62.486333691232979</v>
      </c>
      <c r="G946" s="13">
        <f t="shared" si="172"/>
        <v>3.8216530635694603</v>
      </c>
      <c r="H946" s="13">
        <f t="shared" si="173"/>
        <v>58.664680627663515</v>
      </c>
      <c r="I946" s="16">
        <f t="shared" si="180"/>
        <v>58.665710957910299</v>
      </c>
      <c r="J946" s="13">
        <f t="shared" si="174"/>
        <v>52.147361815218851</v>
      </c>
      <c r="K946" s="13">
        <f t="shared" si="175"/>
        <v>6.5183491426914486</v>
      </c>
      <c r="L946" s="13">
        <f t="shared" si="176"/>
        <v>0</v>
      </c>
      <c r="M946" s="13">
        <f t="shared" si="181"/>
        <v>5.2617381117736956E-10</v>
      </c>
      <c r="N946" s="13">
        <f t="shared" si="177"/>
        <v>3.2622776292996913E-10</v>
      </c>
      <c r="O946" s="13">
        <f t="shared" si="178"/>
        <v>3.8216530638956883</v>
      </c>
      <c r="Q946">
        <v>11.191501319811641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77.958742508074636</v>
      </c>
      <c r="G947" s="13">
        <f t="shared" si="172"/>
        <v>6.4112191050743821</v>
      </c>
      <c r="H947" s="13">
        <f t="shared" si="173"/>
        <v>71.547523403000255</v>
      </c>
      <c r="I947" s="16">
        <f t="shared" si="180"/>
        <v>78.065872545691704</v>
      </c>
      <c r="J947" s="13">
        <f t="shared" si="174"/>
        <v>65.962976442182082</v>
      </c>
      <c r="K947" s="13">
        <f t="shared" si="175"/>
        <v>12.102896103509622</v>
      </c>
      <c r="L947" s="13">
        <f t="shared" si="176"/>
        <v>0</v>
      </c>
      <c r="M947" s="13">
        <f t="shared" si="181"/>
        <v>1.9994604824740043E-10</v>
      </c>
      <c r="N947" s="13">
        <f t="shared" si="177"/>
        <v>1.2396654991338827E-10</v>
      </c>
      <c r="O947" s="13">
        <f t="shared" si="178"/>
        <v>6.4112191051983487</v>
      </c>
      <c r="Q947">
        <v>12.37552835161291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14.897410308839261</v>
      </c>
      <c r="G948" s="13">
        <f t="shared" si="172"/>
        <v>0</v>
      </c>
      <c r="H948" s="13">
        <f t="shared" si="173"/>
        <v>14.897410308839261</v>
      </c>
      <c r="I948" s="16">
        <f t="shared" si="180"/>
        <v>27.000306412348884</v>
      </c>
      <c r="J948" s="13">
        <f t="shared" si="174"/>
        <v>26.675447187513836</v>
      </c>
      <c r="K948" s="13">
        <f t="shared" si="175"/>
        <v>0.32485922483504837</v>
      </c>
      <c r="L948" s="13">
        <f t="shared" si="176"/>
        <v>0</v>
      </c>
      <c r="M948" s="13">
        <f t="shared" si="181"/>
        <v>7.5979498334012158E-11</v>
      </c>
      <c r="N948" s="13">
        <f t="shared" si="177"/>
        <v>4.7107288967087535E-11</v>
      </c>
      <c r="O948" s="13">
        <f t="shared" si="178"/>
        <v>4.7107288967087535E-11</v>
      </c>
      <c r="Q948">
        <v>17.204545516001161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30.95261822444262</v>
      </c>
      <c r="G949" s="13">
        <f t="shared" si="172"/>
        <v>0</v>
      </c>
      <c r="H949" s="13">
        <f t="shared" si="173"/>
        <v>30.95261822444262</v>
      </c>
      <c r="I949" s="16">
        <f t="shared" si="180"/>
        <v>31.277477449277669</v>
      </c>
      <c r="J949" s="13">
        <f t="shared" si="174"/>
        <v>30.75912878857163</v>
      </c>
      <c r="K949" s="13">
        <f t="shared" si="175"/>
        <v>0.5183486607060388</v>
      </c>
      <c r="L949" s="13">
        <f t="shared" si="176"/>
        <v>0</v>
      </c>
      <c r="M949" s="13">
        <f t="shared" si="181"/>
        <v>2.8872209366924623E-11</v>
      </c>
      <c r="N949" s="13">
        <f t="shared" si="177"/>
        <v>1.7900769807493267E-11</v>
      </c>
      <c r="O949" s="13">
        <f t="shared" si="178"/>
        <v>1.7900769807493267E-11</v>
      </c>
      <c r="Q949">
        <v>16.97007721846531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3.8562269227519361</v>
      </c>
      <c r="G950" s="13">
        <f t="shared" si="172"/>
        <v>0</v>
      </c>
      <c r="H950" s="13">
        <f t="shared" si="173"/>
        <v>3.8562269227519361</v>
      </c>
      <c r="I950" s="16">
        <f t="shared" si="180"/>
        <v>4.3745755834579754</v>
      </c>
      <c r="J950" s="13">
        <f t="shared" si="174"/>
        <v>4.3741189464124002</v>
      </c>
      <c r="K950" s="13">
        <f t="shared" si="175"/>
        <v>4.5663704557519225E-4</v>
      </c>
      <c r="L950" s="13">
        <f t="shared" si="176"/>
        <v>0</v>
      </c>
      <c r="M950" s="13">
        <f t="shared" si="181"/>
        <v>1.0971439559431356E-11</v>
      </c>
      <c r="N950" s="13">
        <f t="shared" si="177"/>
        <v>6.8022925268474404E-12</v>
      </c>
      <c r="O950" s="13">
        <f t="shared" si="178"/>
        <v>6.8022925268474404E-12</v>
      </c>
      <c r="Q950">
        <v>25.185502131479321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67.927881531532265</v>
      </c>
      <c r="G951" s="13">
        <f t="shared" si="172"/>
        <v>4.7323869814275001</v>
      </c>
      <c r="H951" s="13">
        <f t="shared" si="173"/>
        <v>63.195494550104762</v>
      </c>
      <c r="I951" s="16">
        <f t="shared" si="180"/>
        <v>63.195951187150335</v>
      </c>
      <c r="J951" s="13">
        <f t="shared" si="174"/>
        <v>61.790547353436232</v>
      </c>
      <c r="K951" s="13">
        <f t="shared" si="175"/>
        <v>1.4054038337141037</v>
      </c>
      <c r="L951" s="13">
        <f t="shared" si="176"/>
        <v>0</v>
      </c>
      <c r="M951" s="13">
        <f t="shared" si="181"/>
        <v>4.1691470325839155E-12</v>
      </c>
      <c r="N951" s="13">
        <f t="shared" si="177"/>
        <v>2.5848711602020276E-12</v>
      </c>
      <c r="O951" s="13">
        <f t="shared" si="178"/>
        <v>4.7323869814300847</v>
      </c>
      <c r="Q951">
        <v>24.795452706201981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4.9837761701819936</v>
      </c>
      <c r="G952" s="13">
        <f t="shared" si="172"/>
        <v>0</v>
      </c>
      <c r="H952" s="13">
        <f t="shared" si="173"/>
        <v>4.9837761701819936</v>
      </c>
      <c r="I952" s="16">
        <f t="shared" si="180"/>
        <v>6.3891800038960973</v>
      </c>
      <c r="J952" s="13">
        <f t="shared" si="174"/>
        <v>6.3880463193023758</v>
      </c>
      <c r="K952" s="13">
        <f t="shared" si="175"/>
        <v>1.1336845937215401E-3</v>
      </c>
      <c r="L952" s="13">
        <f t="shared" si="176"/>
        <v>0</v>
      </c>
      <c r="M952" s="13">
        <f t="shared" si="181"/>
        <v>1.584275872381888E-12</v>
      </c>
      <c r="N952" s="13">
        <f t="shared" si="177"/>
        <v>9.8225104087677055E-13</v>
      </c>
      <c r="O952" s="13">
        <f t="shared" si="178"/>
        <v>9.8225104087677055E-13</v>
      </c>
      <c r="Q952">
        <v>26.827466920786609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7.4084953175889279</v>
      </c>
      <c r="G953" s="13">
        <f t="shared" si="172"/>
        <v>0</v>
      </c>
      <c r="H953" s="13">
        <f t="shared" si="173"/>
        <v>7.4084953175889279</v>
      </c>
      <c r="I953" s="16">
        <f t="shared" si="180"/>
        <v>7.4096290021826494</v>
      </c>
      <c r="J953" s="13">
        <f t="shared" si="174"/>
        <v>7.4079995738166691</v>
      </c>
      <c r="K953" s="13">
        <f t="shared" si="175"/>
        <v>1.6294283659803455E-3</v>
      </c>
      <c r="L953" s="13">
        <f t="shared" si="176"/>
        <v>0</v>
      </c>
      <c r="M953" s="13">
        <f t="shared" si="181"/>
        <v>6.0202483150511742E-13</v>
      </c>
      <c r="N953" s="13">
        <f t="shared" si="177"/>
        <v>3.7325539553317278E-13</v>
      </c>
      <c r="O953" s="13">
        <f t="shared" si="178"/>
        <v>3.7325539553317278E-13</v>
      </c>
      <c r="Q953">
        <v>27.42381487096775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12.073566917497651</v>
      </c>
      <c r="G954" s="13">
        <f t="shared" si="172"/>
        <v>0</v>
      </c>
      <c r="H954" s="13">
        <f t="shared" si="173"/>
        <v>12.073566917497651</v>
      </c>
      <c r="I954" s="16">
        <f t="shared" si="180"/>
        <v>12.075196345863631</v>
      </c>
      <c r="J954" s="13">
        <f t="shared" si="174"/>
        <v>12.065072954782082</v>
      </c>
      <c r="K954" s="13">
        <f t="shared" si="175"/>
        <v>1.0123391081549471E-2</v>
      </c>
      <c r="L954" s="13">
        <f t="shared" si="176"/>
        <v>0</v>
      </c>
      <c r="M954" s="13">
        <f t="shared" si="181"/>
        <v>2.2876943597194464E-13</v>
      </c>
      <c r="N954" s="13">
        <f t="shared" si="177"/>
        <v>1.4183705030260567E-13</v>
      </c>
      <c r="O954" s="13">
        <f t="shared" si="178"/>
        <v>1.4183705030260567E-13</v>
      </c>
      <c r="Q954">
        <v>24.799117446284221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22.91954701995714</v>
      </c>
      <c r="G955" s="13">
        <f t="shared" si="172"/>
        <v>0</v>
      </c>
      <c r="H955" s="13">
        <f t="shared" si="173"/>
        <v>22.91954701995714</v>
      </c>
      <c r="I955" s="16">
        <f t="shared" si="180"/>
        <v>22.929670411038689</v>
      </c>
      <c r="J955" s="13">
        <f t="shared" si="174"/>
        <v>22.833452137959618</v>
      </c>
      <c r="K955" s="13">
        <f t="shared" si="175"/>
        <v>9.6218273079070826E-2</v>
      </c>
      <c r="L955" s="13">
        <f t="shared" si="176"/>
        <v>0</v>
      </c>
      <c r="M955" s="13">
        <f t="shared" si="181"/>
        <v>8.6932385669338969E-14</v>
      </c>
      <c r="N955" s="13">
        <f t="shared" si="177"/>
        <v>5.389807911499016E-14</v>
      </c>
      <c r="O955" s="13">
        <f t="shared" si="178"/>
        <v>5.389807911499016E-14</v>
      </c>
      <c r="Q955">
        <v>22.425109244157809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20.12397617834759</v>
      </c>
      <c r="G956" s="13">
        <f t="shared" si="172"/>
        <v>0</v>
      </c>
      <c r="H956" s="13">
        <f t="shared" si="173"/>
        <v>20.12397617834759</v>
      </c>
      <c r="I956" s="16">
        <f t="shared" si="180"/>
        <v>20.220194451426661</v>
      </c>
      <c r="J956" s="13">
        <f t="shared" si="174"/>
        <v>20.090624791497245</v>
      </c>
      <c r="K956" s="13">
        <f t="shared" si="175"/>
        <v>0.12956965992941605</v>
      </c>
      <c r="L956" s="13">
        <f t="shared" si="176"/>
        <v>0</v>
      </c>
      <c r="M956" s="13">
        <f t="shared" si="181"/>
        <v>3.3034306554348809E-14</v>
      </c>
      <c r="N956" s="13">
        <f t="shared" si="177"/>
        <v>2.0481270063696261E-14</v>
      </c>
      <c r="O956" s="13">
        <f t="shared" si="178"/>
        <v>2.0481270063696261E-14</v>
      </c>
      <c r="Q956">
        <v>17.63132131523793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34.954756424540093</v>
      </c>
      <c r="G957" s="13">
        <f t="shared" si="172"/>
        <v>0</v>
      </c>
      <c r="H957" s="13">
        <f t="shared" si="173"/>
        <v>34.954756424540093</v>
      </c>
      <c r="I957" s="16">
        <f t="shared" si="180"/>
        <v>35.08432608446951</v>
      </c>
      <c r="J957" s="13">
        <f t="shared" si="174"/>
        <v>34.032495735309759</v>
      </c>
      <c r="K957" s="13">
        <f t="shared" si="175"/>
        <v>1.0518303491597507</v>
      </c>
      <c r="L957" s="13">
        <f t="shared" si="176"/>
        <v>0</v>
      </c>
      <c r="M957" s="13">
        <f t="shared" si="181"/>
        <v>1.2553036490652547E-14</v>
      </c>
      <c r="N957" s="13">
        <f t="shared" si="177"/>
        <v>7.7828826242045792E-15</v>
      </c>
      <c r="O957" s="13">
        <f t="shared" si="178"/>
        <v>7.7828826242045792E-15</v>
      </c>
      <c r="Q957">
        <v>14.22417384800619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117.41166830378199</v>
      </c>
      <c r="G958" s="13">
        <f t="shared" si="172"/>
        <v>13.01432519462975</v>
      </c>
      <c r="H958" s="13">
        <f t="shared" si="173"/>
        <v>104.39734310915225</v>
      </c>
      <c r="I958" s="16">
        <f t="shared" si="180"/>
        <v>105.449173458312</v>
      </c>
      <c r="J958" s="13">
        <f t="shared" si="174"/>
        <v>84.391202967058931</v>
      </c>
      <c r="K958" s="13">
        <f t="shared" si="175"/>
        <v>21.057970491253073</v>
      </c>
      <c r="L958" s="13">
        <f t="shared" si="176"/>
        <v>2.4164199277978309</v>
      </c>
      <c r="M958" s="13">
        <f t="shared" si="181"/>
        <v>2.4164199277978353</v>
      </c>
      <c r="N958" s="13">
        <f t="shared" si="177"/>
        <v>1.498180355234658</v>
      </c>
      <c r="O958" s="13">
        <f t="shared" si="178"/>
        <v>14.512505549864407</v>
      </c>
      <c r="Q958">
        <v>14.297178951612899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101.2522092267522</v>
      </c>
      <c r="G959" s="13">
        <f t="shared" si="172"/>
        <v>10.309769816709823</v>
      </c>
      <c r="H959" s="13">
        <f t="shared" si="173"/>
        <v>90.942439410042383</v>
      </c>
      <c r="I959" s="16">
        <f t="shared" si="180"/>
        <v>109.58398997349762</v>
      </c>
      <c r="J959" s="13">
        <f t="shared" si="174"/>
        <v>84.09340749420781</v>
      </c>
      <c r="K959" s="13">
        <f t="shared" si="175"/>
        <v>25.490582479289813</v>
      </c>
      <c r="L959" s="13">
        <f t="shared" si="176"/>
        <v>5.1159613962936676</v>
      </c>
      <c r="M959" s="13">
        <f t="shared" si="181"/>
        <v>6.0342009688568448</v>
      </c>
      <c r="N959" s="13">
        <f t="shared" si="177"/>
        <v>3.7412046006912436</v>
      </c>
      <c r="O959" s="13">
        <f t="shared" si="178"/>
        <v>14.050974417401067</v>
      </c>
      <c r="Q959">
        <v>13.27381998501984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73.246475088852193</v>
      </c>
      <c r="G960" s="13">
        <f t="shared" si="172"/>
        <v>5.6225424464001454</v>
      </c>
      <c r="H960" s="13">
        <f t="shared" si="173"/>
        <v>67.623932642452047</v>
      </c>
      <c r="I960" s="16">
        <f t="shared" si="180"/>
        <v>87.99855372544819</v>
      </c>
      <c r="J960" s="13">
        <f t="shared" si="174"/>
        <v>76.090146445561075</v>
      </c>
      <c r="K960" s="13">
        <f t="shared" si="175"/>
        <v>11.908407279887115</v>
      </c>
      <c r="L960" s="13">
        <f t="shared" si="176"/>
        <v>0</v>
      </c>
      <c r="M960" s="13">
        <f t="shared" si="181"/>
        <v>2.2929963681656012</v>
      </c>
      <c r="N960" s="13">
        <f t="shared" si="177"/>
        <v>1.4216577482626727</v>
      </c>
      <c r="O960" s="13">
        <f t="shared" si="178"/>
        <v>7.0442001946628183</v>
      </c>
      <c r="Q960">
        <v>15.353441597414671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58.783929974081232</v>
      </c>
      <c r="G961" s="13">
        <f t="shared" si="172"/>
        <v>3.2019939625611111</v>
      </c>
      <c r="H961" s="13">
        <f t="shared" si="173"/>
        <v>55.581936011520121</v>
      </c>
      <c r="I961" s="16">
        <f t="shared" si="180"/>
        <v>67.490343291407243</v>
      </c>
      <c r="J961" s="13">
        <f t="shared" si="174"/>
        <v>62.176038061992784</v>
      </c>
      <c r="K961" s="13">
        <f t="shared" si="175"/>
        <v>5.3143052294144582</v>
      </c>
      <c r="L961" s="13">
        <f t="shared" si="176"/>
        <v>0</v>
      </c>
      <c r="M961" s="13">
        <f t="shared" si="181"/>
        <v>0.87133861990292849</v>
      </c>
      <c r="N961" s="13">
        <f t="shared" si="177"/>
        <v>0.54022994433981564</v>
      </c>
      <c r="O961" s="13">
        <f t="shared" si="178"/>
        <v>3.7422239069009269</v>
      </c>
      <c r="Q961">
        <v>16.123252661692181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10.382135777285921</v>
      </c>
      <c r="G962" s="13">
        <f t="shared" si="172"/>
        <v>0</v>
      </c>
      <c r="H962" s="13">
        <f t="shared" si="173"/>
        <v>10.382135777285921</v>
      </c>
      <c r="I962" s="16">
        <f t="shared" si="180"/>
        <v>15.696441006700379</v>
      </c>
      <c r="J962" s="13">
        <f t="shared" si="174"/>
        <v>15.653503889185968</v>
      </c>
      <c r="K962" s="13">
        <f t="shared" si="175"/>
        <v>4.2937117514410872E-2</v>
      </c>
      <c r="L962" s="13">
        <f t="shared" si="176"/>
        <v>0</v>
      </c>
      <c r="M962" s="13">
        <f t="shared" si="181"/>
        <v>0.33110867556311285</v>
      </c>
      <c r="N962" s="13">
        <f t="shared" si="177"/>
        <v>0.20528737884912998</v>
      </c>
      <c r="O962" s="13">
        <f t="shared" si="178"/>
        <v>0.20528737884912998</v>
      </c>
      <c r="Q962">
        <v>20.106415689579741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27.572422360416169</v>
      </c>
      <c r="G963" s="13">
        <f t="shared" si="172"/>
        <v>0</v>
      </c>
      <c r="H963" s="13">
        <f t="shared" si="173"/>
        <v>27.572422360416169</v>
      </c>
      <c r="I963" s="16">
        <f t="shared" si="180"/>
        <v>27.615359477930582</v>
      </c>
      <c r="J963" s="13">
        <f t="shared" si="174"/>
        <v>27.475432902227915</v>
      </c>
      <c r="K963" s="13">
        <f t="shared" si="175"/>
        <v>0.13992657570266687</v>
      </c>
      <c r="L963" s="13">
        <f t="shared" si="176"/>
        <v>0</v>
      </c>
      <c r="M963" s="13">
        <f t="shared" si="181"/>
        <v>0.12582129671398287</v>
      </c>
      <c r="N963" s="13">
        <f t="shared" si="177"/>
        <v>7.8009203962669374E-2</v>
      </c>
      <c r="O963" s="13">
        <f t="shared" si="178"/>
        <v>7.8009203962669374E-2</v>
      </c>
      <c r="Q963">
        <v>23.719258836543769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1.058924221720962</v>
      </c>
      <c r="G964" s="13">
        <f t="shared" si="172"/>
        <v>0</v>
      </c>
      <c r="H964" s="13">
        <f t="shared" si="173"/>
        <v>1.058924221720962</v>
      </c>
      <c r="I964" s="16">
        <f t="shared" si="180"/>
        <v>1.1988507974236289</v>
      </c>
      <c r="J964" s="13">
        <f t="shared" si="174"/>
        <v>1.198843329226404</v>
      </c>
      <c r="K964" s="13">
        <f t="shared" si="175"/>
        <v>7.4681972248580308E-6</v>
      </c>
      <c r="L964" s="13">
        <f t="shared" si="176"/>
        <v>0</v>
      </c>
      <c r="M964" s="13">
        <f t="shared" si="181"/>
        <v>4.7812092751313498E-2</v>
      </c>
      <c r="N964" s="13">
        <f t="shared" si="177"/>
        <v>2.9643497505814367E-2</v>
      </c>
      <c r="O964" s="13">
        <f t="shared" si="178"/>
        <v>2.9643497505814367E-2</v>
      </c>
      <c r="Q964">
        <v>26.85006887096775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26.879792922716231</v>
      </c>
      <c r="G965" s="13">
        <f t="shared" si="172"/>
        <v>0</v>
      </c>
      <c r="H965" s="13">
        <f t="shared" si="173"/>
        <v>26.879792922716231</v>
      </c>
      <c r="I965" s="16">
        <f t="shared" si="180"/>
        <v>26.879800390913456</v>
      </c>
      <c r="J965" s="13">
        <f t="shared" si="174"/>
        <v>26.793289064250541</v>
      </c>
      <c r="K965" s="13">
        <f t="shared" si="175"/>
        <v>8.6511326662915167E-2</v>
      </c>
      <c r="L965" s="13">
        <f t="shared" si="176"/>
        <v>0</v>
      </c>
      <c r="M965" s="13">
        <f t="shared" si="181"/>
        <v>1.8168595245499131E-2</v>
      </c>
      <c r="N965" s="13">
        <f t="shared" si="177"/>
        <v>1.1264529052209461E-2</v>
      </c>
      <c r="O965" s="13">
        <f t="shared" si="178"/>
        <v>1.1264529052209461E-2</v>
      </c>
      <c r="Q965">
        <v>26.616025356726819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24.171204884490511</v>
      </c>
      <c r="G966" s="13">
        <f t="shared" ref="G966:G1029" si="183">IF((F966-$J$2)&gt;0,$I$2*(F966-$J$2),0)</f>
        <v>0</v>
      </c>
      <c r="H966" s="13">
        <f t="shared" ref="H966:H1029" si="184">F966-G966</f>
        <v>24.171204884490511</v>
      </c>
      <c r="I966" s="16">
        <f t="shared" si="180"/>
        <v>24.257716211153426</v>
      </c>
      <c r="J966" s="13">
        <f t="shared" ref="J966:J1029" si="185">I966/SQRT(1+(I966/($K$2*(300+(25*Q966)+0.05*(Q966)^3)))^2)</f>
        <v>24.14917586748113</v>
      </c>
      <c r="K966" s="13">
        <f t="shared" ref="K966:K1029" si="186">I966-J966</f>
        <v>0.10854034367229559</v>
      </c>
      <c r="L966" s="13">
        <f t="shared" ref="L966:L1029" si="187">IF(K966&gt;$N$2,(K966-$N$2)/$L$2,0)</f>
        <v>0</v>
      </c>
      <c r="M966" s="13">
        <f t="shared" si="181"/>
        <v>6.9040661932896694E-3</v>
      </c>
      <c r="N966" s="13">
        <f t="shared" ref="N966:N1029" si="188">$M$2*M966</f>
        <v>4.280521039839595E-3</v>
      </c>
      <c r="O966" s="13">
        <f t="shared" ref="O966:O1029" si="189">N966+G966</f>
        <v>4.280521039839595E-3</v>
      </c>
      <c r="Q966">
        <v>22.765633605073841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54.114012292830537</v>
      </c>
      <c r="G967" s="13">
        <f t="shared" si="183"/>
        <v>2.4204052398777396</v>
      </c>
      <c r="H967" s="13">
        <f t="shared" si="184"/>
        <v>51.6936070529528</v>
      </c>
      <c r="I967" s="16">
        <f t="shared" ref="I967:I1030" si="191">H967+K966-L966</f>
        <v>51.802147396625095</v>
      </c>
      <c r="J967" s="13">
        <f t="shared" si="185"/>
        <v>50.27188639797027</v>
      </c>
      <c r="K967" s="13">
        <f t="shared" si="186"/>
        <v>1.5302609986548248</v>
      </c>
      <c r="L967" s="13">
        <f t="shared" si="187"/>
        <v>0</v>
      </c>
      <c r="M967" s="13">
        <f t="shared" ref="M967:M1030" si="192">L967+M966-N966</f>
        <v>2.6235451534500744E-3</v>
      </c>
      <c r="N967" s="13">
        <f t="shared" si="188"/>
        <v>1.6265979951390461E-3</v>
      </c>
      <c r="O967" s="13">
        <f t="shared" si="189"/>
        <v>2.4220318378728787</v>
      </c>
      <c r="Q967">
        <v>19.877390907831419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14.2536595724874</v>
      </c>
      <c r="G968" s="13">
        <f t="shared" si="183"/>
        <v>0</v>
      </c>
      <c r="H968" s="13">
        <f t="shared" si="184"/>
        <v>14.2536595724874</v>
      </c>
      <c r="I968" s="16">
        <f t="shared" si="191"/>
        <v>15.783920571142225</v>
      </c>
      <c r="J968" s="13">
        <f t="shared" si="185"/>
        <v>15.717782070178883</v>
      </c>
      <c r="K968" s="13">
        <f t="shared" si="186"/>
        <v>6.6138500963342395E-2</v>
      </c>
      <c r="L968" s="13">
        <f t="shared" si="187"/>
        <v>0</v>
      </c>
      <c r="M968" s="13">
        <f t="shared" si="192"/>
        <v>9.9694715831102833E-4</v>
      </c>
      <c r="N968" s="13">
        <f t="shared" si="188"/>
        <v>6.1810723815283752E-4</v>
      </c>
      <c r="O968" s="13">
        <f t="shared" si="189"/>
        <v>6.1810723815283752E-4</v>
      </c>
      <c r="Q968">
        <v>17.154494352623111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139.1048891746199</v>
      </c>
      <c r="G969" s="13">
        <f t="shared" si="183"/>
        <v>16.645048035719643</v>
      </c>
      <c r="H969" s="13">
        <f t="shared" si="184"/>
        <v>122.45984113890026</v>
      </c>
      <c r="I969" s="16">
        <f t="shared" si="191"/>
        <v>122.52597963986361</v>
      </c>
      <c r="J969" s="13">
        <f t="shared" si="185"/>
        <v>86.036136655040778</v>
      </c>
      <c r="K969" s="13">
        <f t="shared" si="186"/>
        <v>36.489842984822829</v>
      </c>
      <c r="L969" s="13">
        <f t="shared" si="187"/>
        <v>11.814711464563516</v>
      </c>
      <c r="M969" s="13">
        <f t="shared" si="192"/>
        <v>11.815090304483673</v>
      </c>
      <c r="N969" s="13">
        <f t="shared" si="188"/>
        <v>7.3253559887798776</v>
      </c>
      <c r="O969" s="13">
        <f t="shared" si="189"/>
        <v>23.970404024499523</v>
      </c>
      <c r="Q969">
        <v>12.07475855199346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61.952922238369823</v>
      </c>
      <c r="G970" s="13">
        <f t="shared" si="183"/>
        <v>3.732377747693584</v>
      </c>
      <c r="H970" s="13">
        <f t="shared" si="184"/>
        <v>58.220544490676239</v>
      </c>
      <c r="I970" s="16">
        <f t="shared" si="191"/>
        <v>82.895676010935546</v>
      </c>
      <c r="J970" s="13">
        <f t="shared" si="185"/>
        <v>68.614364540184738</v>
      </c>
      <c r="K970" s="13">
        <f t="shared" si="186"/>
        <v>14.281311470750808</v>
      </c>
      <c r="L970" s="13">
        <f t="shared" si="187"/>
        <v>0</v>
      </c>
      <c r="M970" s="13">
        <f t="shared" si="192"/>
        <v>4.4897343157037959</v>
      </c>
      <c r="N970" s="13">
        <f t="shared" si="188"/>
        <v>2.7836352757363536</v>
      </c>
      <c r="O970" s="13">
        <f t="shared" si="189"/>
        <v>6.516013023429938</v>
      </c>
      <c r="Q970">
        <v>12.248715951612899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54.601230087261143</v>
      </c>
      <c r="G971" s="13">
        <f t="shared" si="183"/>
        <v>2.5019492754710266</v>
      </c>
      <c r="H971" s="13">
        <f t="shared" si="184"/>
        <v>52.099280811790116</v>
      </c>
      <c r="I971" s="16">
        <f t="shared" si="191"/>
        <v>66.380592282540931</v>
      </c>
      <c r="J971" s="13">
        <f t="shared" si="185"/>
        <v>58.955194664279716</v>
      </c>
      <c r="K971" s="13">
        <f t="shared" si="186"/>
        <v>7.4253976182612149</v>
      </c>
      <c r="L971" s="13">
        <f t="shared" si="187"/>
        <v>0</v>
      </c>
      <c r="M971" s="13">
        <f t="shared" si="192"/>
        <v>1.7060990399674423</v>
      </c>
      <c r="N971" s="13">
        <f t="shared" si="188"/>
        <v>1.0577814047798142</v>
      </c>
      <c r="O971" s="13">
        <f t="shared" si="189"/>
        <v>3.5597306802508406</v>
      </c>
      <c r="Q971">
        <v>12.95105865770004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23.191802026265009</v>
      </c>
      <c r="G972" s="13">
        <f t="shared" si="183"/>
        <v>0</v>
      </c>
      <c r="H972" s="13">
        <f t="shared" si="184"/>
        <v>23.191802026265009</v>
      </c>
      <c r="I972" s="16">
        <f t="shared" si="191"/>
        <v>30.617199644526224</v>
      </c>
      <c r="J972" s="13">
        <f t="shared" si="185"/>
        <v>30.022719109498091</v>
      </c>
      <c r="K972" s="13">
        <f t="shared" si="186"/>
        <v>0.59448053502813281</v>
      </c>
      <c r="L972" s="13">
        <f t="shared" si="187"/>
        <v>0</v>
      </c>
      <c r="M972" s="13">
        <f t="shared" si="192"/>
        <v>0.64831763518762808</v>
      </c>
      <c r="N972" s="13">
        <f t="shared" si="188"/>
        <v>0.40195693381632941</v>
      </c>
      <c r="O972" s="13">
        <f t="shared" si="189"/>
        <v>0.40195693381632941</v>
      </c>
      <c r="Q972">
        <v>15.506098055556979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116.2805090577064</v>
      </c>
      <c r="G973" s="13">
        <f t="shared" si="183"/>
        <v>12.825006801750728</v>
      </c>
      <c r="H973" s="13">
        <f t="shared" si="184"/>
        <v>103.45550225595566</v>
      </c>
      <c r="I973" s="16">
        <f t="shared" si="191"/>
        <v>104.04998279098379</v>
      </c>
      <c r="J973" s="13">
        <f t="shared" si="185"/>
        <v>84.331937797240514</v>
      </c>
      <c r="K973" s="13">
        <f t="shared" si="186"/>
        <v>19.718044993743277</v>
      </c>
      <c r="L973" s="13">
        <f t="shared" si="187"/>
        <v>1.6003808846816963</v>
      </c>
      <c r="M973" s="13">
        <f t="shared" si="192"/>
        <v>1.8467415860529952</v>
      </c>
      <c r="N973" s="13">
        <f t="shared" si="188"/>
        <v>1.144979783352857</v>
      </c>
      <c r="O973" s="13">
        <f t="shared" si="189"/>
        <v>13.969986585103586</v>
      </c>
      <c r="Q973">
        <v>14.62401994011873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7.8832321203442666</v>
      </c>
      <c r="G974" s="13">
        <f t="shared" si="183"/>
        <v>0</v>
      </c>
      <c r="H974" s="13">
        <f t="shared" si="184"/>
        <v>7.8832321203442666</v>
      </c>
      <c r="I974" s="16">
        <f t="shared" si="191"/>
        <v>26.000896229405846</v>
      </c>
      <c r="J974" s="13">
        <f t="shared" si="185"/>
        <v>25.805120579955716</v>
      </c>
      <c r="K974" s="13">
        <f t="shared" si="186"/>
        <v>0.19577564945013037</v>
      </c>
      <c r="L974" s="13">
        <f t="shared" si="187"/>
        <v>0</v>
      </c>
      <c r="M974" s="13">
        <f t="shared" si="192"/>
        <v>0.70176180270013822</v>
      </c>
      <c r="N974" s="13">
        <f t="shared" si="188"/>
        <v>0.43509231767408568</v>
      </c>
      <c r="O974" s="13">
        <f t="shared" si="189"/>
        <v>0.43509231767408568</v>
      </c>
      <c r="Q974">
        <v>20.033170794176421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40.253211984687873</v>
      </c>
      <c r="G975" s="13">
        <f t="shared" si="183"/>
        <v>0.10056879999661958</v>
      </c>
      <c r="H975" s="13">
        <f t="shared" si="184"/>
        <v>40.15264318469125</v>
      </c>
      <c r="I975" s="16">
        <f t="shared" si="191"/>
        <v>40.348418834141384</v>
      </c>
      <c r="J975" s="13">
        <f t="shared" si="185"/>
        <v>39.923334794377844</v>
      </c>
      <c r="K975" s="13">
        <f t="shared" si="186"/>
        <v>0.42508403976354003</v>
      </c>
      <c r="L975" s="13">
        <f t="shared" si="187"/>
        <v>0</v>
      </c>
      <c r="M975" s="13">
        <f t="shared" si="192"/>
        <v>0.26666948502605253</v>
      </c>
      <c r="N975" s="13">
        <f t="shared" si="188"/>
        <v>0.16533508071615258</v>
      </c>
      <c r="O975" s="13">
        <f t="shared" si="189"/>
        <v>0.26590388071277216</v>
      </c>
      <c r="Q975">
        <v>23.848331875796479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8.3363557915621431</v>
      </c>
      <c r="G976" s="13">
        <f t="shared" si="183"/>
        <v>0</v>
      </c>
      <c r="H976" s="13">
        <f t="shared" si="184"/>
        <v>8.3363557915621431</v>
      </c>
      <c r="I976" s="16">
        <f t="shared" si="191"/>
        <v>8.7614398313256832</v>
      </c>
      <c r="J976" s="13">
        <f t="shared" si="185"/>
        <v>8.7582281419293828</v>
      </c>
      <c r="K976" s="13">
        <f t="shared" si="186"/>
        <v>3.2116893963003434E-3</v>
      </c>
      <c r="L976" s="13">
        <f t="shared" si="187"/>
        <v>0</v>
      </c>
      <c r="M976" s="13">
        <f t="shared" si="192"/>
        <v>0.10133440430989996</v>
      </c>
      <c r="N976" s="13">
        <f t="shared" si="188"/>
        <v>6.2827330672137971E-2</v>
      </c>
      <c r="O976" s="13">
        <f t="shared" si="189"/>
        <v>6.2827330672137971E-2</v>
      </c>
      <c r="Q976">
        <v>26.14241907442144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5.7007817222550061</v>
      </c>
      <c r="G977" s="13">
        <f t="shared" si="183"/>
        <v>0</v>
      </c>
      <c r="H977" s="13">
        <f t="shared" si="184"/>
        <v>5.7007817222550061</v>
      </c>
      <c r="I977" s="16">
        <f t="shared" si="191"/>
        <v>5.7039934116513065</v>
      </c>
      <c r="J977" s="13">
        <f t="shared" si="185"/>
        <v>5.7031223544506089</v>
      </c>
      <c r="K977" s="13">
        <f t="shared" si="186"/>
        <v>8.7105720069757808E-4</v>
      </c>
      <c r="L977" s="13">
        <f t="shared" si="187"/>
        <v>0</v>
      </c>
      <c r="M977" s="13">
        <f t="shared" si="192"/>
        <v>3.8507073637761985E-2</v>
      </c>
      <c r="N977" s="13">
        <f t="shared" si="188"/>
        <v>2.3874385655412431E-2</v>
      </c>
      <c r="O977" s="13">
        <f t="shared" si="189"/>
        <v>2.3874385655412431E-2</v>
      </c>
      <c r="Q977">
        <v>26.269824870967749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9.1295427412168202</v>
      </c>
      <c r="G978" s="13">
        <f t="shared" si="183"/>
        <v>0</v>
      </c>
      <c r="H978" s="13">
        <f t="shared" si="184"/>
        <v>9.1295427412168202</v>
      </c>
      <c r="I978" s="16">
        <f t="shared" si="191"/>
        <v>9.1304137984175178</v>
      </c>
      <c r="J978" s="13">
        <f t="shared" si="185"/>
        <v>9.1261028542359028</v>
      </c>
      <c r="K978" s="13">
        <f t="shared" si="186"/>
        <v>4.3109441816149285E-3</v>
      </c>
      <c r="L978" s="13">
        <f t="shared" si="187"/>
        <v>0</v>
      </c>
      <c r="M978" s="13">
        <f t="shared" si="192"/>
        <v>1.4632687982349554E-2</v>
      </c>
      <c r="N978" s="13">
        <f t="shared" si="188"/>
        <v>9.0722665490567244E-3</v>
      </c>
      <c r="O978" s="13">
        <f t="shared" si="189"/>
        <v>9.0722665490567244E-3</v>
      </c>
      <c r="Q978">
        <v>24.91118948486724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40.577638634547412</v>
      </c>
      <c r="G979" s="13">
        <f t="shared" si="183"/>
        <v>0.15486701854685583</v>
      </c>
      <c r="H979" s="13">
        <f t="shared" si="184"/>
        <v>40.42277161600056</v>
      </c>
      <c r="I979" s="16">
        <f t="shared" si="191"/>
        <v>40.427082560182171</v>
      </c>
      <c r="J979" s="13">
        <f t="shared" si="185"/>
        <v>39.672658224580857</v>
      </c>
      <c r="K979" s="13">
        <f t="shared" si="186"/>
        <v>0.75442433560131406</v>
      </c>
      <c r="L979" s="13">
        <f t="shared" si="187"/>
        <v>0</v>
      </c>
      <c r="M979" s="13">
        <f t="shared" si="192"/>
        <v>5.5604214332928299E-3</v>
      </c>
      <c r="N979" s="13">
        <f t="shared" si="188"/>
        <v>3.4474612886415544E-3</v>
      </c>
      <c r="O979" s="13">
        <f t="shared" si="189"/>
        <v>0.1583144798354974</v>
      </c>
      <c r="Q979">
        <v>19.737865104315361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30.925695220192129</v>
      </c>
      <c r="G980" s="13">
        <f t="shared" si="183"/>
        <v>0</v>
      </c>
      <c r="H980" s="13">
        <f t="shared" si="184"/>
        <v>30.925695220192129</v>
      </c>
      <c r="I980" s="16">
        <f t="shared" si="191"/>
        <v>31.680119555793443</v>
      </c>
      <c r="J980" s="13">
        <f t="shared" si="185"/>
        <v>31.120001121913489</v>
      </c>
      <c r="K980" s="13">
        <f t="shared" si="186"/>
        <v>0.56011843387995341</v>
      </c>
      <c r="L980" s="13">
        <f t="shared" si="187"/>
        <v>0</v>
      </c>
      <c r="M980" s="13">
        <f t="shared" si="192"/>
        <v>2.1129601446512754E-3</v>
      </c>
      <c r="N980" s="13">
        <f t="shared" si="188"/>
        <v>1.3100352896837908E-3</v>
      </c>
      <c r="O980" s="13">
        <f t="shared" si="189"/>
        <v>1.3100352896837908E-3</v>
      </c>
      <c r="Q980">
        <v>16.679992301057311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131.39705927668541</v>
      </c>
      <c r="G981" s="13">
        <f t="shared" si="183"/>
        <v>15.355013963218846</v>
      </c>
      <c r="H981" s="13">
        <f t="shared" si="184"/>
        <v>116.04204531346656</v>
      </c>
      <c r="I981" s="16">
        <f t="shared" si="191"/>
        <v>116.60216374734651</v>
      </c>
      <c r="J981" s="13">
        <f t="shared" si="185"/>
        <v>89.883222179981658</v>
      </c>
      <c r="K981" s="13">
        <f t="shared" si="186"/>
        <v>26.718941567364851</v>
      </c>
      <c r="L981" s="13">
        <f t="shared" si="187"/>
        <v>5.864054463183332</v>
      </c>
      <c r="M981" s="13">
        <f t="shared" si="192"/>
        <v>5.864857388038299</v>
      </c>
      <c r="N981" s="13">
        <f t="shared" si="188"/>
        <v>3.6362115805837454</v>
      </c>
      <c r="O981" s="13">
        <f t="shared" si="189"/>
        <v>18.991225543802592</v>
      </c>
      <c r="Q981">
        <v>14.333511380495111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85.236798369071565</v>
      </c>
      <c r="G982" s="13">
        <f t="shared" si="183"/>
        <v>7.6293233142456538</v>
      </c>
      <c r="H982" s="13">
        <f t="shared" si="184"/>
        <v>77.607475054825912</v>
      </c>
      <c r="I982" s="16">
        <f t="shared" si="191"/>
        <v>98.462362159007426</v>
      </c>
      <c r="J982" s="13">
        <f t="shared" si="185"/>
        <v>77.475008414133299</v>
      </c>
      <c r="K982" s="13">
        <f t="shared" si="186"/>
        <v>20.987353744874127</v>
      </c>
      <c r="L982" s="13">
        <f t="shared" si="187"/>
        <v>2.3734130425268622</v>
      </c>
      <c r="M982" s="13">
        <f t="shared" si="192"/>
        <v>4.6020588499814163</v>
      </c>
      <c r="N982" s="13">
        <f t="shared" si="188"/>
        <v>2.8532764869884781</v>
      </c>
      <c r="O982" s="13">
        <f t="shared" si="189"/>
        <v>10.482599801234132</v>
      </c>
      <c r="Q982">
        <v>12.634849406751369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147.5430923343788</v>
      </c>
      <c r="G983" s="13">
        <f t="shared" si="183"/>
        <v>18.057322272556391</v>
      </c>
      <c r="H983" s="13">
        <f t="shared" si="184"/>
        <v>129.48577006182239</v>
      </c>
      <c r="I983" s="16">
        <f t="shared" si="191"/>
        <v>148.09971076416966</v>
      </c>
      <c r="J983" s="13">
        <f t="shared" si="185"/>
        <v>90.648061280248783</v>
      </c>
      <c r="K983" s="13">
        <f t="shared" si="186"/>
        <v>57.451649483920875</v>
      </c>
      <c r="L983" s="13">
        <f t="shared" si="187"/>
        <v>24.580833573068645</v>
      </c>
      <c r="M983" s="13">
        <f t="shared" si="192"/>
        <v>26.329615936061586</v>
      </c>
      <c r="N983" s="13">
        <f t="shared" si="188"/>
        <v>16.324361880358182</v>
      </c>
      <c r="O983" s="13">
        <f t="shared" si="189"/>
        <v>34.381684152914573</v>
      </c>
      <c r="Q983">
        <v>11.295320951612901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11.884504382758919</v>
      </c>
      <c r="G984" s="13">
        <f t="shared" si="183"/>
        <v>0</v>
      </c>
      <c r="H984" s="13">
        <f t="shared" si="184"/>
        <v>11.884504382758919</v>
      </c>
      <c r="I984" s="16">
        <f t="shared" si="191"/>
        <v>44.755320293611149</v>
      </c>
      <c r="J984" s="13">
        <f t="shared" si="185"/>
        <v>43.134474183155902</v>
      </c>
      <c r="K984" s="13">
        <f t="shared" si="186"/>
        <v>1.620846110455247</v>
      </c>
      <c r="L984" s="13">
        <f t="shared" si="187"/>
        <v>0</v>
      </c>
      <c r="M984" s="13">
        <f t="shared" si="192"/>
        <v>10.005254055703404</v>
      </c>
      <c r="N984" s="13">
        <f t="shared" si="188"/>
        <v>6.2032575145361104</v>
      </c>
      <c r="O984" s="13">
        <f t="shared" si="189"/>
        <v>6.2032575145361104</v>
      </c>
      <c r="Q984">
        <v>16.290696312415481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66.703835543806463</v>
      </c>
      <c r="G985" s="13">
        <f t="shared" si="183"/>
        <v>4.5275224409039305</v>
      </c>
      <c r="H985" s="13">
        <f t="shared" si="184"/>
        <v>62.176313102902533</v>
      </c>
      <c r="I985" s="16">
        <f t="shared" si="191"/>
        <v>63.79715921335778</v>
      </c>
      <c r="J985" s="13">
        <f t="shared" si="185"/>
        <v>59.753588891861071</v>
      </c>
      <c r="K985" s="13">
        <f t="shared" si="186"/>
        <v>4.0435703214967091</v>
      </c>
      <c r="L985" s="13">
        <f t="shared" si="187"/>
        <v>0</v>
      </c>
      <c r="M985" s="13">
        <f t="shared" si="192"/>
        <v>3.8019965411672931</v>
      </c>
      <c r="N985" s="13">
        <f t="shared" si="188"/>
        <v>2.3572378555237217</v>
      </c>
      <c r="O985" s="13">
        <f t="shared" si="189"/>
        <v>6.8847602964276522</v>
      </c>
      <c r="Q985">
        <v>17.044936952434121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27.93074601759465</v>
      </c>
      <c r="G986" s="13">
        <f t="shared" si="183"/>
        <v>0</v>
      </c>
      <c r="H986" s="13">
        <f t="shared" si="184"/>
        <v>27.93074601759465</v>
      </c>
      <c r="I986" s="16">
        <f t="shared" si="191"/>
        <v>31.974316339091359</v>
      </c>
      <c r="J986" s="13">
        <f t="shared" si="185"/>
        <v>31.546290558268812</v>
      </c>
      <c r="K986" s="13">
        <f t="shared" si="186"/>
        <v>0.42802578082254783</v>
      </c>
      <c r="L986" s="13">
        <f t="shared" si="187"/>
        <v>0</v>
      </c>
      <c r="M986" s="13">
        <f t="shared" si="192"/>
        <v>1.4447586856435715</v>
      </c>
      <c r="N986" s="13">
        <f t="shared" si="188"/>
        <v>0.89575038509901428</v>
      </c>
      <c r="O986" s="13">
        <f t="shared" si="189"/>
        <v>0.89575038509901428</v>
      </c>
      <c r="Q986">
        <v>18.827993624697239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19.124758812263909</v>
      </c>
      <c r="G987" s="13">
        <f t="shared" si="183"/>
        <v>0</v>
      </c>
      <c r="H987" s="13">
        <f t="shared" si="184"/>
        <v>19.124758812263909</v>
      </c>
      <c r="I987" s="16">
        <f t="shared" si="191"/>
        <v>19.552784593086457</v>
      </c>
      <c r="J987" s="13">
        <f t="shared" si="185"/>
        <v>19.504047396254247</v>
      </c>
      <c r="K987" s="13">
        <f t="shared" si="186"/>
        <v>4.8737196832210117E-2</v>
      </c>
      <c r="L987" s="13">
        <f t="shared" si="187"/>
        <v>0</v>
      </c>
      <c r="M987" s="13">
        <f t="shared" si="192"/>
        <v>0.54900830054455718</v>
      </c>
      <c r="N987" s="13">
        <f t="shared" si="188"/>
        <v>0.34038514633762545</v>
      </c>
      <c r="O987" s="13">
        <f t="shared" si="189"/>
        <v>0.34038514633762545</v>
      </c>
      <c r="Q987">
        <v>23.88185578539704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5.6027991583888817</v>
      </c>
      <c r="G988" s="13">
        <f t="shared" si="183"/>
        <v>0</v>
      </c>
      <c r="H988" s="13">
        <f t="shared" si="184"/>
        <v>5.6027991583888817</v>
      </c>
      <c r="I988" s="16">
        <f t="shared" si="191"/>
        <v>5.6515363552210918</v>
      </c>
      <c r="J988" s="13">
        <f t="shared" si="185"/>
        <v>5.6506499534072274</v>
      </c>
      <c r="K988" s="13">
        <f t="shared" si="186"/>
        <v>8.8640181386434591E-4</v>
      </c>
      <c r="L988" s="13">
        <f t="shared" si="187"/>
        <v>0</v>
      </c>
      <c r="M988" s="13">
        <f t="shared" si="192"/>
        <v>0.20862315420693173</v>
      </c>
      <c r="N988" s="13">
        <f t="shared" si="188"/>
        <v>0.12934635560829766</v>
      </c>
      <c r="O988" s="13">
        <f t="shared" si="189"/>
        <v>0.12934635560829766</v>
      </c>
      <c r="Q988">
        <v>25.942679485422449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9.1748658831531475</v>
      </c>
      <c r="G989" s="13">
        <f t="shared" si="183"/>
        <v>0</v>
      </c>
      <c r="H989" s="13">
        <f t="shared" si="184"/>
        <v>9.1748658831531475</v>
      </c>
      <c r="I989" s="16">
        <f t="shared" si="191"/>
        <v>9.175752284967011</v>
      </c>
      <c r="J989" s="13">
        <f t="shared" si="185"/>
        <v>9.1722926430186966</v>
      </c>
      <c r="K989" s="13">
        <f t="shared" si="186"/>
        <v>3.4596419483143848E-3</v>
      </c>
      <c r="L989" s="13">
        <f t="shared" si="187"/>
        <v>0</v>
      </c>
      <c r="M989" s="13">
        <f t="shared" si="192"/>
        <v>7.9276798598634068E-2</v>
      </c>
      <c r="N989" s="13">
        <f t="shared" si="188"/>
        <v>4.9151615131153119E-2</v>
      </c>
      <c r="O989" s="13">
        <f t="shared" si="189"/>
        <v>4.9151615131153119E-2</v>
      </c>
      <c r="Q989">
        <v>26.60838787096775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20.7351540656345</v>
      </c>
      <c r="G990" s="13">
        <f t="shared" si="183"/>
        <v>0</v>
      </c>
      <c r="H990" s="13">
        <f t="shared" si="184"/>
        <v>20.7351540656345</v>
      </c>
      <c r="I990" s="16">
        <f t="shared" si="191"/>
        <v>20.738613707582815</v>
      </c>
      <c r="J990" s="13">
        <f t="shared" si="185"/>
        <v>20.689168585202871</v>
      </c>
      <c r="K990" s="13">
        <f t="shared" si="186"/>
        <v>4.944512237994303E-2</v>
      </c>
      <c r="L990" s="13">
        <f t="shared" si="187"/>
        <v>0</v>
      </c>
      <c r="M990" s="13">
        <f t="shared" si="192"/>
        <v>3.012518346748095E-2</v>
      </c>
      <c r="N990" s="13">
        <f t="shared" si="188"/>
        <v>1.8677613749838187E-2</v>
      </c>
      <c r="O990" s="13">
        <f t="shared" si="189"/>
        <v>1.8677613749838187E-2</v>
      </c>
      <c r="Q990">
        <v>25.044651056845279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58.779028831935733</v>
      </c>
      <c r="G991" s="13">
        <f t="shared" si="183"/>
        <v>3.2011736745623374</v>
      </c>
      <c r="H991" s="13">
        <f t="shared" si="184"/>
        <v>55.577855157373392</v>
      </c>
      <c r="I991" s="16">
        <f t="shared" si="191"/>
        <v>55.627300279753335</v>
      </c>
      <c r="J991" s="13">
        <f t="shared" si="185"/>
        <v>54.338972900273376</v>
      </c>
      <c r="K991" s="13">
        <f t="shared" si="186"/>
        <v>1.2883273794799592</v>
      </c>
      <c r="L991" s="13">
        <f t="shared" si="187"/>
        <v>0</v>
      </c>
      <c r="M991" s="13">
        <f t="shared" si="192"/>
        <v>1.1447569717642762E-2</v>
      </c>
      <c r="N991" s="13">
        <f t="shared" si="188"/>
        <v>7.097493224938513E-3</v>
      </c>
      <c r="O991" s="13">
        <f t="shared" si="189"/>
        <v>3.2082711677872759</v>
      </c>
      <c r="Q991">
        <v>22.6758383021679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5.0566663982890834</v>
      </c>
      <c r="G992" s="13">
        <f t="shared" si="183"/>
        <v>0</v>
      </c>
      <c r="H992" s="13">
        <f t="shared" si="184"/>
        <v>5.0566663982890834</v>
      </c>
      <c r="I992" s="16">
        <f t="shared" si="191"/>
        <v>6.3449937777690426</v>
      </c>
      <c r="J992" s="13">
        <f t="shared" si="185"/>
        <v>6.3412332260080282</v>
      </c>
      <c r="K992" s="13">
        <f t="shared" si="186"/>
        <v>3.760551761014419E-3</v>
      </c>
      <c r="L992" s="13">
        <f t="shared" si="187"/>
        <v>0</v>
      </c>
      <c r="M992" s="13">
        <f t="shared" si="192"/>
        <v>4.3500764927042494E-3</v>
      </c>
      <c r="N992" s="13">
        <f t="shared" si="188"/>
        <v>2.6970474254766346E-3</v>
      </c>
      <c r="O992" s="13">
        <f t="shared" si="189"/>
        <v>2.6970474254766346E-3</v>
      </c>
      <c r="Q992">
        <v>18.136474654415171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70.110932480017325</v>
      </c>
      <c r="G993" s="13">
        <f t="shared" si="183"/>
        <v>5.097757019796612</v>
      </c>
      <c r="H993" s="13">
        <f t="shared" si="184"/>
        <v>65.013175460220708</v>
      </c>
      <c r="I993" s="16">
        <f t="shared" si="191"/>
        <v>65.016936011981727</v>
      </c>
      <c r="J993" s="13">
        <f t="shared" si="185"/>
        <v>57.186754158620523</v>
      </c>
      <c r="K993" s="13">
        <f t="shared" si="186"/>
        <v>7.8301818533612035</v>
      </c>
      <c r="L993" s="13">
        <f t="shared" si="187"/>
        <v>0</v>
      </c>
      <c r="M993" s="13">
        <f t="shared" si="192"/>
        <v>1.6530290672276148E-3</v>
      </c>
      <c r="N993" s="13">
        <f t="shared" si="188"/>
        <v>1.0248780216811212E-3</v>
      </c>
      <c r="O993" s="13">
        <f t="shared" si="189"/>
        <v>5.0987818978182933</v>
      </c>
      <c r="Q993">
        <v>11.99638695161291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40.547508454827828</v>
      </c>
      <c r="G994" s="13">
        <f t="shared" si="183"/>
        <v>0.14982422972516002</v>
      </c>
      <c r="H994" s="13">
        <f t="shared" si="184"/>
        <v>40.397684225102665</v>
      </c>
      <c r="I994" s="16">
        <f t="shared" si="191"/>
        <v>48.227866078463869</v>
      </c>
      <c r="J994" s="13">
        <f t="shared" si="185"/>
        <v>45.676402877306018</v>
      </c>
      <c r="K994" s="13">
        <f t="shared" si="186"/>
        <v>2.5514632011578513</v>
      </c>
      <c r="L994" s="13">
        <f t="shared" si="187"/>
        <v>0</v>
      </c>
      <c r="M994" s="13">
        <f t="shared" si="192"/>
        <v>6.2815104554649363E-4</v>
      </c>
      <c r="N994" s="13">
        <f t="shared" si="188"/>
        <v>3.8945364823882606E-4</v>
      </c>
      <c r="O994" s="13">
        <f t="shared" si="189"/>
        <v>0.15021368337339885</v>
      </c>
      <c r="Q994">
        <v>14.45712994664362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47.870973415413332</v>
      </c>
      <c r="G995" s="13">
        <f t="shared" si="183"/>
        <v>1.3755284101524838</v>
      </c>
      <c r="H995" s="13">
        <f t="shared" si="184"/>
        <v>46.495445005260848</v>
      </c>
      <c r="I995" s="16">
        <f t="shared" si="191"/>
        <v>49.046908206418699</v>
      </c>
      <c r="J995" s="13">
        <f t="shared" si="185"/>
        <v>45.71955333592792</v>
      </c>
      <c r="K995" s="13">
        <f t="shared" si="186"/>
        <v>3.3273548704907796</v>
      </c>
      <c r="L995" s="13">
        <f t="shared" si="187"/>
        <v>0</v>
      </c>
      <c r="M995" s="13">
        <f t="shared" si="192"/>
        <v>2.3869739730766757E-4</v>
      </c>
      <c r="N995" s="13">
        <f t="shared" si="188"/>
        <v>1.479923863307539E-4</v>
      </c>
      <c r="O995" s="13">
        <f t="shared" si="189"/>
        <v>1.3756764025388146</v>
      </c>
      <c r="Q995">
        <v>12.72122307494163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67.279239910092741</v>
      </c>
      <c r="G996" s="13">
        <f t="shared" si="183"/>
        <v>4.6238259722226411</v>
      </c>
      <c r="H996" s="13">
        <f t="shared" si="184"/>
        <v>62.655413937870101</v>
      </c>
      <c r="I996" s="16">
        <f t="shared" si="191"/>
        <v>65.982768808360873</v>
      </c>
      <c r="J996" s="13">
        <f t="shared" si="185"/>
        <v>59.091671477151586</v>
      </c>
      <c r="K996" s="13">
        <f t="shared" si="186"/>
        <v>6.8910973312092878</v>
      </c>
      <c r="L996" s="13">
        <f t="shared" si="187"/>
        <v>0</v>
      </c>
      <c r="M996" s="13">
        <f t="shared" si="192"/>
        <v>9.0705010976913666E-5</v>
      </c>
      <c r="N996" s="13">
        <f t="shared" si="188"/>
        <v>5.6237106805686471E-5</v>
      </c>
      <c r="O996" s="13">
        <f t="shared" si="189"/>
        <v>4.6238822093294472</v>
      </c>
      <c r="Q996">
        <v>13.45633772202603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108.4871908103881</v>
      </c>
      <c r="G997" s="13">
        <f t="shared" si="183"/>
        <v>11.520664826121902</v>
      </c>
      <c r="H997" s="13">
        <f t="shared" si="184"/>
        <v>96.966525984266198</v>
      </c>
      <c r="I997" s="16">
        <f t="shared" si="191"/>
        <v>103.85762331547548</v>
      </c>
      <c r="J997" s="13">
        <f t="shared" si="185"/>
        <v>87.347272148185937</v>
      </c>
      <c r="K997" s="13">
        <f t="shared" si="186"/>
        <v>16.510351167289542</v>
      </c>
      <c r="L997" s="13">
        <f t="shared" si="187"/>
        <v>0</v>
      </c>
      <c r="M997" s="13">
        <f t="shared" si="192"/>
        <v>3.4467904171227195E-5</v>
      </c>
      <c r="N997" s="13">
        <f t="shared" si="188"/>
        <v>2.1370100586160861E-5</v>
      </c>
      <c r="O997" s="13">
        <f t="shared" si="189"/>
        <v>11.520686196222488</v>
      </c>
      <c r="Q997">
        <v>16.26546471596092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34.978974900100027</v>
      </c>
      <c r="G998" s="13">
        <f t="shared" si="183"/>
        <v>0</v>
      </c>
      <c r="H998" s="13">
        <f t="shared" si="184"/>
        <v>34.978974900100027</v>
      </c>
      <c r="I998" s="16">
        <f t="shared" si="191"/>
        <v>51.48932606738957</v>
      </c>
      <c r="J998" s="13">
        <f t="shared" si="185"/>
        <v>50.483233491894261</v>
      </c>
      <c r="K998" s="13">
        <f t="shared" si="186"/>
        <v>1.0060925754953089</v>
      </c>
      <c r="L998" s="13">
        <f t="shared" si="187"/>
        <v>0</v>
      </c>
      <c r="M998" s="13">
        <f t="shared" si="192"/>
        <v>1.3097803585066335E-5</v>
      </c>
      <c r="N998" s="13">
        <f t="shared" si="188"/>
        <v>8.1206382227411273E-6</v>
      </c>
      <c r="O998" s="13">
        <f t="shared" si="189"/>
        <v>8.1206382227411273E-6</v>
      </c>
      <c r="Q998">
        <v>22.824524188509461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63.049054235506603</v>
      </c>
      <c r="G999" s="13">
        <f t="shared" si="183"/>
        <v>3.9158337454243748</v>
      </c>
      <c r="H999" s="13">
        <f t="shared" si="184"/>
        <v>59.13322049008223</v>
      </c>
      <c r="I999" s="16">
        <f t="shared" si="191"/>
        <v>60.139313065577539</v>
      </c>
      <c r="J999" s="13">
        <f t="shared" si="185"/>
        <v>58.777496810995842</v>
      </c>
      <c r="K999" s="13">
        <f t="shared" si="186"/>
        <v>1.3618162545816972</v>
      </c>
      <c r="L999" s="13">
        <f t="shared" si="187"/>
        <v>0</v>
      </c>
      <c r="M999" s="13">
        <f t="shared" si="192"/>
        <v>4.9771653623252072E-6</v>
      </c>
      <c r="N999" s="13">
        <f t="shared" si="188"/>
        <v>3.0858425246416286E-6</v>
      </c>
      <c r="O999" s="13">
        <f t="shared" si="189"/>
        <v>3.9158368312668994</v>
      </c>
      <c r="Q999">
        <v>23.952013501827309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21.698318960073099</v>
      </c>
      <c r="G1000" s="13">
        <f t="shared" si="183"/>
        <v>0</v>
      </c>
      <c r="H1000" s="13">
        <f t="shared" si="184"/>
        <v>21.698318960073099</v>
      </c>
      <c r="I1000" s="16">
        <f t="shared" si="191"/>
        <v>23.060135214654796</v>
      </c>
      <c r="J1000" s="13">
        <f t="shared" si="185"/>
        <v>22.9989951356646</v>
      </c>
      <c r="K1000" s="13">
        <f t="shared" si="186"/>
        <v>6.114007899019569E-2</v>
      </c>
      <c r="L1000" s="13">
        <f t="shared" si="187"/>
        <v>0</v>
      </c>
      <c r="M1000" s="13">
        <f t="shared" si="192"/>
        <v>1.8913228376835786E-6</v>
      </c>
      <c r="N1000" s="13">
        <f t="shared" si="188"/>
        <v>1.1726201593638188E-6</v>
      </c>
      <c r="O1000" s="13">
        <f t="shared" si="189"/>
        <v>1.1726201593638188E-6</v>
      </c>
      <c r="Q1000">
        <v>25.805598836019559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10.41828887847165</v>
      </c>
      <c r="G1001" s="13">
        <f t="shared" si="183"/>
        <v>0</v>
      </c>
      <c r="H1001" s="13">
        <f t="shared" si="184"/>
        <v>10.41828887847165</v>
      </c>
      <c r="I1001" s="16">
        <f t="shared" si="191"/>
        <v>10.479428957461845</v>
      </c>
      <c r="J1001" s="13">
        <f t="shared" si="185"/>
        <v>10.473623011054721</v>
      </c>
      <c r="K1001" s="13">
        <f t="shared" si="186"/>
        <v>5.8059464071238409E-3</v>
      </c>
      <c r="L1001" s="13">
        <f t="shared" si="187"/>
        <v>0</v>
      </c>
      <c r="M1001" s="13">
        <f t="shared" si="192"/>
        <v>7.1870267831975978E-7</v>
      </c>
      <c r="N1001" s="13">
        <f t="shared" si="188"/>
        <v>4.4559566055825104E-7</v>
      </c>
      <c r="O1001" s="13">
        <f t="shared" si="189"/>
        <v>4.4559566055825104E-7</v>
      </c>
      <c r="Q1001">
        <v>25.743221870967741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1.229873709756828</v>
      </c>
      <c r="G1002" s="13">
        <f t="shared" si="183"/>
        <v>0</v>
      </c>
      <c r="H1002" s="13">
        <f t="shared" si="184"/>
        <v>1.229873709756828</v>
      </c>
      <c r="I1002" s="16">
        <f t="shared" si="191"/>
        <v>1.2356796561639518</v>
      </c>
      <c r="J1002" s="13">
        <f t="shared" si="185"/>
        <v>1.2356698207638965</v>
      </c>
      <c r="K1002" s="13">
        <f t="shared" si="186"/>
        <v>9.8354000552802745E-6</v>
      </c>
      <c r="L1002" s="13">
        <f t="shared" si="187"/>
        <v>0</v>
      </c>
      <c r="M1002" s="13">
        <f t="shared" si="192"/>
        <v>2.7310701776150874E-7</v>
      </c>
      <c r="N1002" s="13">
        <f t="shared" si="188"/>
        <v>1.6932635101213541E-7</v>
      </c>
      <c r="O1002" s="13">
        <f t="shared" si="189"/>
        <v>1.6932635101213541E-7</v>
      </c>
      <c r="Q1002">
        <v>25.51299929195465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17.845497935485099</v>
      </c>
      <c r="G1003" s="13">
        <f t="shared" si="183"/>
        <v>0</v>
      </c>
      <c r="H1003" s="13">
        <f t="shared" si="184"/>
        <v>17.845497935485099</v>
      </c>
      <c r="I1003" s="16">
        <f t="shared" si="191"/>
        <v>17.845507770885156</v>
      </c>
      <c r="J1003" s="13">
        <f t="shared" si="185"/>
        <v>17.801557676805768</v>
      </c>
      <c r="K1003" s="13">
        <f t="shared" si="186"/>
        <v>4.3950094079388435E-2</v>
      </c>
      <c r="L1003" s="13">
        <f t="shared" si="187"/>
        <v>0</v>
      </c>
      <c r="M1003" s="13">
        <f t="shared" si="192"/>
        <v>1.0378066674937333E-7</v>
      </c>
      <c r="N1003" s="13">
        <f t="shared" si="188"/>
        <v>6.4344013384611461E-8</v>
      </c>
      <c r="O1003" s="13">
        <f t="shared" si="189"/>
        <v>6.4344013384611461E-8</v>
      </c>
      <c r="Q1003">
        <v>22.667292999620859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21.086341300259392</v>
      </c>
      <c r="G1004" s="13">
        <f t="shared" si="183"/>
        <v>0</v>
      </c>
      <c r="H1004" s="13">
        <f t="shared" si="184"/>
        <v>21.086341300259392</v>
      </c>
      <c r="I1004" s="16">
        <f t="shared" si="191"/>
        <v>21.13029139433878</v>
      </c>
      <c r="J1004" s="13">
        <f t="shared" si="185"/>
        <v>20.939171831821451</v>
      </c>
      <c r="K1004" s="13">
        <f t="shared" si="186"/>
        <v>0.1911195625173292</v>
      </c>
      <c r="L1004" s="13">
        <f t="shared" si="187"/>
        <v>0</v>
      </c>
      <c r="M1004" s="13">
        <f t="shared" si="192"/>
        <v>3.9436653364761871E-8</v>
      </c>
      <c r="N1004" s="13">
        <f t="shared" si="188"/>
        <v>2.445072508615236E-8</v>
      </c>
      <c r="O1004" s="13">
        <f t="shared" si="189"/>
        <v>2.445072508615236E-8</v>
      </c>
      <c r="Q1004">
        <v>15.77815387030698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47.817104119893891</v>
      </c>
      <c r="G1005" s="13">
        <f t="shared" si="183"/>
        <v>1.3665124838020184</v>
      </c>
      <c r="H1005" s="13">
        <f t="shared" si="184"/>
        <v>46.450591636091872</v>
      </c>
      <c r="I1005" s="16">
        <f t="shared" si="191"/>
        <v>46.641711198609201</v>
      </c>
      <c r="J1005" s="13">
        <f t="shared" si="185"/>
        <v>43.953477014597553</v>
      </c>
      <c r="K1005" s="13">
        <f t="shared" si="186"/>
        <v>2.6882341840116482</v>
      </c>
      <c r="L1005" s="13">
        <f t="shared" si="187"/>
        <v>0</v>
      </c>
      <c r="M1005" s="13">
        <f t="shared" si="192"/>
        <v>1.4985928278609511E-8</v>
      </c>
      <c r="N1005" s="13">
        <f t="shared" si="188"/>
        <v>9.2912755327378966E-9</v>
      </c>
      <c r="O1005" s="13">
        <f t="shared" si="189"/>
        <v>1.3665124930932939</v>
      </c>
      <c r="Q1005">
        <v>13.29734800579296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139.01476604639669</v>
      </c>
      <c r="G1006" s="13">
        <f t="shared" si="183"/>
        <v>16.629964424941019</v>
      </c>
      <c r="H1006" s="13">
        <f t="shared" si="184"/>
        <v>122.38480162145567</v>
      </c>
      <c r="I1006" s="16">
        <f t="shared" si="191"/>
        <v>125.07303580546731</v>
      </c>
      <c r="J1006" s="13">
        <f t="shared" si="185"/>
        <v>90.728930814795532</v>
      </c>
      <c r="K1006" s="13">
        <f t="shared" si="186"/>
        <v>34.344104990671781</v>
      </c>
      <c r="L1006" s="13">
        <f t="shared" si="187"/>
        <v>10.507917928072764</v>
      </c>
      <c r="M1006" s="13">
        <f t="shared" si="192"/>
        <v>10.507917933767418</v>
      </c>
      <c r="N1006" s="13">
        <f t="shared" si="188"/>
        <v>6.5149091189357993</v>
      </c>
      <c r="O1006" s="13">
        <f t="shared" si="189"/>
        <v>23.14487354387682</v>
      </c>
      <c r="Q1006">
        <v>13.346745328315031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63.273259027362663</v>
      </c>
      <c r="G1007" s="13">
        <f t="shared" si="183"/>
        <v>3.9533581620944647</v>
      </c>
      <c r="H1007" s="13">
        <f t="shared" si="184"/>
        <v>59.319900865268195</v>
      </c>
      <c r="I1007" s="16">
        <f t="shared" si="191"/>
        <v>83.156087927867219</v>
      </c>
      <c r="J1007" s="13">
        <f t="shared" si="185"/>
        <v>70.467464129413415</v>
      </c>
      <c r="K1007" s="13">
        <f t="shared" si="186"/>
        <v>12.688623798453804</v>
      </c>
      <c r="L1007" s="13">
        <f t="shared" si="187"/>
        <v>0</v>
      </c>
      <c r="M1007" s="13">
        <f t="shared" si="192"/>
        <v>3.9930088148316187</v>
      </c>
      <c r="N1007" s="13">
        <f t="shared" si="188"/>
        <v>2.4756654651956036</v>
      </c>
      <c r="O1007" s="13">
        <f t="shared" si="189"/>
        <v>6.4290236272900678</v>
      </c>
      <c r="Q1007">
        <v>13.446904951612909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62.581496609450028</v>
      </c>
      <c r="G1008" s="13">
        <f t="shared" si="183"/>
        <v>3.8375801673800281</v>
      </c>
      <c r="H1008" s="13">
        <f t="shared" si="184"/>
        <v>58.743916442070002</v>
      </c>
      <c r="I1008" s="16">
        <f t="shared" si="191"/>
        <v>71.432540240523807</v>
      </c>
      <c r="J1008" s="13">
        <f t="shared" si="185"/>
        <v>65.175106942371926</v>
      </c>
      <c r="K1008" s="13">
        <f t="shared" si="186"/>
        <v>6.2574332981518808</v>
      </c>
      <c r="L1008" s="13">
        <f t="shared" si="187"/>
        <v>0</v>
      </c>
      <c r="M1008" s="13">
        <f t="shared" si="192"/>
        <v>1.5173433496360151</v>
      </c>
      <c r="N1008" s="13">
        <f t="shared" si="188"/>
        <v>0.94075287677432939</v>
      </c>
      <c r="O1008" s="13">
        <f t="shared" si="189"/>
        <v>4.7783330441543574</v>
      </c>
      <c r="Q1008">
        <v>16.067894743207219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64.674679318970348</v>
      </c>
      <c r="G1009" s="13">
        <f t="shared" si="183"/>
        <v>4.1879092549451755</v>
      </c>
      <c r="H1009" s="13">
        <f t="shared" si="184"/>
        <v>60.486770064025173</v>
      </c>
      <c r="I1009" s="16">
        <f t="shared" si="191"/>
        <v>66.744203362177046</v>
      </c>
      <c r="J1009" s="13">
        <f t="shared" si="185"/>
        <v>61.829119934737676</v>
      </c>
      <c r="K1009" s="13">
        <f t="shared" si="186"/>
        <v>4.9150834274393702</v>
      </c>
      <c r="L1009" s="13">
        <f t="shared" si="187"/>
        <v>0</v>
      </c>
      <c r="M1009" s="13">
        <f t="shared" si="192"/>
        <v>0.57659047286168574</v>
      </c>
      <c r="N1009" s="13">
        <f t="shared" si="188"/>
        <v>0.35748609317424518</v>
      </c>
      <c r="O1009" s="13">
        <f t="shared" si="189"/>
        <v>4.5453953481194205</v>
      </c>
      <c r="Q1009">
        <v>16.50176286911816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41.590597642451968</v>
      </c>
      <c r="G1010" s="13">
        <f t="shared" si="183"/>
        <v>0.32440262734300479</v>
      </c>
      <c r="H1010" s="13">
        <f t="shared" si="184"/>
        <v>41.266195015108963</v>
      </c>
      <c r="I1010" s="16">
        <f t="shared" si="191"/>
        <v>46.181278442548333</v>
      </c>
      <c r="J1010" s="13">
        <f t="shared" si="185"/>
        <v>44.878131129966121</v>
      </c>
      <c r="K1010" s="13">
        <f t="shared" si="186"/>
        <v>1.3031473125822117</v>
      </c>
      <c r="L1010" s="13">
        <f t="shared" si="187"/>
        <v>0</v>
      </c>
      <c r="M1010" s="13">
        <f t="shared" si="192"/>
        <v>0.21910437968744056</v>
      </c>
      <c r="N1010" s="13">
        <f t="shared" si="188"/>
        <v>0.13584471540621315</v>
      </c>
      <c r="O1010" s="13">
        <f t="shared" si="189"/>
        <v>0.46024734274921797</v>
      </c>
      <c r="Q1010">
        <v>18.593219992803238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16.969315262513671</v>
      </c>
      <c r="G1011" s="13">
        <f t="shared" si="183"/>
        <v>0</v>
      </c>
      <c r="H1011" s="13">
        <f t="shared" si="184"/>
        <v>16.969315262513671</v>
      </c>
      <c r="I1011" s="16">
        <f t="shared" si="191"/>
        <v>18.272462575095883</v>
      </c>
      <c r="J1011" s="13">
        <f t="shared" si="185"/>
        <v>18.232792127593619</v>
      </c>
      <c r="K1011" s="13">
        <f t="shared" si="186"/>
        <v>3.9670447502263784E-2</v>
      </c>
      <c r="L1011" s="13">
        <f t="shared" si="187"/>
        <v>0</v>
      </c>
      <c r="M1011" s="13">
        <f t="shared" si="192"/>
        <v>8.3259664281227413E-2</v>
      </c>
      <c r="N1011" s="13">
        <f t="shared" si="188"/>
        <v>5.1620991854360997E-2</v>
      </c>
      <c r="O1011" s="13">
        <f t="shared" si="189"/>
        <v>5.1620991854360997E-2</v>
      </c>
      <c r="Q1011">
        <v>23.904353811588589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5.9086556877889951</v>
      </c>
      <c r="G1012" s="13">
        <f t="shared" si="183"/>
        <v>0</v>
      </c>
      <c r="H1012" s="13">
        <f t="shared" si="184"/>
        <v>5.9086556877889951</v>
      </c>
      <c r="I1012" s="16">
        <f t="shared" si="191"/>
        <v>5.9483261352912589</v>
      </c>
      <c r="J1012" s="13">
        <f t="shared" si="185"/>
        <v>5.9473758320438073</v>
      </c>
      <c r="K1012" s="13">
        <f t="shared" si="186"/>
        <v>9.5030324745160044E-4</v>
      </c>
      <c r="L1012" s="13">
        <f t="shared" si="187"/>
        <v>0</v>
      </c>
      <c r="M1012" s="13">
        <f t="shared" si="192"/>
        <v>3.1638672426866417E-2</v>
      </c>
      <c r="N1012" s="13">
        <f t="shared" si="188"/>
        <v>1.9615976904657179E-2</v>
      </c>
      <c r="O1012" s="13">
        <f t="shared" si="189"/>
        <v>1.9615976904657179E-2</v>
      </c>
      <c r="Q1012">
        <v>26.550995461065469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5.3374600733952304</v>
      </c>
      <c r="G1013" s="13">
        <f t="shared" si="183"/>
        <v>0</v>
      </c>
      <c r="H1013" s="13">
        <f t="shared" si="184"/>
        <v>5.3374600733952304</v>
      </c>
      <c r="I1013" s="16">
        <f t="shared" si="191"/>
        <v>5.338410376642682</v>
      </c>
      <c r="J1013" s="13">
        <f t="shared" si="185"/>
        <v>5.3377237532698674</v>
      </c>
      <c r="K1013" s="13">
        <f t="shared" si="186"/>
        <v>6.8662337281466534E-4</v>
      </c>
      <c r="L1013" s="13">
        <f t="shared" si="187"/>
        <v>0</v>
      </c>
      <c r="M1013" s="13">
        <f t="shared" si="192"/>
        <v>1.2022695522209238E-2</v>
      </c>
      <c r="N1013" s="13">
        <f t="shared" si="188"/>
        <v>7.4540712237697272E-3</v>
      </c>
      <c r="O1013" s="13">
        <f t="shared" si="189"/>
        <v>7.4540712237697272E-3</v>
      </c>
      <c r="Q1013">
        <v>26.554599870967749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15.49906422873468</v>
      </c>
      <c r="G1014" s="13">
        <f t="shared" si="183"/>
        <v>0</v>
      </c>
      <c r="H1014" s="13">
        <f t="shared" si="184"/>
        <v>15.49906422873468</v>
      </c>
      <c r="I1014" s="16">
        <f t="shared" si="191"/>
        <v>15.499750852107494</v>
      </c>
      <c r="J1014" s="13">
        <f t="shared" si="185"/>
        <v>15.477513815281672</v>
      </c>
      <c r="K1014" s="13">
        <f t="shared" si="186"/>
        <v>2.2237036825822898E-2</v>
      </c>
      <c r="L1014" s="13">
        <f t="shared" si="187"/>
        <v>0</v>
      </c>
      <c r="M1014" s="13">
        <f t="shared" si="192"/>
        <v>4.5686242984395104E-3</v>
      </c>
      <c r="N1014" s="13">
        <f t="shared" si="188"/>
        <v>2.8325470650324962E-3</v>
      </c>
      <c r="O1014" s="13">
        <f t="shared" si="189"/>
        <v>2.8325470650324962E-3</v>
      </c>
      <c r="Q1014">
        <v>24.521000120255991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27.82343439333971</v>
      </c>
      <c r="G1015" s="13">
        <f t="shared" si="183"/>
        <v>0</v>
      </c>
      <c r="H1015" s="13">
        <f t="shared" si="184"/>
        <v>27.82343439333971</v>
      </c>
      <c r="I1015" s="16">
        <f t="shared" si="191"/>
        <v>27.845671430165531</v>
      </c>
      <c r="J1015" s="13">
        <f t="shared" si="185"/>
        <v>27.640411061976202</v>
      </c>
      <c r="K1015" s="13">
        <f t="shared" si="186"/>
        <v>0.2052603681893288</v>
      </c>
      <c r="L1015" s="13">
        <f t="shared" si="187"/>
        <v>0</v>
      </c>
      <c r="M1015" s="13">
        <f t="shared" si="192"/>
        <v>1.7360772334070141E-3</v>
      </c>
      <c r="N1015" s="13">
        <f t="shared" si="188"/>
        <v>1.0763678847123487E-3</v>
      </c>
      <c r="O1015" s="13">
        <f t="shared" si="189"/>
        <v>1.0763678847123487E-3</v>
      </c>
      <c r="Q1015">
        <v>21.153006699805601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136.01298797595351</v>
      </c>
      <c r="G1016" s="13">
        <f t="shared" si="183"/>
        <v>16.127566728023094</v>
      </c>
      <c r="H1016" s="13">
        <f t="shared" si="184"/>
        <v>119.88542124793041</v>
      </c>
      <c r="I1016" s="16">
        <f t="shared" si="191"/>
        <v>120.09068161611974</v>
      </c>
      <c r="J1016" s="13">
        <f t="shared" si="185"/>
        <v>92.554988188896246</v>
      </c>
      <c r="K1016" s="13">
        <f t="shared" si="186"/>
        <v>27.535693427223492</v>
      </c>
      <c r="L1016" s="13">
        <f t="shared" si="187"/>
        <v>6.3614712280863346</v>
      </c>
      <c r="M1016" s="13">
        <f t="shared" si="192"/>
        <v>6.3621309374350297</v>
      </c>
      <c r="N1016" s="13">
        <f t="shared" si="188"/>
        <v>3.9445211812097183</v>
      </c>
      <c r="O1016" s="13">
        <f t="shared" si="189"/>
        <v>20.072087909232813</v>
      </c>
      <c r="Q1016">
        <v>14.751630682212751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101.9395843227996</v>
      </c>
      <c r="G1017" s="13">
        <f t="shared" si="183"/>
        <v>10.424813519831408</v>
      </c>
      <c r="H1017" s="13">
        <f t="shared" si="184"/>
        <v>91.514770802968201</v>
      </c>
      <c r="I1017" s="16">
        <f t="shared" si="191"/>
        <v>112.68899300210536</v>
      </c>
      <c r="J1017" s="13">
        <f t="shared" si="185"/>
        <v>82.08963344156453</v>
      </c>
      <c r="K1017" s="13">
        <f t="shared" si="186"/>
        <v>30.599359560540833</v>
      </c>
      <c r="L1017" s="13">
        <f t="shared" si="187"/>
        <v>8.2272997271378738</v>
      </c>
      <c r="M1017" s="13">
        <f t="shared" si="192"/>
        <v>10.644909483363186</v>
      </c>
      <c r="N1017" s="13">
        <f t="shared" si="188"/>
        <v>6.5998438796851753</v>
      </c>
      <c r="O1017" s="13">
        <f t="shared" si="189"/>
        <v>17.024657399516585</v>
      </c>
      <c r="Q1017">
        <v>11.95055936312948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19.79593137141222</v>
      </c>
      <c r="G1018" s="13">
        <f t="shared" si="183"/>
        <v>0</v>
      </c>
      <c r="H1018" s="13">
        <f t="shared" si="184"/>
        <v>19.79593137141222</v>
      </c>
      <c r="I1018" s="16">
        <f t="shared" si="191"/>
        <v>42.167991204815181</v>
      </c>
      <c r="J1018" s="13">
        <f t="shared" si="185"/>
        <v>40.032945979864664</v>
      </c>
      <c r="K1018" s="13">
        <f t="shared" si="186"/>
        <v>2.1350452249505167</v>
      </c>
      <c r="L1018" s="13">
        <f t="shared" si="187"/>
        <v>0</v>
      </c>
      <c r="M1018" s="13">
        <f t="shared" si="192"/>
        <v>4.0450656036780108</v>
      </c>
      <c r="N1018" s="13">
        <f t="shared" si="188"/>
        <v>2.5079406742803667</v>
      </c>
      <c r="O1018" s="13">
        <f t="shared" si="189"/>
        <v>2.5079406742803667</v>
      </c>
      <c r="Q1018">
        <v>12.853271951612911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9.6660715345557229</v>
      </c>
      <c r="G1019" s="13">
        <f t="shared" si="183"/>
        <v>0</v>
      </c>
      <c r="H1019" s="13">
        <f t="shared" si="184"/>
        <v>9.6660715345557229</v>
      </c>
      <c r="I1019" s="16">
        <f t="shared" si="191"/>
        <v>11.80111675950624</v>
      </c>
      <c r="J1019" s="13">
        <f t="shared" si="185"/>
        <v>11.758828464960681</v>
      </c>
      <c r="K1019" s="13">
        <f t="shared" si="186"/>
        <v>4.2288294545558713E-2</v>
      </c>
      <c r="L1019" s="13">
        <f t="shared" si="187"/>
        <v>0</v>
      </c>
      <c r="M1019" s="13">
        <f t="shared" si="192"/>
        <v>1.5371249293976441</v>
      </c>
      <c r="N1019" s="13">
        <f t="shared" si="188"/>
        <v>0.95301745622653933</v>
      </c>
      <c r="O1019" s="13">
        <f t="shared" si="189"/>
        <v>0.95301745622653933</v>
      </c>
      <c r="Q1019">
        <v>14.119285337312631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75.566832934360292</v>
      </c>
      <c r="G1020" s="13">
        <f t="shared" si="183"/>
        <v>6.0108930873376334</v>
      </c>
      <c r="H1020" s="13">
        <f t="shared" si="184"/>
        <v>69.555939847022657</v>
      </c>
      <c r="I1020" s="16">
        <f t="shared" si="191"/>
        <v>69.598228141568214</v>
      </c>
      <c r="J1020" s="13">
        <f t="shared" si="185"/>
        <v>61.34588198100365</v>
      </c>
      <c r="K1020" s="13">
        <f t="shared" si="186"/>
        <v>8.2523461605645636</v>
      </c>
      <c r="L1020" s="13">
        <f t="shared" si="187"/>
        <v>0</v>
      </c>
      <c r="M1020" s="13">
        <f t="shared" si="192"/>
        <v>0.58410747317110479</v>
      </c>
      <c r="N1020" s="13">
        <f t="shared" si="188"/>
        <v>0.36214663336608499</v>
      </c>
      <c r="O1020" s="13">
        <f t="shared" si="189"/>
        <v>6.3730397207037184</v>
      </c>
      <c r="Q1020">
        <v>13.13199612286572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111.0322226076992</v>
      </c>
      <c r="G1021" s="13">
        <f t="shared" si="183"/>
        <v>11.946618405482686</v>
      </c>
      <c r="H1021" s="13">
        <f t="shared" si="184"/>
        <v>99.085604202216516</v>
      </c>
      <c r="I1021" s="16">
        <f t="shared" si="191"/>
        <v>107.33795036278107</v>
      </c>
      <c r="J1021" s="13">
        <f t="shared" si="185"/>
        <v>84.428294040531313</v>
      </c>
      <c r="K1021" s="13">
        <f t="shared" si="186"/>
        <v>22.909656322249759</v>
      </c>
      <c r="L1021" s="13">
        <f t="shared" si="187"/>
        <v>3.5441303389262631</v>
      </c>
      <c r="M1021" s="13">
        <f t="shared" si="192"/>
        <v>3.7660911787312825</v>
      </c>
      <c r="N1021" s="13">
        <f t="shared" si="188"/>
        <v>2.3349765308133952</v>
      </c>
      <c r="O1021" s="13">
        <f t="shared" si="189"/>
        <v>14.281594936296081</v>
      </c>
      <c r="Q1021">
        <v>13.87791386075895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5.6195763102335388</v>
      </c>
      <c r="G1022" s="13">
        <f t="shared" si="183"/>
        <v>0</v>
      </c>
      <c r="H1022" s="13">
        <f t="shared" si="184"/>
        <v>5.6195763102335388</v>
      </c>
      <c r="I1022" s="16">
        <f t="shared" si="191"/>
        <v>24.985102293557038</v>
      </c>
      <c r="J1022" s="13">
        <f t="shared" si="185"/>
        <v>24.812523166757547</v>
      </c>
      <c r="K1022" s="13">
        <f t="shared" si="186"/>
        <v>0.17257912679949072</v>
      </c>
      <c r="L1022" s="13">
        <f t="shared" si="187"/>
        <v>0</v>
      </c>
      <c r="M1022" s="13">
        <f t="shared" si="192"/>
        <v>1.4311146479178873</v>
      </c>
      <c r="N1022" s="13">
        <f t="shared" si="188"/>
        <v>0.8872910817090901</v>
      </c>
      <c r="O1022" s="13">
        <f t="shared" si="189"/>
        <v>0.8872910817090901</v>
      </c>
      <c r="Q1022">
        <v>20.086120472202911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3.1459823460244838</v>
      </c>
      <c r="G1023" s="13">
        <f t="shared" si="183"/>
        <v>0</v>
      </c>
      <c r="H1023" s="13">
        <f t="shared" si="184"/>
        <v>3.1459823460244838</v>
      </c>
      <c r="I1023" s="16">
        <f t="shared" si="191"/>
        <v>3.3185614728239745</v>
      </c>
      <c r="J1023" s="13">
        <f t="shared" si="185"/>
        <v>3.3182859199401586</v>
      </c>
      <c r="K1023" s="13">
        <f t="shared" si="186"/>
        <v>2.7555288381586607E-4</v>
      </c>
      <c r="L1023" s="13">
        <f t="shared" si="187"/>
        <v>0</v>
      </c>
      <c r="M1023" s="13">
        <f t="shared" si="192"/>
        <v>0.54382356620879724</v>
      </c>
      <c r="N1023" s="13">
        <f t="shared" si="188"/>
        <v>0.33717061104945428</v>
      </c>
      <c r="O1023" s="13">
        <f t="shared" si="189"/>
        <v>0.33717061104945428</v>
      </c>
      <c r="Q1023">
        <v>22.87282331905114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3.481693546963748</v>
      </c>
      <c r="G1024" s="13">
        <f t="shared" si="183"/>
        <v>0</v>
      </c>
      <c r="H1024" s="13">
        <f t="shared" si="184"/>
        <v>3.481693546963748</v>
      </c>
      <c r="I1024" s="16">
        <f t="shared" si="191"/>
        <v>3.4819690998475639</v>
      </c>
      <c r="J1024" s="13">
        <f t="shared" si="185"/>
        <v>3.4817694761023734</v>
      </c>
      <c r="K1024" s="13">
        <f t="shared" si="186"/>
        <v>1.9962374519044701E-4</v>
      </c>
      <c r="L1024" s="13">
        <f t="shared" si="187"/>
        <v>0</v>
      </c>
      <c r="M1024" s="13">
        <f t="shared" si="192"/>
        <v>0.20665295515934295</v>
      </c>
      <c r="N1024" s="13">
        <f t="shared" si="188"/>
        <v>0.12812483219879264</v>
      </c>
      <c r="O1024" s="13">
        <f t="shared" si="189"/>
        <v>0.12812483219879264</v>
      </c>
      <c r="Q1024">
        <v>26.21699639755035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5.5631706958029312</v>
      </c>
      <c r="G1025" s="13">
        <f t="shared" si="183"/>
        <v>0</v>
      </c>
      <c r="H1025" s="13">
        <f t="shared" si="184"/>
        <v>5.5631706958029312</v>
      </c>
      <c r="I1025" s="16">
        <f t="shared" si="191"/>
        <v>5.5633703195481221</v>
      </c>
      <c r="J1025" s="13">
        <f t="shared" si="185"/>
        <v>5.5626118814344681</v>
      </c>
      <c r="K1025" s="13">
        <f t="shared" si="186"/>
        <v>7.5843811365405855E-4</v>
      </c>
      <c r="L1025" s="13">
        <f t="shared" si="187"/>
        <v>0</v>
      </c>
      <c r="M1025" s="13">
        <f t="shared" si="192"/>
        <v>7.8528122960550312E-2</v>
      </c>
      <c r="N1025" s="13">
        <f t="shared" si="188"/>
        <v>4.8687436235541191E-2</v>
      </c>
      <c r="O1025" s="13">
        <f t="shared" si="189"/>
        <v>4.8687436235541191E-2</v>
      </c>
      <c r="Q1025">
        <v>26.731565870967749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55.923690739691878</v>
      </c>
      <c r="G1026" s="13">
        <f t="shared" si="183"/>
        <v>2.7232851538918066</v>
      </c>
      <c r="H1026" s="13">
        <f t="shared" si="184"/>
        <v>53.20040558580007</v>
      </c>
      <c r="I1026" s="16">
        <f t="shared" si="191"/>
        <v>53.201164023913726</v>
      </c>
      <c r="J1026" s="13">
        <f t="shared" si="185"/>
        <v>52.239775808089497</v>
      </c>
      <c r="K1026" s="13">
        <f t="shared" si="186"/>
        <v>0.96138821582422906</v>
      </c>
      <c r="L1026" s="13">
        <f t="shared" si="187"/>
        <v>0</v>
      </c>
      <c r="M1026" s="13">
        <f t="shared" si="192"/>
        <v>2.984068672500912E-2</v>
      </c>
      <c r="N1026" s="13">
        <f t="shared" si="188"/>
        <v>1.8501225769505653E-2</v>
      </c>
      <c r="O1026" s="13">
        <f t="shared" si="189"/>
        <v>2.7417863796613124</v>
      </c>
      <c r="Q1026">
        <v>23.862590050217641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70.660242157103298</v>
      </c>
      <c r="G1027" s="13">
        <f t="shared" si="183"/>
        <v>5.1896931690343129</v>
      </c>
      <c r="H1027" s="13">
        <f t="shared" si="184"/>
        <v>65.470548988068984</v>
      </c>
      <c r="I1027" s="16">
        <f t="shared" si="191"/>
        <v>66.431937203893213</v>
      </c>
      <c r="J1027" s="13">
        <f t="shared" si="185"/>
        <v>64.078851271267311</v>
      </c>
      <c r="K1027" s="13">
        <f t="shared" si="186"/>
        <v>2.3530859326259019</v>
      </c>
      <c r="L1027" s="13">
        <f t="shared" si="187"/>
        <v>0</v>
      </c>
      <c r="M1027" s="13">
        <f t="shared" si="192"/>
        <v>1.1339460955503467E-2</v>
      </c>
      <c r="N1027" s="13">
        <f t="shared" si="188"/>
        <v>7.0304657924121494E-3</v>
      </c>
      <c r="O1027" s="13">
        <f t="shared" si="189"/>
        <v>5.1967236348267249</v>
      </c>
      <c r="Q1027">
        <v>22.0454239809211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40.241424378393667</v>
      </c>
      <c r="G1028" s="13">
        <f t="shared" si="183"/>
        <v>9.8595947202238965E-2</v>
      </c>
      <c r="H1028" s="13">
        <f t="shared" si="184"/>
        <v>40.142828431191425</v>
      </c>
      <c r="I1028" s="16">
        <f t="shared" si="191"/>
        <v>42.495914363817327</v>
      </c>
      <c r="J1028" s="13">
        <f t="shared" si="185"/>
        <v>41.118922832350236</v>
      </c>
      <c r="K1028" s="13">
        <f t="shared" si="186"/>
        <v>1.3769915314670911</v>
      </c>
      <c r="L1028" s="13">
        <f t="shared" si="187"/>
        <v>0</v>
      </c>
      <c r="M1028" s="13">
        <f t="shared" si="192"/>
        <v>4.3089951630913177E-3</v>
      </c>
      <c r="N1028" s="13">
        <f t="shared" si="188"/>
        <v>2.6715770011166168E-3</v>
      </c>
      <c r="O1028" s="13">
        <f t="shared" si="189"/>
        <v>0.10126752420335558</v>
      </c>
      <c r="Q1028">
        <v>16.38754175702443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85.304772288299219</v>
      </c>
      <c r="G1029" s="13">
        <f t="shared" si="183"/>
        <v>7.6406998849544321</v>
      </c>
      <c r="H1029" s="13">
        <f t="shared" si="184"/>
        <v>77.66407240334479</v>
      </c>
      <c r="I1029" s="16">
        <f t="shared" si="191"/>
        <v>79.041063934811888</v>
      </c>
      <c r="J1029" s="13">
        <f t="shared" si="185"/>
        <v>69.255569251097583</v>
      </c>
      <c r="K1029" s="13">
        <f t="shared" si="186"/>
        <v>9.7854946837143046</v>
      </c>
      <c r="L1029" s="13">
        <f t="shared" si="187"/>
        <v>0</v>
      </c>
      <c r="M1029" s="13">
        <f t="shared" si="192"/>
        <v>1.6374181619747009E-3</v>
      </c>
      <c r="N1029" s="13">
        <f t="shared" si="188"/>
        <v>1.0151992604243145E-3</v>
      </c>
      <c r="O1029" s="13">
        <f t="shared" si="189"/>
        <v>7.641715084214856</v>
      </c>
      <c r="Q1029">
        <v>14.5964253804938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138.96871571446121</v>
      </c>
      <c r="G1030" s="13">
        <f t="shared" ref="G1030:G1093" si="194">IF((F1030-$J$2)&gt;0,$I$2*(F1030-$J$2),0)</f>
        <v>16.622257132741609</v>
      </c>
      <c r="H1030" s="13">
        <f t="shared" ref="H1030:H1093" si="195">F1030-G1030</f>
        <v>122.3464585817196</v>
      </c>
      <c r="I1030" s="16">
        <f t="shared" si="191"/>
        <v>132.13195326543391</v>
      </c>
      <c r="J1030" s="13">
        <f t="shared" ref="J1030:J1093" si="196">I1030/SQRT(1+(I1030/($K$2*(300+(25*Q1030)+0.05*(Q1030)^3)))^2)</f>
        <v>90.87790576039005</v>
      </c>
      <c r="K1030" s="13">
        <f t="shared" ref="K1030:K1093" si="197">I1030-J1030</f>
        <v>41.254047505043857</v>
      </c>
      <c r="L1030" s="13">
        <f t="shared" ref="L1030:L1093" si="198">IF(K1030&gt;$N$2,(K1030-$N$2)/$L$2,0)</f>
        <v>14.716198827193772</v>
      </c>
      <c r="M1030" s="13">
        <f t="shared" si="192"/>
        <v>14.716821046095323</v>
      </c>
      <c r="N1030" s="13">
        <f t="shared" ref="N1030:N1093" si="199">$M$2*M1030</f>
        <v>9.1244290485790991</v>
      </c>
      <c r="O1030" s="13">
        <f t="shared" ref="O1030:O1093" si="200">N1030+G1030</f>
        <v>25.746686181320708</v>
      </c>
      <c r="Q1030">
        <v>12.5942754516129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30.943754124480002</v>
      </c>
      <c r="G1031" s="13">
        <f t="shared" si="194"/>
        <v>0</v>
      </c>
      <c r="H1031" s="13">
        <f t="shared" si="195"/>
        <v>30.943754124480002</v>
      </c>
      <c r="I1031" s="16">
        <f t="shared" ref="I1031:I1094" si="202">H1031+K1030-L1030</f>
        <v>57.481602802330094</v>
      </c>
      <c r="J1031" s="13">
        <f t="shared" si="196"/>
        <v>51.772975687264044</v>
      </c>
      <c r="K1031" s="13">
        <f t="shared" si="197"/>
        <v>5.7086271150660508</v>
      </c>
      <c r="L1031" s="13">
        <f t="shared" si="198"/>
        <v>0</v>
      </c>
      <c r="M1031" s="13">
        <f t="shared" ref="M1031:M1094" si="203">L1031+M1030-N1030</f>
        <v>5.5923919975162235</v>
      </c>
      <c r="N1031" s="13">
        <f t="shared" si="199"/>
        <v>3.4672830384600584</v>
      </c>
      <c r="O1031" s="13">
        <f t="shared" si="200"/>
        <v>3.4672830384600584</v>
      </c>
      <c r="Q1031">
        <v>11.869205092410301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105.30903976149941</v>
      </c>
      <c r="G1032" s="13">
        <f t="shared" si="194"/>
        <v>10.988748165413128</v>
      </c>
      <c r="H1032" s="13">
        <f t="shared" si="195"/>
        <v>94.320291596086278</v>
      </c>
      <c r="I1032" s="16">
        <f t="shared" si="202"/>
        <v>100.02891871115233</v>
      </c>
      <c r="J1032" s="13">
        <f t="shared" si="196"/>
        <v>82.309833064073445</v>
      </c>
      <c r="K1032" s="13">
        <f t="shared" si="197"/>
        <v>17.719085647078884</v>
      </c>
      <c r="L1032" s="13">
        <f t="shared" si="198"/>
        <v>0.38297821900241347</v>
      </c>
      <c r="M1032" s="13">
        <f t="shared" si="203"/>
        <v>2.5080871780585783</v>
      </c>
      <c r="N1032" s="13">
        <f t="shared" si="199"/>
        <v>1.5550140503963186</v>
      </c>
      <c r="O1032" s="13">
        <f t="shared" si="200"/>
        <v>12.543762215809446</v>
      </c>
      <c r="Q1032">
        <v>14.71135138751827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59.167653542059149</v>
      </c>
      <c r="G1033" s="13">
        <f t="shared" si="194"/>
        <v>3.2662165107579439</v>
      </c>
      <c r="H1033" s="13">
        <f t="shared" si="195"/>
        <v>55.901437031301207</v>
      </c>
      <c r="I1033" s="16">
        <f t="shared" si="202"/>
        <v>73.237544459377688</v>
      </c>
      <c r="J1033" s="13">
        <f t="shared" si="196"/>
        <v>66.008697732244002</v>
      </c>
      <c r="K1033" s="13">
        <f t="shared" si="197"/>
        <v>7.2288467271336856</v>
      </c>
      <c r="L1033" s="13">
        <f t="shared" si="198"/>
        <v>0</v>
      </c>
      <c r="M1033" s="13">
        <f t="shared" si="203"/>
        <v>0.95307312766225971</v>
      </c>
      <c r="N1033" s="13">
        <f t="shared" si="199"/>
        <v>0.59090533915060106</v>
      </c>
      <c r="O1033" s="13">
        <f t="shared" si="200"/>
        <v>3.8571218499085451</v>
      </c>
      <c r="Q1033">
        <v>15.438233548554029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11.942534097281451</v>
      </c>
      <c r="G1034" s="13">
        <f t="shared" si="194"/>
        <v>0</v>
      </c>
      <c r="H1034" s="13">
        <f t="shared" si="195"/>
        <v>11.942534097281451</v>
      </c>
      <c r="I1034" s="16">
        <f t="shared" si="202"/>
        <v>19.171380824415138</v>
      </c>
      <c r="J1034" s="13">
        <f t="shared" si="196"/>
        <v>19.083562411863983</v>
      </c>
      <c r="K1034" s="13">
        <f t="shared" si="197"/>
        <v>8.7818412551154523E-2</v>
      </c>
      <c r="L1034" s="13">
        <f t="shared" si="198"/>
        <v>0</v>
      </c>
      <c r="M1034" s="13">
        <f t="shared" si="203"/>
        <v>0.36216778851165865</v>
      </c>
      <c r="N1034" s="13">
        <f t="shared" si="199"/>
        <v>0.22454402887722835</v>
      </c>
      <c r="O1034" s="13">
        <f t="shared" si="200"/>
        <v>0.22454402887722835</v>
      </c>
      <c r="Q1034">
        <v>19.270900004364101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7.6413663660469071</v>
      </c>
      <c r="G1035" s="13">
        <f t="shared" si="194"/>
        <v>0</v>
      </c>
      <c r="H1035" s="13">
        <f t="shared" si="195"/>
        <v>7.6413663660469071</v>
      </c>
      <c r="I1035" s="16">
        <f t="shared" si="202"/>
        <v>7.7291847785980616</v>
      </c>
      <c r="J1035" s="13">
        <f t="shared" si="196"/>
        <v>7.7255349295191751</v>
      </c>
      <c r="K1035" s="13">
        <f t="shared" si="197"/>
        <v>3.6498490788865467E-3</v>
      </c>
      <c r="L1035" s="13">
        <f t="shared" si="198"/>
        <v>0</v>
      </c>
      <c r="M1035" s="13">
        <f t="shared" si="203"/>
        <v>0.1376237596344303</v>
      </c>
      <c r="N1035" s="13">
        <f t="shared" si="199"/>
        <v>8.5326730973346782E-2</v>
      </c>
      <c r="O1035" s="13">
        <f t="shared" si="200"/>
        <v>8.5326730973346782E-2</v>
      </c>
      <c r="Q1035">
        <v>22.533277796746852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14.10227366715891</v>
      </c>
      <c r="G1036" s="13">
        <f t="shared" si="194"/>
        <v>0</v>
      </c>
      <c r="H1036" s="13">
        <f t="shared" si="195"/>
        <v>14.10227366715891</v>
      </c>
      <c r="I1036" s="16">
        <f t="shared" si="202"/>
        <v>14.105923516237796</v>
      </c>
      <c r="J1036" s="13">
        <f t="shared" si="196"/>
        <v>14.092888972317917</v>
      </c>
      <c r="K1036" s="13">
        <f t="shared" si="197"/>
        <v>1.3034543919879127E-2</v>
      </c>
      <c r="L1036" s="13">
        <f t="shared" si="198"/>
        <v>0</v>
      </c>
      <c r="M1036" s="13">
        <f t="shared" si="203"/>
        <v>5.2297028661083517E-2</v>
      </c>
      <c r="N1036" s="13">
        <f t="shared" si="199"/>
        <v>3.2424157769871779E-2</v>
      </c>
      <c r="O1036" s="13">
        <f t="shared" si="200"/>
        <v>3.2424157769871779E-2</v>
      </c>
      <c r="Q1036">
        <v>26.33853669376569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9.7221551077224877</v>
      </c>
      <c r="G1037" s="13">
        <f t="shared" si="194"/>
        <v>0</v>
      </c>
      <c r="H1037" s="13">
        <f t="shared" si="195"/>
        <v>9.7221551077224877</v>
      </c>
      <c r="I1037" s="16">
        <f t="shared" si="202"/>
        <v>9.7351896516423668</v>
      </c>
      <c r="J1037" s="13">
        <f t="shared" si="196"/>
        <v>9.7311439987720423</v>
      </c>
      <c r="K1037" s="13">
        <f t="shared" si="197"/>
        <v>4.0456528703245453E-3</v>
      </c>
      <c r="L1037" s="13">
        <f t="shared" si="198"/>
        <v>0</v>
      </c>
      <c r="M1037" s="13">
        <f t="shared" si="203"/>
        <v>1.9872870891211737E-2</v>
      </c>
      <c r="N1037" s="13">
        <f t="shared" si="199"/>
        <v>1.2321179952551277E-2</v>
      </c>
      <c r="O1037" s="13">
        <f t="shared" si="200"/>
        <v>1.2321179952551277E-2</v>
      </c>
      <c r="Q1037">
        <v>26.761201870967749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28.9544471108888</v>
      </c>
      <c r="G1038" s="13">
        <f t="shared" si="194"/>
        <v>0</v>
      </c>
      <c r="H1038" s="13">
        <f t="shared" si="195"/>
        <v>28.9544471108888</v>
      </c>
      <c r="I1038" s="16">
        <f t="shared" si="202"/>
        <v>28.958492763759125</v>
      </c>
      <c r="J1038" s="13">
        <f t="shared" si="196"/>
        <v>28.768253602487135</v>
      </c>
      <c r="K1038" s="13">
        <f t="shared" si="197"/>
        <v>0.19023916127198959</v>
      </c>
      <c r="L1038" s="13">
        <f t="shared" si="198"/>
        <v>0</v>
      </c>
      <c r="M1038" s="13">
        <f t="shared" si="203"/>
        <v>7.5516909386604599E-3</v>
      </c>
      <c r="N1038" s="13">
        <f t="shared" si="199"/>
        <v>4.682048381969485E-3</v>
      </c>
      <c r="O1038" s="13">
        <f t="shared" si="200"/>
        <v>4.682048381969485E-3</v>
      </c>
      <c r="Q1038">
        <v>22.53186379828847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59.566421762617033</v>
      </c>
      <c r="G1039" s="13">
        <f t="shared" si="194"/>
        <v>3.3329570328454952</v>
      </c>
      <c r="H1039" s="13">
        <f t="shared" si="195"/>
        <v>56.233464729771541</v>
      </c>
      <c r="I1039" s="16">
        <f t="shared" si="202"/>
        <v>56.42370389104353</v>
      </c>
      <c r="J1039" s="13">
        <f t="shared" si="196"/>
        <v>54.51697656520524</v>
      </c>
      <c r="K1039" s="13">
        <f t="shared" si="197"/>
        <v>1.9067273258382897</v>
      </c>
      <c r="L1039" s="13">
        <f t="shared" si="198"/>
        <v>0</v>
      </c>
      <c r="M1039" s="13">
        <f t="shared" si="203"/>
        <v>2.8696425566909749E-3</v>
      </c>
      <c r="N1039" s="13">
        <f t="shared" si="199"/>
        <v>1.7791783851484045E-3</v>
      </c>
      <c r="O1039" s="13">
        <f t="shared" si="200"/>
        <v>3.3347362112306436</v>
      </c>
      <c r="Q1039">
        <v>20.08774702682107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71.038289645040521</v>
      </c>
      <c r="G1040" s="13">
        <f t="shared" si="194"/>
        <v>5.2529657304323063</v>
      </c>
      <c r="H1040" s="13">
        <f t="shared" si="195"/>
        <v>65.785323914608213</v>
      </c>
      <c r="I1040" s="16">
        <f t="shared" si="202"/>
        <v>67.692051240446503</v>
      </c>
      <c r="J1040" s="13">
        <f t="shared" si="196"/>
        <v>61.420117746171925</v>
      </c>
      <c r="K1040" s="13">
        <f t="shared" si="197"/>
        <v>6.2719334942745775</v>
      </c>
      <c r="L1040" s="13">
        <f t="shared" si="198"/>
        <v>0</v>
      </c>
      <c r="M1040" s="13">
        <f t="shared" si="203"/>
        <v>1.0904641715425705E-3</v>
      </c>
      <c r="N1040" s="13">
        <f t="shared" si="199"/>
        <v>6.7608778635639365E-4</v>
      </c>
      <c r="O1040" s="13">
        <f t="shared" si="200"/>
        <v>5.2536418182186626</v>
      </c>
      <c r="Q1040">
        <v>14.83545606432066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51.367200078816722</v>
      </c>
      <c r="G1041" s="13">
        <f t="shared" si="194"/>
        <v>1.9606803375691477</v>
      </c>
      <c r="H1041" s="13">
        <f t="shared" si="195"/>
        <v>49.406519741247578</v>
      </c>
      <c r="I1041" s="16">
        <f t="shared" si="202"/>
        <v>55.678453235522156</v>
      </c>
      <c r="J1041" s="13">
        <f t="shared" si="196"/>
        <v>51.767321064250453</v>
      </c>
      <c r="K1041" s="13">
        <f t="shared" si="197"/>
        <v>3.9111321712717029</v>
      </c>
      <c r="L1041" s="13">
        <f t="shared" si="198"/>
        <v>0</v>
      </c>
      <c r="M1041" s="13">
        <f t="shared" si="203"/>
        <v>4.1437638518617684E-4</v>
      </c>
      <c r="N1041" s="13">
        <f t="shared" si="199"/>
        <v>2.5691335881542962E-4</v>
      </c>
      <c r="O1041" s="13">
        <f t="shared" si="200"/>
        <v>1.9609372509279632</v>
      </c>
      <c r="Q1041">
        <v>14.2825230363563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213.09496041793881</v>
      </c>
      <c r="G1042" s="13">
        <f t="shared" si="194"/>
        <v>29.028522268359509</v>
      </c>
      <c r="H1042" s="13">
        <f t="shared" si="195"/>
        <v>184.06643814957931</v>
      </c>
      <c r="I1042" s="16">
        <f t="shared" si="202"/>
        <v>187.97757032085102</v>
      </c>
      <c r="J1042" s="13">
        <f t="shared" si="196"/>
        <v>100.93652955725258</v>
      </c>
      <c r="K1042" s="13">
        <f t="shared" si="197"/>
        <v>87.041040763598431</v>
      </c>
      <c r="L1042" s="13">
        <f t="shared" si="198"/>
        <v>42.601312018423734</v>
      </c>
      <c r="M1042" s="13">
        <f t="shared" si="203"/>
        <v>42.601469481450103</v>
      </c>
      <c r="N1042" s="13">
        <f t="shared" si="199"/>
        <v>26.412911078499064</v>
      </c>
      <c r="O1042" s="13">
        <f t="shared" si="200"/>
        <v>55.441433346858574</v>
      </c>
      <c r="Q1042">
        <v>11.929010351612909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122.82068905961761</v>
      </c>
      <c r="G1043" s="13">
        <f t="shared" si="194"/>
        <v>13.919615161623165</v>
      </c>
      <c r="H1043" s="13">
        <f t="shared" si="195"/>
        <v>108.90107389799444</v>
      </c>
      <c r="I1043" s="16">
        <f t="shared" si="202"/>
        <v>153.34080264316916</v>
      </c>
      <c r="J1043" s="13">
        <f t="shared" si="196"/>
        <v>98.2385457106639</v>
      </c>
      <c r="K1043" s="13">
        <f t="shared" si="197"/>
        <v>55.102256932505256</v>
      </c>
      <c r="L1043" s="13">
        <f t="shared" si="198"/>
        <v>23.150010700360859</v>
      </c>
      <c r="M1043" s="13">
        <f t="shared" si="203"/>
        <v>39.338569103311897</v>
      </c>
      <c r="N1043" s="13">
        <f t="shared" si="199"/>
        <v>24.389912844053377</v>
      </c>
      <c r="O1043" s="13">
        <f t="shared" si="200"/>
        <v>38.30952800567654</v>
      </c>
      <c r="Q1043">
        <v>12.91244449347616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12.839334548223681</v>
      </c>
      <c r="G1044" s="13">
        <f t="shared" si="194"/>
        <v>0</v>
      </c>
      <c r="H1044" s="13">
        <f t="shared" si="195"/>
        <v>12.839334548223681</v>
      </c>
      <c r="I1044" s="16">
        <f t="shared" si="202"/>
        <v>44.791580780368072</v>
      </c>
      <c r="J1044" s="13">
        <f t="shared" si="196"/>
        <v>43.122670857882341</v>
      </c>
      <c r="K1044" s="13">
        <f t="shared" si="197"/>
        <v>1.6689099224857316</v>
      </c>
      <c r="L1044" s="13">
        <f t="shared" si="198"/>
        <v>0</v>
      </c>
      <c r="M1044" s="13">
        <f t="shared" si="203"/>
        <v>14.94865625925852</v>
      </c>
      <c r="N1044" s="13">
        <f t="shared" si="199"/>
        <v>9.2681668807402833</v>
      </c>
      <c r="O1044" s="13">
        <f t="shared" si="200"/>
        <v>9.2681668807402833</v>
      </c>
      <c r="Q1044">
        <v>16.088053481285261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80.939118374779355</v>
      </c>
      <c r="G1045" s="13">
        <f t="shared" si="194"/>
        <v>6.910034785728997</v>
      </c>
      <c r="H1045" s="13">
        <f t="shared" si="195"/>
        <v>74.029083589050359</v>
      </c>
      <c r="I1045" s="16">
        <f t="shared" si="202"/>
        <v>75.697993511536083</v>
      </c>
      <c r="J1045" s="13">
        <f t="shared" si="196"/>
        <v>66.762341228183189</v>
      </c>
      <c r="K1045" s="13">
        <f t="shared" si="197"/>
        <v>8.9356522833528942</v>
      </c>
      <c r="L1045" s="13">
        <f t="shared" si="198"/>
        <v>0</v>
      </c>
      <c r="M1045" s="13">
        <f t="shared" si="203"/>
        <v>5.6804893785182369</v>
      </c>
      <c r="N1045" s="13">
        <f t="shared" si="199"/>
        <v>3.5219034146813066</v>
      </c>
      <c r="O1045" s="13">
        <f t="shared" si="200"/>
        <v>10.431938200410304</v>
      </c>
      <c r="Q1045">
        <v>14.389157942564619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32.385723193482562</v>
      </c>
      <c r="G1046" s="13">
        <f t="shared" si="194"/>
        <v>0</v>
      </c>
      <c r="H1046" s="13">
        <f t="shared" si="195"/>
        <v>32.385723193482562</v>
      </c>
      <c r="I1046" s="16">
        <f t="shared" si="202"/>
        <v>41.321375476835456</v>
      </c>
      <c r="J1046" s="13">
        <f t="shared" si="196"/>
        <v>40.577292433967855</v>
      </c>
      <c r="K1046" s="13">
        <f t="shared" si="197"/>
        <v>0.74408304286760085</v>
      </c>
      <c r="L1046" s="13">
        <f t="shared" si="198"/>
        <v>0</v>
      </c>
      <c r="M1046" s="13">
        <f t="shared" si="203"/>
        <v>2.1585859638369302</v>
      </c>
      <c r="N1046" s="13">
        <f t="shared" si="199"/>
        <v>1.3383232975788968</v>
      </c>
      <c r="O1046" s="13">
        <f t="shared" si="200"/>
        <v>1.3383232975788968</v>
      </c>
      <c r="Q1046">
        <v>20.30572632005768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32.385077285477337</v>
      </c>
      <c r="G1047" s="13">
        <f t="shared" si="194"/>
        <v>0</v>
      </c>
      <c r="H1047" s="13">
        <f t="shared" si="195"/>
        <v>32.385077285477337</v>
      </c>
      <c r="I1047" s="16">
        <f t="shared" si="202"/>
        <v>33.129160328344938</v>
      </c>
      <c r="J1047" s="13">
        <f t="shared" si="196"/>
        <v>32.875795488444894</v>
      </c>
      <c r="K1047" s="13">
        <f t="shared" si="197"/>
        <v>0.2533648399000441</v>
      </c>
      <c r="L1047" s="13">
        <f t="shared" si="198"/>
        <v>0</v>
      </c>
      <c r="M1047" s="13">
        <f t="shared" si="203"/>
        <v>0.82026266625803346</v>
      </c>
      <c r="N1047" s="13">
        <f t="shared" si="199"/>
        <v>0.50856285307998073</v>
      </c>
      <c r="O1047" s="13">
        <f t="shared" si="200"/>
        <v>0.50856285307998073</v>
      </c>
      <c r="Q1047">
        <v>23.352413581920359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11.855538444998761</v>
      </c>
      <c r="G1048" s="13">
        <f t="shared" si="194"/>
        <v>0</v>
      </c>
      <c r="H1048" s="13">
        <f t="shared" si="195"/>
        <v>11.855538444998761</v>
      </c>
      <c r="I1048" s="16">
        <f t="shared" si="202"/>
        <v>12.108903284898805</v>
      </c>
      <c r="J1048" s="13">
        <f t="shared" si="196"/>
        <v>12.098501515342656</v>
      </c>
      <c r="K1048" s="13">
        <f t="shared" si="197"/>
        <v>1.0401769556148466E-2</v>
      </c>
      <c r="L1048" s="13">
        <f t="shared" si="198"/>
        <v>0</v>
      </c>
      <c r="M1048" s="13">
        <f t="shared" si="203"/>
        <v>0.31169981317805273</v>
      </c>
      <c r="N1048" s="13">
        <f t="shared" si="199"/>
        <v>0.19325388417039269</v>
      </c>
      <c r="O1048" s="13">
        <f t="shared" si="200"/>
        <v>0.19325388417039269</v>
      </c>
      <c r="Q1048">
        <v>24.66431341229249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5.8597045069433014</v>
      </c>
      <c r="G1049" s="13">
        <f t="shared" si="194"/>
        <v>0</v>
      </c>
      <c r="H1049" s="13">
        <f t="shared" si="195"/>
        <v>5.8597045069433014</v>
      </c>
      <c r="I1049" s="16">
        <f t="shared" si="202"/>
        <v>5.8701062764994498</v>
      </c>
      <c r="J1049" s="13">
        <f t="shared" si="196"/>
        <v>5.869200733917185</v>
      </c>
      <c r="K1049" s="13">
        <f t="shared" si="197"/>
        <v>9.0554258226482887E-4</v>
      </c>
      <c r="L1049" s="13">
        <f t="shared" si="198"/>
        <v>0</v>
      </c>
      <c r="M1049" s="13">
        <f t="shared" si="203"/>
        <v>0.11844592900766004</v>
      </c>
      <c r="N1049" s="13">
        <f t="shared" si="199"/>
        <v>7.3436475984749228E-2</v>
      </c>
      <c r="O1049" s="13">
        <f t="shared" si="200"/>
        <v>7.3436475984749228E-2</v>
      </c>
      <c r="Q1049">
        <v>26.613078870967751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14.89346883184527</v>
      </c>
      <c r="G1050" s="13">
        <f t="shared" si="194"/>
        <v>0</v>
      </c>
      <c r="H1050" s="13">
        <f t="shared" si="195"/>
        <v>14.89346883184527</v>
      </c>
      <c r="I1050" s="16">
        <f t="shared" si="202"/>
        <v>14.894374374427535</v>
      </c>
      <c r="J1050" s="13">
        <f t="shared" si="196"/>
        <v>14.871331258994211</v>
      </c>
      <c r="K1050" s="13">
        <f t="shared" si="197"/>
        <v>2.3043115433324601E-2</v>
      </c>
      <c r="L1050" s="13">
        <f t="shared" si="198"/>
        <v>0</v>
      </c>
      <c r="M1050" s="13">
        <f t="shared" si="203"/>
        <v>4.5009453022910817E-2</v>
      </c>
      <c r="N1050" s="13">
        <f t="shared" si="199"/>
        <v>2.7905860874204706E-2</v>
      </c>
      <c r="O1050" s="13">
        <f t="shared" si="200"/>
        <v>2.7905860874204706E-2</v>
      </c>
      <c r="Q1050">
        <v>23.412026528563501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40.250235299118323</v>
      </c>
      <c r="G1051" s="13">
        <f t="shared" si="194"/>
        <v>0.10007060194883056</v>
      </c>
      <c r="H1051" s="13">
        <f t="shared" si="195"/>
        <v>40.150164697169494</v>
      </c>
      <c r="I1051" s="16">
        <f t="shared" si="202"/>
        <v>40.173207812602818</v>
      </c>
      <c r="J1051" s="13">
        <f t="shared" si="196"/>
        <v>39.25339888532752</v>
      </c>
      <c r="K1051" s="13">
        <f t="shared" si="197"/>
        <v>0.91980892727529806</v>
      </c>
      <c r="L1051" s="13">
        <f t="shared" si="198"/>
        <v>0</v>
      </c>
      <c r="M1051" s="13">
        <f t="shared" si="203"/>
        <v>1.7103592148706111E-2</v>
      </c>
      <c r="N1051" s="13">
        <f t="shared" si="199"/>
        <v>1.0604227132197788E-2</v>
      </c>
      <c r="O1051" s="13">
        <f t="shared" si="200"/>
        <v>0.11067482908102835</v>
      </c>
      <c r="Q1051">
        <v>18.158268744886161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71.069111405698905</v>
      </c>
      <c r="G1052" s="13">
        <f t="shared" si="194"/>
        <v>5.2581242668751562</v>
      </c>
      <c r="H1052" s="13">
        <f t="shared" si="195"/>
        <v>65.810987138823748</v>
      </c>
      <c r="I1052" s="16">
        <f t="shared" si="202"/>
        <v>66.730796066099046</v>
      </c>
      <c r="J1052" s="13">
        <f t="shared" si="196"/>
        <v>60.476145913957936</v>
      </c>
      <c r="K1052" s="13">
        <f t="shared" si="197"/>
        <v>6.2546501521411102</v>
      </c>
      <c r="L1052" s="13">
        <f t="shared" si="198"/>
        <v>0</v>
      </c>
      <c r="M1052" s="13">
        <f t="shared" si="203"/>
        <v>6.4993650165083225E-3</v>
      </c>
      <c r="N1052" s="13">
        <f t="shared" si="199"/>
        <v>4.0296063102351603E-3</v>
      </c>
      <c r="O1052" s="13">
        <f t="shared" si="200"/>
        <v>5.2621538731853912</v>
      </c>
      <c r="Q1052">
        <v>14.5334974760311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117.90527844546931</v>
      </c>
      <c r="G1053" s="13">
        <f t="shared" si="194"/>
        <v>13.096939096303842</v>
      </c>
      <c r="H1053" s="13">
        <f t="shared" si="195"/>
        <v>104.80833934916546</v>
      </c>
      <c r="I1053" s="16">
        <f t="shared" si="202"/>
        <v>111.06298950130657</v>
      </c>
      <c r="J1053" s="13">
        <f t="shared" si="196"/>
        <v>84.592354413904559</v>
      </c>
      <c r="K1053" s="13">
        <f t="shared" si="197"/>
        <v>26.470635087402016</v>
      </c>
      <c r="L1053" s="13">
        <f t="shared" si="198"/>
        <v>5.7128312924287004</v>
      </c>
      <c r="M1053" s="13">
        <f t="shared" si="203"/>
        <v>5.7153010511349738</v>
      </c>
      <c r="N1053" s="13">
        <f t="shared" si="199"/>
        <v>3.5434866517036836</v>
      </c>
      <c r="O1053" s="13">
        <f t="shared" si="200"/>
        <v>16.640425748007527</v>
      </c>
      <c r="Q1053">
        <v>13.20650712701053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52.477564309977922</v>
      </c>
      <c r="G1054" s="13">
        <f t="shared" si="194"/>
        <v>2.1465183373760648</v>
      </c>
      <c r="H1054" s="13">
        <f t="shared" si="195"/>
        <v>50.331045972601856</v>
      </c>
      <c r="I1054" s="16">
        <f t="shared" si="202"/>
        <v>71.088849767575169</v>
      </c>
      <c r="J1054" s="13">
        <f t="shared" si="196"/>
        <v>62.311357971805855</v>
      </c>
      <c r="K1054" s="13">
        <f t="shared" si="197"/>
        <v>8.7774917957693148</v>
      </c>
      <c r="L1054" s="13">
        <f t="shared" si="198"/>
        <v>0</v>
      </c>
      <c r="M1054" s="13">
        <f t="shared" si="203"/>
        <v>2.1718143994312902</v>
      </c>
      <c r="N1054" s="13">
        <f t="shared" si="199"/>
        <v>1.3465249276473998</v>
      </c>
      <c r="O1054" s="13">
        <f t="shared" si="200"/>
        <v>3.4930432650234646</v>
      </c>
      <c r="Q1054">
        <v>13.083426451612899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32.303539412347597</v>
      </c>
      <c r="G1055" s="13">
        <f t="shared" si="194"/>
        <v>0</v>
      </c>
      <c r="H1055" s="13">
        <f t="shared" si="195"/>
        <v>32.303539412347597</v>
      </c>
      <c r="I1055" s="16">
        <f t="shared" si="202"/>
        <v>41.081031208116912</v>
      </c>
      <c r="J1055" s="13">
        <f t="shared" si="196"/>
        <v>39.192149191571524</v>
      </c>
      <c r="K1055" s="13">
        <f t="shared" si="197"/>
        <v>1.8888820165453879</v>
      </c>
      <c r="L1055" s="13">
        <f t="shared" si="198"/>
        <v>0</v>
      </c>
      <c r="M1055" s="13">
        <f t="shared" si="203"/>
        <v>0.82528947178389034</v>
      </c>
      <c r="N1055" s="13">
        <f t="shared" si="199"/>
        <v>0.51167947250601198</v>
      </c>
      <c r="O1055" s="13">
        <f t="shared" si="200"/>
        <v>0.51167947250601198</v>
      </c>
      <c r="Q1055">
        <v>13.22932610717479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75.517482914565917</v>
      </c>
      <c r="G1056" s="13">
        <f t="shared" si="194"/>
        <v>6.0026335372624056</v>
      </c>
      <c r="H1056" s="13">
        <f t="shared" si="195"/>
        <v>69.514849377303506</v>
      </c>
      <c r="I1056" s="16">
        <f t="shared" si="202"/>
        <v>71.403731393848886</v>
      </c>
      <c r="J1056" s="13">
        <f t="shared" si="196"/>
        <v>63.449348122070447</v>
      </c>
      <c r="K1056" s="13">
        <f t="shared" si="197"/>
        <v>7.9543832717784397</v>
      </c>
      <c r="L1056" s="13">
        <f t="shared" si="198"/>
        <v>0</v>
      </c>
      <c r="M1056" s="13">
        <f t="shared" si="203"/>
        <v>0.31360999927787836</v>
      </c>
      <c r="N1056" s="13">
        <f t="shared" si="199"/>
        <v>0.19443819955228459</v>
      </c>
      <c r="O1056" s="13">
        <f t="shared" si="200"/>
        <v>6.1970717368146904</v>
      </c>
      <c r="Q1056">
        <v>14.046844774118149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5.3128226934318068</v>
      </c>
      <c r="G1057" s="13">
        <f t="shared" si="194"/>
        <v>0</v>
      </c>
      <c r="H1057" s="13">
        <f t="shared" si="195"/>
        <v>5.3128226934318068</v>
      </c>
      <c r="I1057" s="16">
        <f t="shared" si="202"/>
        <v>13.267205965210247</v>
      </c>
      <c r="J1057" s="13">
        <f t="shared" si="196"/>
        <v>13.230243159818174</v>
      </c>
      <c r="K1057" s="13">
        <f t="shared" si="197"/>
        <v>3.6962805392072084E-2</v>
      </c>
      <c r="L1057" s="13">
        <f t="shared" si="198"/>
        <v>0</v>
      </c>
      <c r="M1057" s="13">
        <f t="shared" si="203"/>
        <v>0.11917179972559377</v>
      </c>
      <c r="N1057" s="13">
        <f t="shared" si="199"/>
        <v>7.3886515829868146E-2</v>
      </c>
      <c r="O1057" s="13">
        <f t="shared" si="200"/>
        <v>7.3886515829868146E-2</v>
      </c>
      <c r="Q1057">
        <v>17.60021427823423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20.29797527177336</v>
      </c>
      <c r="G1058" s="13">
        <f t="shared" si="194"/>
        <v>0</v>
      </c>
      <c r="H1058" s="13">
        <f t="shared" si="195"/>
        <v>20.29797527177336</v>
      </c>
      <c r="I1058" s="16">
        <f t="shared" si="202"/>
        <v>20.334938077165432</v>
      </c>
      <c r="J1058" s="13">
        <f t="shared" si="196"/>
        <v>20.268231503765954</v>
      </c>
      <c r="K1058" s="13">
        <f t="shared" si="197"/>
        <v>6.6706573399478941E-2</v>
      </c>
      <c r="L1058" s="13">
        <f t="shared" si="198"/>
        <v>0</v>
      </c>
      <c r="M1058" s="13">
        <f t="shared" si="203"/>
        <v>4.5285283895725628E-2</v>
      </c>
      <c r="N1058" s="13">
        <f t="shared" si="199"/>
        <v>2.8076876015349889E-2</v>
      </c>
      <c r="O1058" s="13">
        <f t="shared" si="200"/>
        <v>2.8076876015349889E-2</v>
      </c>
      <c r="Q1058">
        <v>22.477748343498401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4.7579514513331427</v>
      </c>
      <c r="G1059" s="13">
        <f t="shared" si="194"/>
        <v>0</v>
      </c>
      <c r="H1059" s="13">
        <f t="shared" si="195"/>
        <v>4.7579514513331427</v>
      </c>
      <c r="I1059" s="16">
        <f t="shared" si="202"/>
        <v>4.8246580247326216</v>
      </c>
      <c r="J1059" s="13">
        <f t="shared" si="196"/>
        <v>4.8239073472435381</v>
      </c>
      <c r="K1059" s="13">
        <f t="shared" si="197"/>
        <v>7.5067748908352883E-4</v>
      </c>
      <c r="L1059" s="13">
        <f t="shared" si="198"/>
        <v>0</v>
      </c>
      <c r="M1059" s="13">
        <f t="shared" si="203"/>
        <v>1.720840788037574E-2</v>
      </c>
      <c r="N1059" s="13">
        <f t="shared" si="199"/>
        <v>1.0669212885832958E-2</v>
      </c>
      <c r="O1059" s="13">
        <f t="shared" si="200"/>
        <v>1.0669212885832958E-2</v>
      </c>
      <c r="Q1059">
        <v>23.72917031950394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21.870338032531262</v>
      </c>
      <c r="G1060" s="13">
        <f t="shared" si="194"/>
        <v>0</v>
      </c>
      <c r="H1060" s="13">
        <f t="shared" si="195"/>
        <v>21.870338032531262</v>
      </c>
      <c r="I1060" s="16">
        <f t="shared" si="202"/>
        <v>21.871088710020345</v>
      </c>
      <c r="J1060" s="13">
        <f t="shared" si="196"/>
        <v>21.819709994362771</v>
      </c>
      <c r="K1060" s="13">
        <f t="shared" si="197"/>
        <v>5.1378715657573792E-2</v>
      </c>
      <c r="L1060" s="13">
        <f t="shared" si="198"/>
        <v>0</v>
      </c>
      <c r="M1060" s="13">
        <f t="shared" si="203"/>
        <v>6.5391949945427814E-3</v>
      </c>
      <c r="N1060" s="13">
        <f t="shared" si="199"/>
        <v>4.0543008966165243E-3</v>
      </c>
      <c r="O1060" s="13">
        <f t="shared" si="200"/>
        <v>4.0543008966165243E-3</v>
      </c>
      <c r="Q1060">
        <v>25.9181851982102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5.3953568732897486</v>
      </c>
      <c r="G1061" s="13">
        <f t="shared" si="194"/>
        <v>0</v>
      </c>
      <c r="H1061" s="13">
        <f t="shared" si="195"/>
        <v>5.3953568732897486</v>
      </c>
      <c r="I1061" s="16">
        <f t="shared" si="202"/>
        <v>5.4467355889473223</v>
      </c>
      <c r="J1061" s="13">
        <f t="shared" si="196"/>
        <v>5.4461221887966875</v>
      </c>
      <c r="K1061" s="13">
        <f t="shared" si="197"/>
        <v>6.1340015063482412E-4</v>
      </c>
      <c r="L1061" s="13">
        <f t="shared" si="198"/>
        <v>0</v>
      </c>
      <c r="M1061" s="13">
        <f t="shared" si="203"/>
        <v>2.484894097926257E-3</v>
      </c>
      <c r="N1061" s="13">
        <f t="shared" si="199"/>
        <v>1.5406343407142794E-3</v>
      </c>
      <c r="O1061" s="13">
        <f t="shared" si="200"/>
        <v>1.5406343407142794E-3</v>
      </c>
      <c r="Q1061">
        <v>27.81843587096775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29.88906947028789</v>
      </c>
      <c r="G1062" s="13">
        <f t="shared" si="194"/>
        <v>0</v>
      </c>
      <c r="H1062" s="13">
        <f t="shared" si="195"/>
        <v>29.88906947028789</v>
      </c>
      <c r="I1062" s="16">
        <f t="shared" si="202"/>
        <v>29.889682870438524</v>
      </c>
      <c r="J1062" s="13">
        <f t="shared" si="196"/>
        <v>29.691391973208287</v>
      </c>
      <c r="K1062" s="13">
        <f t="shared" si="197"/>
        <v>0.19829089723023685</v>
      </c>
      <c r="L1062" s="13">
        <f t="shared" si="198"/>
        <v>0</v>
      </c>
      <c r="M1062" s="13">
        <f t="shared" si="203"/>
        <v>9.4425975721197761E-4</v>
      </c>
      <c r="N1062" s="13">
        <f t="shared" si="199"/>
        <v>5.8544104947142611E-4</v>
      </c>
      <c r="O1062" s="13">
        <f t="shared" si="200"/>
        <v>5.8544104947142611E-4</v>
      </c>
      <c r="Q1062">
        <v>22.91097231792919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19.190706125227191</v>
      </c>
      <c r="G1063" s="13">
        <f t="shared" si="194"/>
        <v>0</v>
      </c>
      <c r="H1063" s="13">
        <f t="shared" si="195"/>
        <v>19.190706125227191</v>
      </c>
      <c r="I1063" s="16">
        <f t="shared" si="202"/>
        <v>19.388997022457428</v>
      </c>
      <c r="J1063" s="13">
        <f t="shared" si="196"/>
        <v>19.325101819987694</v>
      </c>
      <c r="K1063" s="13">
        <f t="shared" si="197"/>
        <v>6.3895202469733903E-2</v>
      </c>
      <c r="L1063" s="13">
        <f t="shared" si="198"/>
        <v>0</v>
      </c>
      <c r="M1063" s="13">
        <f t="shared" si="203"/>
        <v>3.588187077405515E-4</v>
      </c>
      <c r="N1063" s="13">
        <f t="shared" si="199"/>
        <v>2.2246759879914193E-4</v>
      </c>
      <c r="O1063" s="13">
        <f t="shared" si="200"/>
        <v>2.2246759879914193E-4</v>
      </c>
      <c r="Q1063">
        <v>21.77020167604196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85.379315229732654</v>
      </c>
      <c r="G1064" s="13">
        <f t="shared" si="194"/>
        <v>7.6531758912476349</v>
      </c>
      <c r="H1064" s="13">
        <f t="shared" si="195"/>
        <v>77.726139338485012</v>
      </c>
      <c r="I1064" s="16">
        <f t="shared" si="202"/>
        <v>77.79003454095475</v>
      </c>
      <c r="J1064" s="13">
        <f t="shared" si="196"/>
        <v>69.70103094622084</v>
      </c>
      <c r="K1064" s="13">
        <f t="shared" si="197"/>
        <v>8.0890035947339101</v>
      </c>
      <c r="L1064" s="13">
        <f t="shared" si="198"/>
        <v>0</v>
      </c>
      <c r="M1064" s="13">
        <f t="shared" si="203"/>
        <v>1.3635110894140957E-4</v>
      </c>
      <c r="N1064" s="13">
        <f t="shared" si="199"/>
        <v>8.4537687543673938E-5</v>
      </c>
      <c r="O1064" s="13">
        <f t="shared" si="200"/>
        <v>7.6532604289351784</v>
      </c>
      <c r="Q1064">
        <v>15.86380749807198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22.22294114690682</v>
      </c>
      <c r="G1065" s="13">
        <f t="shared" si="194"/>
        <v>0</v>
      </c>
      <c r="H1065" s="13">
        <f t="shared" si="195"/>
        <v>22.22294114690682</v>
      </c>
      <c r="I1065" s="16">
        <f t="shared" si="202"/>
        <v>30.31194474164073</v>
      </c>
      <c r="J1065" s="13">
        <f t="shared" si="196"/>
        <v>29.229583798383576</v>
      </c>
      <c r="K1065" s="13">
        <f t="shared" si="197"/>
        <v>1.0823609432571537</v>
      </c>
      <c r="L1065" s="13">
        <f t="shared" si="198"/>
        <v>0</v>
      </c>
      <c r="M1065" s="13">
        <f t="shared" si="203"/>
        <v>5.1813421397735635E-5</v>
      </c>
      <c r="N1065" s="13">
        <f t="shared" si="199"/>
        <v>3.2124321266596096E-5</v>
      </c>
      <c r="O1065" s="13">
        <f t="shared" si="200"/>
        <v>3.2124321266596096E-5</v>
      </c>
      <c r="Q1065">
        <v>10.73218825083068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248.35705712267389</v>
      </c>
      <c r="G1066" s="13">
        <f t="shared" si="194"/>
        <v>34.930223112732889</v>
      </c>
      <c r="H1066" s="13">
        <f t="shared" si="195"/>
        <v>213.42683400994099</v>
      </c>
      <c r="I1066" s="16">
        <f t="shared" si="202"/>
        <v>214.50919495319815</v>
      </c>
      <c r="J1066" s="13">
        <f t="shared" si="196"/>
        <v>103.37525909418332</v>
      </c>
      <c r="K1066" s="13">
        <f t="shared" si="197"/>
        <v>111.13393585901483</v>
      </c>
      <c r="L1066" s="13">
        <f t="shared" si="198"/>
        <v>57.274324134470341</v>
      </c>
      <c r="M1066" s="13">
        <f t="shared" si="203"/>
        <v>57.274343823570476</v>
      </c>
      <c r="N1066" s="13">
        <f t="shared" si="199"/>
        <v>35.510093170613693</v>
      </c>
      <c r="O1066" s="13">
        <f t="shared" si="200"/>
        <v>70.44031628334659</v>
      </c>
      <c r="Q1066">
        <v>11.721664951612899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85.187979902037199</v>
      </c>
      <c r="G1067" s="13">
        <f t="shared" si="194"/>
        <v>7.6211527284030076</v>
      </c>
      <c r="H1067" s="13">
        <f t="shared" si="195"/>
        <v>77.566827173634195</v>
      </c>
      <c r="I1067" s="16">
        <f t="shared" si="202"/>
        <v>131.4264388981787</v>
      </c>
      <c r="J1067" s="13">
        <f t="shared" si="196"/>
        <v>94.328975270286804</v>
      </c>
      <c r="K1067" s="13">
        <f t="shared" si="197"/>
        <v>37.097463627891898</v>
      </c>
      <c r="L1067" s="13">
        <f t="shared" si="198"/>
        <v>12.184763507807112</v>
      </c>
      <c r="M1067" s="13">
        <f t="shared" si="203"/>
        <v>33.949014160763902</v>
      </c>
      <c r="N1067" s="13">
        <f t="shared" si="199"/>
        <v>21.048388779673619</v>
      </c>
      <c r="O1067" s="13">
        <f t="shared" si="200"/>
        <v>28.669541508076627</v>
      </c>
      <c r="Q1067">
        <v>13.74411842478268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86.719545193068711</v>
      </c>
      <c r="G1068" s="13">
        <f t="shared" si="194"/>
        <v>7.8774857606381516</v>
      </c>
      <c r="H1068" s="13">
        <f t="shared" si="195"/>
        <v>78.84205943243056</v>
      </c>
      <c r="I1068" s="16">
        <f t="shared" si="202"/>
        <v>103.75475955251534</v>
      </c>
      <c r="J1068" s="13">
        <f t="shared" si="196"/>
        <v>84.746207307902353</v>
      </c>
      <c r="K1068" s="13">
        <f t="shared" si="197"/>
        <v>19.008552244612986</v>
      </c>
      <c r="L1068" s="13">
        <f t="shared" si="198"/>
        <v>1.1682868726085467</v>
      </c>
      <c r="M1068" s="13">
        <f t="shared" si="203"/>
        <v>14.06891225369883</v>
      </c>
      <c r="N1068" s="13">
        <f t="shared" si="199"/>
        <v>8.7227255972932749</v>
      </c>
      <c r="O1068" s="13">
        <f t="shared" si="200"/>
        <v>16.600211357931428</v>
      </c>
      <c r="Q1068">
        <v>14.91267395092857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30.911825058905659</v>
      </c>
      <c r="G1069" s="13">
        <f t="shared" si="194"/>
        <v>0</v>
      </c>
      <c r="H1069" s="13">
        <f t="shared" si="195"/>
        <v>30.911825058905659</v>
      </c>
      <c r="I1069" s="16">
        <f t="shared" si="202"/>
        <v>48.752090430910101</v>
      </c>
      <c r="J1069" s="13">
        <f t="shared" si="196"/>
        <v>46.929429681518108</v>
      </c>
      <c r="K1069" s="13">
        <f t="shared" si="197"/>
        <v>1.8226607493919929</v>
      </c>
      <c r="L1069" s="13">
        <f t="shared" si="198"/>
        <v>0</v>
      </c>
      <c r="M1069" s="13">
        <f t="shared" si="203"/>
        <v>5.3461866564055551</v>
      </c>
      <c r="N1069" s="13">
        <f t="shared" si="199"/>
        <v>3.3146357269714444</v>
      </c>
      <c r="O1069" s="13">
        <f t="shared" si="200"/>
        <v>3.3146357269714444</v>
      </c>
      <c r="Q1069">
        <v>17.267524913589881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4.6597238231697666</v>
      </c>
      <c r="G1070" s="13">
        <f t="shared" si="194"/>
        <v>0</v>
      </c>
      <c r="H1070" s="13">
        <f t="shared" si="195"/>
        <v>4.6597238231697666</v>
      </c>
      <c r="I1070" s="16">
        <f t="shared" si="202"/>
        <v>6.4823845725617595</v>
      </c>
      <c r="J1070" s="13">
        <f t="shared" si="196"/>
        <v>6.4795878705359922</v>
      </c>
      <c r="K1070" s="13">
        <f t="shared" si="197"/>
        <v>2.796702025767317E-3</v>
      </c>
      <c r="L1070" s="13">
        <f t="shared" si="198"/>
        <v>0</v>
      </c>
      <c r="M1070" s="13">
        <f t="shared" si="203"/>
        <v>2.0315509294341108</v>
      </c>
      <c r="N1070" s="13">
        <f t="shared" si="199"/>
        <v>1.2595615762491486</v>
      </c>
      <c r="O1070" s="13">
        <f t="shared" si="200"/>
        <v>1.2595615762491486</v>
      </c>
      <c r="Q1070">
        <v>20.683404991720071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4.6613182333618717</v>
      </c>
      <c r="G1071" s="13">
        <f t="shared" si="194"/>
        <v>0</v>
      </c>
      <c r="H1071" s="13">
        <f t="shared" si="195"/>
        <v>4.6613182333618717</v>
      </c>
      <c r="I1071" s="16">
        <f t="shared" si="202"/>
        <v>4.664114935387639</v>
      </c>
      <c r="J1071" s="13">
        <f t="shared" si="196"/>
        <v>4.6633925443851902</v>
      </c>
      <c r="K1071" s="13">
        <f t="shared" si="197"/>
        <v>7.2239100244875232E-4</v>
      </c>
      <c r="L1071" s="13">
        <f t="shared" si="198"/>
        <v>0</v>
      </c>
      <c r="M1071" s="13">
        <f t="shared" si="203"/>
        <v>0.7719893531849622</v>
      </c>
      <c r="N1071" s="13">
        <f t="shared" si="199"/>
        <v>0.47863339897467655</v>
      </c>
      <c r="O1071" s="13">
        <f t="shared" si="200"/>
        <v>0.47863339897467655</v>
      </c>
      <c r="Q1071">
        <v>23.279549695347981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4.6759884862724794</v>
      </c>
      <c r="G1072" s="13">
        <f t="shared" si="194"/>
        <v>0</v>
      </c>
      <c r="H1072" s="13">
        <f t="shared" si="195"/>
        <v>4.6759884862724794</v>
      </c>
      <c r="I1072" s="16">
        <f t="shared" si="202"/>
        <v>4.6767108772749282</v>
      </c>
      <c r="J1072" s="13">
        <f t="shared" si="196"/>
        <v>4.6762317817336347</v>
      </c>
      <c r="K1072" s="13">
        <f t="shared" si="197"/>
        <v>4.7909554129343945E-4</v>
      </c>
      <c r="L1072" s="13">
        <f t="shared" si="198"/>
        <v>0</v>
      </c>
      <c r="M1072" s="13">
        <f t="shared" si="203"/>
        <v>0.29335595421028565</v>
      </c>
      <c r="N1072" s="13">
        <f t="shared" si="199"/>
        <v>0.18188069161037709</v>
      </c>
      <c r="O1072" s="13">
        <f t="shared" si="200"/>
        <v>0.18188069161037709</v>
      </c>
      <c r="Q1072">
        <v>26.285545866931539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5.3793290162005567</v>
      </c>
      <c r="G1073" s="13">
        <f t="shared" si="194"/>
        <v>0</v>
      </c>
      <c r="H1073" s="13">
        <f t="shared" si="195"/>
        <v>5.3793290162005567</v>
      </c>
      <c r="I1073" s="16">
        <f t="shared" si="202"/>
        <v>5.3798081117418501</v>
      </c>
      <c r="J1073" s="13">
        <f t="shared" si="196"/>
        <v>5.3790235079619606</v>
      </c>
      <c r="K1073" s="13">
        <f t="shared" si="197"/>
        <v>7.8460377988953667E-4</v>
      </c>
      <c r="L1073" s="13">
        <f t="shared" si="198"/>
        <v>0</v>
      </c>
      <c r="M1073" s="13">
        <f t="shared" si="203"/>
        <v>0.11147526259990856</v>
      </c>
      <c r="N1073" s="13">
        <f t="shared" si="199"/>
        <v>6.9114662811943312E-2</v>
      </c>
      <c r="O1073" s="13">
        <f t="shared" si="200"/>
        <v>6.9114662811943312E-2</v>
      </c>
      <c r="Q1073">
        <v>25.756126870967741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9.6711229079854242</v>
      </c>
      <c r="G1074" s="13">
        <f t="shared" si="194"/>
        <v>0</v>
      </c>
      <c r="H1074" s="13">
        <f t="shared" si="195"/>
        <v>9.6711229079854242</v>
      </c>
      <c r="I1074" s="16">
        <f t="shared" si="202"/>
        <v>9.6719075117653137</v>
      </c>
      <c r="J1074" s="13">
        <f t="shared" si="196"/>
        <v>9.6663792748025497</v>
      </c>
      <c r="K1074" s="13">
        <f t="shared" si="197"/>
        <v>5.5282369627640549E-3</v>
      </c>
      <c r="L1074" s="13">
        <f t="shared" si="198"/>
        <v>0</v>
      </c>
      <c r="M1074" s="13">
        <f t="shared" si="203"/>
        <v>4.2360599787965247E-2</v>
      </c>
      <c r="N1074" s="13">
        <f t="shared" si="199"/>
        <v>2.6263571868538452E-2</v>
      </c>
      <c r="O1074" s="13">
        <f t="shared" si="200"/>
        <v>2.6263571868538452E-2</v>
      </c>
      <c r="Q1074">
        <v>24.366288487765011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32.311181975738521</v>
      </c>
      <c r="G1075" s="13">
        <f t="shared" si="194"/>
        <v>0</v>
      </c>
      <c r="H1075" s="13">
        <f t="shared" si="195"/>
        <v>32.311181975738521</v>
      </c>
      <c r="I1075" s="16">
        <f t="shared" si="202"/>
        <v>32.316710212701281</v>
      </c>
      <c r="J1075" s="13">
        <f t="shared" si="196"/>
        <v>31.992292256942854</v>
      </c>
      <c r="K1075" s="13">
        <f t="shared" si="197"/>
        <v>0.32441795575842747</v>
      </c>
      <c r="L1075" s="13">
        <f t="shared" si="198"/>
        <v>0</v>
      </c>
      <c r="M1075" s="13">
        <f t="shared" si="203"/>
        <v>1.6097027919426795E-2</v>
      </c>
      <c r="N1075" s="13">
        <f t="shared" si="199"/>
        <v>9.9801573100446132E-3</v>
      </c>
      <c r="O1075" s="13">
        <f t="shared" si="200"/>
        <v>9.9801573100446132E-3</v>
      </c>
      <c r="Q1075">
        <v>21.04647716928142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91.514527362330725</v>
      </c>
      <c r="G1076" s="13">
        <f t="shared" si="194"/>
        <v>8.6800061142644562</v>
      </c>
      <c r="H1076" s="13">
        <f t="shared" si="195"/>
        <v>82.834521248066267</v>
      </c>
      <c r="I1076" s="16">
        <f t="shared" si="202"/>
        <v>83.158939203824701</v>
      </c>
      <c r="J1076" s="13">
        <f t="shared" si="196"/>
        <v>72.15883480109234</v>
      </c>
      <c r="K1076" s="13">
        <f t="shared" si="197"/>
        <v>11.000104402732362</v>
      </c>
      <c r="L1076" s="13">
        <f t="shared" si="198"/>
        <v>0</v>
      </c>
      <c r="M1076" s="13">
        <f t="shared" si="203"/>
        <v>6.1168706093821818E-3</v>
      </c>
      <c r="N1076" s="13">
        <f t="shared" si="199"/>
        <v>3.7924597778169525E-3</v>
      </c>
      <c r="O1076" s="13">
        <f t="shared" si="200"/>
        <v>8.6837985740422727</v>
      </c>
      <c r="Q1076">
        <v>14.74356756510935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98.341742747855236</v>
      </c>
      <c r="G1077" s="13">
        <f t="shared" si="194"/>
        <v>9.8226546397577916</v>
      </c>
      <c r="H1077" s="13">
        <f t="shared" si="195"/>
        <v>88.519088108097449</v>
      </c>
      <c r="I1077" s="16">
        <f t="shared" si="202"/>
        <v>99.519192510829811</v>
      </c>
      <c r="J1077" s="13">
        <f t="shared" si="196"/>
        <v>75.007959629258451</v>
      </c>
      <c r="K1077" s="13">
        <f t="shared" si="197"/>
        <v>24.51123288157136</v>
      </c>
      <c r="L1077" s="13">
        <f t="shared" si="198"/>
        <v>4.5195196462981642</v>
      </c>
      <c r="M1077" s="13">
        <f t="shared" si="203"/>
        <v>4.5218440571297291</v>
      </c>
      <c r="N1077" s="13">
        <f t="shared" si="199"/>
        <v>2.8035433154204319</v>
      </c>
      <c r="O1077" s="13">
        <f t="shared" si="200"/>
        <v>12.626197955178224</v>
      </c>
      <c r="Q1077">
        <v>11.23071713457573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27.942456493445601</v>
      </c>
      <c r="G1078" s="13">
        <f t="shared" si="194"/>
        <v>0</v>
      </c>
      <c r="H1078" s="13">
        <f t="shared" si="195"/>
        <v>27.942456493445601</v>
      </c>
      <c r="I1078" s="16">
        <f t="shared" si="202"/>
        <v>47.9341697287188</v>
      </c>
      <c r="J1078" s="13">
        <f t="shared" si="196"/>
        <v>44.313273720202737</v>
      </c>
      <c r="K1078" s="13">
        <f t="shared" si="197"/>
        <v>3.6208960085160626</v>
      </c>
      <c r="L1078" s="13">
        <f t="shared" si="198"/>
        <v>0</v>
      </c>
      <c r="M1078" s="13">
        <f t="shared" si="203"/>
        <v>1.7183007417092973</v>
      </c>
      <c r="N1078" s="13">
        <f t="shared" si="199"/>
        <v>1.0653464598597644</v>
      </c>
      <c r="O1078" s="13">
        <f t="shared" si="200"/>
        <v>1.0653464598597644</v>
      </c>
      <c r="Q1078">
        <v>11.50003995161291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9.0743255206189026</v>
      </c>
      <c r="G1079" s="13">
        <f t="shared" si="194"/>
        <v>0</v>
      </c>
      <c r="H1079" s="13">
        <f t="shared" si="195"/>
        <v>9.0743255206189026</v>
      </c>
      <c r="I1079" s="16">
        <f t="shared" si="202"/>
        <v>12.695221529134965</v>
      </c>
      <c r="J1079" s="13">
        <f t="shared" si="196"/>
        <v>12.642157429020669</v>
      </c>
      <c r="K1079" s="13">
        <f t="shared" si="197"/>
        <v>5.3064100114296409E-2</v>
      </c>
      <c r="L1079" s="13">
        <f t="shared" si="198"/>
        <v>0</v>
      </c>
      <c r="M1079" s="13">
        <f t="shared" si="203"/>
        <v>0.65295428184953286</v>
      </c>
      <c r="N1079" s="13">
        <f t="shared" si="199"/>
        <v>0.40483165474671035</v>
      </c>
      <c r="O1079" s="13">
        <f t="shared" si="200"/>
        <v>0.40483165474671035</v>
      </c>
      <c r="Q1079">
        <v>14.055699204163741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60.903944261807823</v>
      </c>
      <c r="G1080" s="13">
        <f t="shared" si="194"/>
        <v>3.556813762890215</v>
      </c>
      <c r="H1080" s="13">
        <f t="shared" si="195"/>
        <v>57.347130498917608</v>
      </c>
      <c r="I1080" s="16">
        <f t="shared" si="202"/>
        <v>57.400194599031906</v>
      </c>
      <c r="J1080" s="13">
        <f t="shared" si="196"/>
        <v>53.684821713670303</v>
      </c>
      <c r="K1080" s="13">
        <f t="shared" si="197"/>
        <v>3.715372885361603</v>
      </c>
      <c r="L1080" s="13">
        <f t="shared" si="198"/>
        <v>0</v>
      </c>
      <c r="M1080" s="13">
        <f t="shared" si="203"/>
        <v>0.24812262710282251</v>
      </c>
      <c r="N1080" s="13">
        <f t="shared" si="199"/>
        <v>0.15383602880374997</v>
      </c>
      <c r="O1080" s="13">
        <f t="shared" si="200"/>
        <v>3.7106497916939651</v>
      </c>
      <c r="Q1080">
        <v>15.37317374241921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106.2948512498853</v>
      </c>
      <c r="G1081" s="13">
        <f t="shared" si="194"/>
        <v>11.15374018338972</v>
      </c>
      <c r="H1081" s="13">
        <f t="shared" si="195"/>
        <v>95.141111066495583</v>
      </c>
      <c r="I1081" s="16">
        <f t="shared" si="202"/>
        <v>98.856483951857186</v>
      </c>
      <c r="J1081" s="13">
        <f t="shared" si="196"/>
        <v>84.244965527411139</v>
      </c>
      <c r="K1081" s="13">
        <f t="shared" si="197"/>
        <v>14.611518424446047</v>
      </c>
      <c r="L1081" s="13">
        <f t="shared" si="198"/>
        <v>0</v>
      </c>
      <c r="M1081" s="13">
        <f t="shared" si="203"/>
        <v>9.4286598299072544E-2</v>
      </c>
      <c r="N1081" s="13">
        <f t="shared" si="199"/>
        <v>5.8457690945424974E-2</v>
      </c>
      <c r="O1081" s="13">
        <f t="shared" si="200"/>
        <v>11.212197874335144</v>
      </c>
      <c r="Q1081">
        <v>16.22593636797609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24.195820270841029</v>
      </c>
      <c r="G1082" s="13">
        <f t="shared" si="194"/>
        <v>0</v>
      </c>
      <c r="H1082" s="13">
        <f t="shared" si="195"/>
        <v>24.195820270841029</v>
      </c>
      <c r="I1082" s="16">
        <f t="shared" si="202"/>
        <v>38.807338695287072</v>
      </c>
      <c r="J1082" s="13">
        <f t="shared" si="196"/>
        <v>38.19328405320357</v>
      </c>
      <c r="K1082" s="13">
        <f t="shared" si="197"/>
        <v>0.61405464208350224</v>
      </c>
      <c r="L1082" s="13">
        <f t="shared" si="198"/>
        <v>0</v>
      </c>
      <c r="M1082" s="13">
        <f t="shared" si="203"/>
        <v>3.582890735364757E-2</v>
      </c>
      <c r="N1082" s="13">
        <f t="shared" si="199"/>
        <v>2.2213922559261492E-2</v>
      </c>
      <c r="O1082" s="13">
        <f t="shared" si="200"/>
        <v>2.2213922559261492E-2</v>
      </c>
      <c r="Q1082">
        <v>20.355844753926409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4.9786769826905424</v>
      </c>
      <c r="G1083" s="13">
        <f t="shared" si="194"/>
        <v>0</v>
      </c>
      <c r="H1083" s="13">
        <f t="shared" si="195"/>
        <v>4.9786769826905424</v>
      </c>
      <c r="I1083" s="16">
        <f t="shared" si="202"/>
        <v>5.5927316247740446</v>
      </c>
      <c r="J1083" s="13">
        <f t="shared" si="196"/>
        <v>5.5915517579245657</v>
      </c>
      <c r="K1083" s="13">
        <f t="shared" si="197"/>
        <v>1.1798668494789055E-3</v>
      </c>
      <c r="L1083" s="13">
        <f t="shared" si="198"/>
        <v>0</v>
      </c>
      <c r="M1083" s="13">
        <f t="shared" si="203"/>
        <v>1.3614984794386078E-2</v>
      </c>
      <c r="N1083" s="13">
        <f t="shared" si="199"/>
        <v>8.4412905725193676E-3</v>
      </c>
      <c r="O1083" s="13">
        <f t="shared" si="200"/>
        <v>8.4412905725193676E-3</v>
      </c>
      <c r="Q1083">
        <v>23.664425464087319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3.7891234385930481</v>
      </c>
      <c r="G1084" s="13">
        <f t="shared" si="194"/>
        <v>0</v>
      </c>
      <c r="H1084" s="13">
        <f t="shared" si="195"/>
        <v>3.7891234385930481</v>
      </c>
      <c r="I1084" s="16">
        <f t="shared" si="202"/>
        <v>3.790303305442527</v>
      </c>
      <c r="J1084" s="13">
        <f t="shared" si="196"/>
        <v>3.7899636305056403</v>
      </c>
      <c r="K1084" s="13">
        <f t="shared" si="197"/>
        <v>3.3967493688669137E-4</v>
      </c>
      <c r="L1084" s="13">
        <f t="shared" si="198"/>
        <v>0</v>
      </c>
      <c r="M1084" s="13">
        <f t="shared" si="203"/>
        <v>5.1736942218667103E-3</v>
      </c>
      <c r="N1084" s="13">
        <f t="shared" si="199"/>
        <v>3.2076904175573602E-3</v>
      </c>
      <c r="O1084" s="13">
        <f t="shared" si="200"/>
        <v>3.2076904175573602E-3</v>
      </c>
      <c r="Q1084">
        <v>24.223360138661249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5.2870587860277949</v>
      </c>
      <c r="G1085" s="13">
        <f t="shared" si="194"/>
        <v>0</v>
      </c>
      <c r="H1085" s="13">
        <f t="shared" si="195"/>
        <v>5.2870587860277949</v>
      </c>
      <c r="I1085" s="16">
        <f t="shared" si="202"/>
        <v>5.2873984609646811</v>
      </c>
      <c r="J1085" s="13">
        <f t="shared" si="196"/>
        <v>5.2867196219281842</v>
      </c>
      <c r="K1085" s="13">
        <f t="shared" si="197"/>
        <v>6.7883903649690325E-4</v>
      </c>
      <c r="L1085" s="13">
        <f t="shared" si="198"/>
        <v>0</v>
      </c>
      <c r="M1085" s="13">
        <f t="shared" si="203"/>
        <v>1.96600380430935E-3</v>
      </c>
      <c r="N1085" s="13">
        <f t="shared" si="199"/>
        <v>1.218922358671797E-3</v>
      </c>
      <c r="O1085" s="13">
        <f t="shared" si="200"/>
        <v>1.218922358671797E-3</v>
      </c>
      <c r="Q1085">
        <v>26.428233870967741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32.384047348370792</v>
      </c>
      <c r="G1086" s="13">
        <f t="shared" si="194"/>
        <v>0</v>
      </c>
      <c r="H1086" s="13">
        <f t="shared" si="195"/>
        <v>32.384047348370792</v>
      </c>
      <c r="I1086" s="16">
        <f t="shared" si="202"/>
        <v>32.384726187407288</v>
      </c>
      <c r="J1086" s="13">
        <f t="shared" si="196"/>
        <v>32.153382373425657</v>
      </c>
      <c r="K1086" s="13">
        <f t="shared" si="197"/>
        <v>0.23134381398163129</v>
      </c>
      <c r="L1086" s="13">
        <f t="shared" si="198"/>
        <v>0</v>
      </c>
      <c r="M1086" s="13">
        <f t="shared" si="203"/>
        <v>7.4708144563755303E-4</v>
      </c>
      <c r="N1086" s="13">
        <f t="shared" si="199"/>
        <v>4.6319049629528285E-4</v>
      </c>
      <c r="O1086" s="13">
        <f t="shared" si="200"/>
        <v>4.6319049629528285E-4</v>
      </c>
      <c r="Q1086">
        <v>23.519821673991171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111.0029804320618</v>
      </c>
      <c r="G1087" s="13">
        <f t="shared" si="194"/>
        <v>11.941724238975924</v>
      </c>
      <c r="H1087" s="13">
        <f t="shared" si="195"/>
        <v>99.061256193085882</v>
      </c>
      <c r="I1087" s="16">
        <f t="shared" si="202"/>
        <v>99.292600007067506</v>
      </c>
      <c r="J1087" s="13">
        <f t="shared" si="196"/>
        <v>89.900231894556242</v>
      </c>
      <c r="K1087" s="13">
        <f t="shared" si="197"/>
        <v>9.3923681125112637</v>
      </c>
      <c r="L1087" s="13">
        <f t="shared" si="198"/>
        <v>0</v>
      </c>
      <c r="M1087" s="13">
        <f t="shared" si="203"/>
        <v>2.8389094934227018E-4</v>
      </c>
      <c r="N1087" s="13">
        <f t="shared" si="199"/>
        <v>1.7601238859220751E-4</v>
      </c>
      <c r="O1087" s="13">
        <f t="shared" si="200"/>
        <v>11.941900251364517</v>
      </c>
      <c r="Q1087">
        <v>20.105111442509159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85.463966727077093</v>
      </c>
      <c r="G1088" s="13">
        <f t="shared" si="194"/>
        <v>7.6673437332094556</v>
      </c>
      <c r="H1088" s="13">
        <f t="shared" si="195"/>
        <v>77.796622993867643</v>
      </c>
      <c r="I1088" s="16">
        <f t="shared" si="202"/>
        <v>87.188991106378907</v>
      </c>
      <c r="J1088" s="13">
        <f t="shared" si="196"/>
        <v>76.570424417821684</v>
      </c>
      <c r="K1088" s="13">
        <f t="shared" si="197"/>
        <v>10.618566688557223</v>
      </c>
      <c r="L1088" s="13">
        <f t="shared" si="198"/>
        <v>0</v>
      </c>
      <c r="M1088" s="13">
        <f t="shared" si="203"/>
        <v>1.0787856075006268E-4</v>
      </c>
      <c r="N1088" s="13">
        <f t="shared" si="199"/>
        <v>6.6884707665038865E-5</v>
      </c>
      <c r="O1088" s="13">
        <f t="shared" si="200"/>
        <v>7.6674106179171204</v>
      </c>
      <c r="Q1088">
        <v>16.144887882358621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147.5521501893262</v>
      </c>
      <c r="G1089" s="13">
        <f t="shared" si="194"/>
        <v>18.058838255869546</v>
      </c>
      <c r="H1089" s="13">
        <f t="shared" si="195"/>
        <v>129.49331193345665</v>
      </c>
      <c r="I1089" s="16">
        <f t="shared" si="202"/>
        <v>140.11187862201388</v>
      </c>
      <c r="J1089" s="13">
        <f t="shared" si="196"/>
        <v>91.663259331491943</v>
      </c>
      <c r="K1089" s="13">
        <f t="shared" si="197"/>
        <v>48.448619290521933</v>
      </c>
      <c r="L1089" s="13">
        <f t="shared" si="198"/>
        <v>19.097824138722668</v>
      </c>
      <c r="M1089" s="13">
        <f t="shared" si="203"/>
        <v>19.097865132575755</v>
      </c>
      <c r="N1089" s="13">
        <f t="shared" si="199"/>
        <v>11.840676382196968</v>
      </c>
      <c r="O1089" s="13">
        <f t="shared" si="200"/>
        <v>29.899514638066513</v>
      </c>
      <c r="Q1089">
        <v>12.118496351612899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231.21910236325391</v>
      </c>
      <c r="G1090" s="13">
        <f t="shared" si="194"/>
        <v>32.061900139161104</v>
      </c>
      <c r="H1090" s="13">
        <f t="shared" si="195"/>
        <v>199.1572022240928</v>
      </c>
      <c r="I1090" s="16">
        <f t="shared" si="202"/>
        <v>228.50799737589205</v>
      </c>
      <c r="J1090" s="13">
        <f t="shared" si="196"/>
        <v>101.05631059792648</v>
      </c>
      <c r="K1090" s="13">
        <f t="shared" si="197"/>
        <v>127.45168677796556</v>
      </c>
      <c r="L1090" s="13">
        <f t="shared" si="198"/>
        <v>67.212131774115349</v>
      </c>
      <c r="M1090" s="13">
        <f t="shared" si="203"/>
        <v>74.469320524494151</v>
      </c>
      <c r="N1090" s="13">
        <f t="shared" si="199"/>
        <v>46.170978725186373</v>
      </c>
      <c r="O1090" s="13">
        <f t="shared" si="200"/>
        <v>78.23287886434747</v>
      </c>
      <c r="Q1090">
        <v>11.03999030001564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47.965301749778142</v>
      </c>
      <c r="G1091" s="13">
        <f t="shared" si="194"/>
        <v>1.3913158324158452</v>
      </c>
      <c r="H1091" s="13">
        <f t="shared" si="195"/>
        <v>46.573985917362293</v>
      </c>
      <c r="I1091" s="16">
        <f t="shared" si="202"/>
        <v>106.81354092121249</v>
      </c>
      <c r="J1091" s="13">
        <f t="shared" si="196"/>
        <v>81.342141149960881</v>
      </c>
      <c r="K1091" s="13">
        <f t="shared" si="197"/>
        <v>25.471399771251612</v>
      </c>
      <c r="L1091" s="13">
        <f t="shared" si="198"/>
        <v>5.1042787775652672</v>
      </c>
      <c r="M1091" s="13">
        <f t="shared" si="203"/>
        <v>33.402620576873048</v>
      </c>
      <c r="N1091" s="13">
        <f t="shared" si="199"/>
        <v>20.709624757661288</v>
      </c>
      <c r="O1091" s="13">
        <f t="shared" si="200"/>
        <v>22.100940590077133</v>
      </c>
      <c r="Q1091">
        <v>12.630899197690511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58.811142413136537</v>
      </c>
      <c r="G1092" s="13">
        <f t="shared" si="194"/>
        <v>3.2065484187494349</v>
      </c>
      <c r="H1092" s="13">
        <f t="shared" si="195"/>
        <v>55.604593994387102</v>
      </c>
      <c r="I1092" s="16">
        <f t="shared" si="202"/>
        <v>75.971714988073444</v>
      </c>
      <c r="J1092" s="13">
        <f t="shared" si="196"/>
        <v>66.923055418334641</v>
      </c>
      <c r="K1092" s="13">
        <f t="shared" si="197"/>
        <v>9.0486595697388026</v>
      </c>
      <c r="L1092" s="13">
        <f t="shared" si="198"/>
        <v>0</v>
      </c>
      <c r="M1092" s="13">
        <f t="shared" si="203"/>
        <v>12.69299581921176</v>
      </c>
      <c r="N1092" s="13">
        <f t="shared" si="199"/>
        <v>7.8696574079112906</v>
      </c>
      <c r="O1092" s="13">
        <f t="shared" si="200"/>
        <v>11.076205826660726</v>
      </c>
      <c r="Q1092">
        <v>14.36329829654453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21.802865612194861</v>
      </c>
      <c r="G1093" s="13">
        <f t="shared" si="194"/>
        <v>0</v>
      </c>
      <c r="H1093" s="13">
        <f t="shared" si="195"/>
        <v>21.802865612194861</v>
      </c>
      <c r="I1093" s="16">
        <f t="shared" si="202"/>
        <v>30.851525181933663</v>
      </c>
      <c r="J1093" s="13">
        <f t="shared" si="196"/>
        <v>30.286893058231588</v>
      </c>
      <c r="K1093" s="13">
        <f t="shared" si="197"/>
        <v>0.56463212370207572</v>
      </c>
      <c r="L1093" s="13">
        <f t="shared" si="198"/>
        <v>0</v>
      </c>
      <c r="M1093" s="13">
        <f t="shared" si="203"/>
        <v>4.8233384113004689</v>
      </c>
      <c r="N1093" s="13">
        <f t="shared" si="199"/>
        <v>2.9904698150062905</v>
      </c>
      <c r="O1093" s="13">
        <f t="shared" si="200"/>
        <v>2.9904698150062905</v>
      </c>
      <c r="Q1093">
        <v>16.04980242783688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32.347346119669453</v>
      </c>
      <c r="G1094" s="13">
        <f t="shared" ref="G1094:G1157" si="205">IF((F1094-$J$2)&gt;0,$I$2*(F1094-$J$2),0)</f>
        <v>0</v>
      </c>
      <c r="H1094" s="13">
        <f t="shared" ref="H1094:H1157" si="206">F1094-G1094</f>
        <v>32.347346119669453</v>
      </c>
      <c r="I1094" s="16">
        <f t="shared" si="202"/>
        <v>32.911978243371529</v>
      </c>
      <c r="J1094" s="13">
        <f t="shared" ref="J1094:J1157" si="207">I1094/SQRT(1+(I1094/($K$2*(300+(25*Q1094)+0.05*(Q1094)^3)))^2)</f>
        <v>32.625203344137596</v>
      </c>
      <c r="K1094" s="13">
        <f t="shared" ref="K1094:K1157" si="208">I1094-J1094</f>
        <v>0.28677489923393296</v>
      </c>
      <c r="L1094" s="13">
        <f t="shared" ref="L1094:L1157" si="209">IF(K1094&gt;$N$2,(K1094-$N$2)/$L$2,0)</f>
        <v>0</v>
      </c>
      <c r="M1094" s="13">
        <f t="shared" si="203"/>
        <v>1.8328685962941784</v>
      </c>
      <c r="N1094" s="13">
        <f t="shared" ref="N1094:N1157" si="210">$M$2*M1094</f>
        <v>1.1363785297023905</v>
      </c>
      <c r="O1094" s="13">
        <f t="shared" ref="O1094:O1157" si="211">N1094+G1094</f>
        <v>1.1363785297023905</v>
      </c>
      <c r="Q1094">
        <v>22.32094605540189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8.9618967648574337</v>
      </c>
      <c r="G1095" s="13">
        <f t="shared" si="205"/>
        <v>0</v>
      </c>
      <c r="H1095" s="13">
        <f t="shared" si="206"/>
        <v>8.9618967648574337</v>
      </c>
      <c r="I1095" s="16">
        <f t="shared" ref="I1095:I1158" si="213">H1095+K1094-L1094</f>
        <v>9.2486716640913667</v>
      </c>
      <c r="J1095" s="13">
        <f t="shared" si="207"/>
        <v>9.2422645808633224</v>
      </c>
      <c r="K1095" s="13">
        <f t="shared" si="208"/>
        <v>6.4070832280442858E-3</v>
      </c>
      <c r="L1095" s="13">
        <f t="shared" si="209"/>
        <v>0</v>
      </c>
      <c r="M1095" s="13">
        <f t="shared" ref="M1095:M1158" si="214">L1095+M1094-N1094</f>
        <v>0.69649006659178792</v>
      </c>
      <c r="N1095" s="13">
        <f t="shared" si="210"/>
        <v>0.43182384128690848</v>
      </c>
      <c r="O1095" s="13">
        <f t="shared" si="211"/>
        <v>0.43182384128690848</v>
      </c>
      <c r="Q1095">
        <v>22.358667507905761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10.701959160448171</v>
      </c>
      <c r="G1096" s="13">
        <f t="shared" si="205"/>
        <v>0</v>
      </c>
      <c r="H1096" s="13">
        <f t="shared" si="206"/>
        <v>10.701959160448171</v>
      </c>
      <c r="I1096" s="16">
        <f t="shared" si="213"/>
        <v>10.708366243676215</v>
      </c>
      <c r="J1096" s="13">
        <f t="shared" si="207"/>
        <v>10.70032900608564</v>
      </c>
      <c r="K1096" s="13">
        <f t="shared" si="208"/>
        <v>8.0372375905746196E-3</v>
      </c>
      <c r="L1096" s="13">
        <f t="shared" si="209"/>
        <v>0</v>
      </c>
      <c r="M1096" s="13">
        <f t="shared" si="214"/>
        <v>0.26466622530487943</v>
      </c>
      <c r="N1096" s="13">
        <f t="shared" si="210"/>
        <v>0.16409305968902524</v>
      </c>
      <c r="O1096" s="13">
        <f t="shared" si="211"/>
        <v>0.16409305968902524</v>
      </c>
      <c r="Q1096">
        <v>23.872562870967741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8.4492280715775934</v>
      </c>
      <c r="G1097" s="13">
        <f t="shared" si="205"/>
        <v>0</v>
      </c>
      <c r="H1097" s="13">
        <f t="shared" si="206"/>
        <v>8.4492280715775934</v>
      </c>
      <c r="I1097" s="16">
        <f t="shared" si="213"/>
        <v>8.457265309168168</v>
      </c>
      <c r="J1097" s="13">
        <f t="shared" si="207"/>
        <v>8.4534941774935799</v>
      </c>
      <c r="K1097" s="13">
        <f t="shared" si="208"/>
        <v>3.7711316745880907E-3</v>
      </c>
      <c r="L1097" s="13">
        <f t="shared" si="209"/>
        <v>0</v>
      </c>
      <c r="M1097" s="13">
        <f t="shared" si="214"/>
        <v>0.10057316561585419</v>
      </c>
      <c r="N1097" s="13">
        <f t="shared" si="210"/>
        <v>6.2355362681829597E-2</v>
      </c>
      <c r="O1097" s="13">
        <f t="shared" si="211"/>
        <v>6.2355362681829597E-2</v>
      </c>
      <c r="Q1097">
        <v>24.22381466107262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10.714804081455179</v>
      </c>
      <c r="G1098" s="13">
        <f t="shared" si="205"/>
        <v>0</v>
      </c>
      <c r="H1098" s="13">
        <f t="shared" si="206"/>
        <v>10.714804081455179</v>
      </c>
      <c r="I1098" s="16">
        <f t="shared" si="213"/>
        <v>10.718575213129768</v>
      </c>
      <c r="J1098" s="13">
        <f t="shared" si="207"/>
        <v>10.710342771761239</v>
      </c>
      <c r="K1098" s="13">
        <f t="shared" si="208"/>
        <v>8.2324413685288533E-3</v>
      </c>
      <c r="L1098" s="13">
        <f t="shared" si="209"/>
        <v>0</v>
      </c>
      <c r="M1098" s="13">
        <f t="shared" si="214"/>
        <v>3.8217802934024596E-2</v>
      </c>
      <c r="N1098" s="13">
        <f t="shared" si="210"/>
        <v>2.3695037819095249E-2</v>
      </c>
      <c r="O1098" s="13">
        <f t="shared" si="211"/>
        <v>2.3695037819095249E-2</v>
      </c>
      <c r="Q1098">
        <v>23.721569329349141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85.384564235853958</v>
      </c>
      <c r="G1099" s="13">
        <f t="shared" si="205"/>
        <v>7.6540544000929138</v>
      </c>
      <c r="H1099" s="13">
        <f t="shared" si="206"/>
        <v>77.73050983576104</v>
      </c>
      <c r="I1099" s="16">
        <f t="shared" si="213"/>
        <v>77.738742277129575</v>
      </c>
      <c r="J1099" s="13">
        <f t="shared" si="207"/>
        <v>73.024980927364751</v>
      </c>
      <c r="K1099" s="13">
        <f t="shared" si="208"/>
        <v>4.7137613497648232</v>
      </c>
      <c r="L1099" s="13">
        <f t="shared" si="209"/>
        <v>0</v>
      </c>
      <c r="M1099" s="13">
        <f t="shared" si="214"/>
        <v>1.4522765114929347E-2</v>
      </c>
      <c r="N1099" s="13">
        <f t="shared" si="210"/>
        <v>9.0041143712561948E-3</v>
      </c>
      <c r="O1099" s="13">
        <f t="shared" si="211"/>
        <v>7.6630585144641703</v>
      </c>
      <c r="Q1099">
        <v>20.184398181933791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32.360450203166799</v>
      </c>
      <c r="G1100" s="13">
        <f t="shared" si="205"/>
        <v>0</v>
      </c>
      <c r="H1100" s="13">
        <f t="shared" si="206"/>
        <v>32.360450203166799</v>
      </c>
      <c r="I1100" s="16">
        <f t="shared" si="213"/>
        <v>37.074211552931622</v>
      </c>
      <c r="J1100" s="13">
        <f t="shared" si="207"/>
        <v>36.161385213219909</v>
      </c>
      <c r="K1100" s="13">
        <f t="shared" si="208"/>
        <v>0.91282633971171379</v>
      </c>
      <c r="L1100" s="13">
        <f t="shared" si="209"/>
        <v>0</v>
      </c>
      <c r="M1100" s="13">
        <f t="shared" si="214"/>
        <v>5.5186507436731525E-3</v>
      </c>
      <c r="N1100" s="13">
        <f t="shared" si="210"/>
        <v>3.4215634610773545E-3</v>
      </c>
      <c r="O1100" s="13">
        <f t="shared" si="211"/>
        <v>3.4215634610773545E-3</v>
      </c>
      <c r="Q1100">
        <v>16.48524585287889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54.107731553744557</v>
      </c>
      <c r="G1101" s="13">
        <f t="shared" si="205"/>
        <v>2.4193540532884281</v>
      </c>
      <c r="H1101" s="13">
        <f t="shared" si="206"/>
        <v>51.688377500456127</v>
      </c>
      <c r="I1101" s="16">
        <f t="shared" si="213"/>
        <v>52.601203840167841</v>
      </c>
      <c r="J1101" s="13">
        <f t="shared" si="207"/>
        <v>48.414468128596987</v>
      </c>
      <c r="K1101" s="13">
        <f t="shared" si="208"/>
        <v>4.1867357115708543</v>
      </c>
      <c r="L1101" s="13">
        <f t="shared" si="209"/>
        <v>0</v>
      </c>
      <c r="M1101" s="13">
        <f t="shared" si="214"/>
        <v>2.097087282595798E-3</v>
      </c>
      <c r="N1101" s="13">
        <f t="shared" si="210"/>
        <v>1.3001941152093947E-3</v>
      </c>
      <c r="O1101" s="13">
        <f t="shared" si="211"/>
        <v>2.4206542474036374</v>
      </c>
      <c r="Q1101">
        <v>12.4345443944701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113.6322770667514</v>
      </c>
      <c r="G1102" s="13">
        <f t="shared" si="205"/>
        <v>12.381780946295089</v>
      </c>
      <c r="H1102" s="13">
        <f t="shared" si="206"/>
        <v>101.2504961204563</v>
      </c>
      <c r="I1102" s="16">
        <f t="shared" si="213"/>
        <v>105.43723183202715</v>
      </c>
      <c r="J1102" s="13">
        <f t="shared" si="207"/>
        <v>77.436835489035204</v>
      </c>
      <c r="K1102" s="13">
        <f t="shared" si="208"/>
        <v>28.000396342991948</v>
      </c>
      <c r="L1102" s="13">
        <f t="shared" si="209"/>
        <v>6.6444837712625979</v>
      </c>
      <c r="M1102" s="13">
        <f t="shared" si="214"/>
        <v>6.6452806644299836</v>
      </c>
      <c r="N1102" s="13">
        <f t="shared" si="210"/>
        <v>4.1200740119465902</v>
      </c>
      <c r="O1102" s="13">
        <f t="shared" si="211"/>
        <v>16.50185495824168</v>
      </c>
      <c r="Q1102">
        <v>11.2267312516129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102.0616191281139</v>
      </c>
      <c r="G1103" s="13">
        <f t="shared" si="205"/>
        <v>10.445238082772093</v>
      </c>
      <c r="H1103" s="13">
        <f t="shared" si="206"/>
        <v>91.616381045341811</v>
      </c>
      <c r="I1103" s="16">
        <f t="shared" si="213"/>
        <v>112.97229361707116</v>
      </c>
      <c r="J1103" s="13">
        <f t="shared" si="207"/>
        <v>85.550583840650788</v>
      </c>
      <c r="K1103" s="13">
        <f t="shared" si="208"/>
        <v>27.421709776420371</v>
      </c>
      <c r="L1103" s="13">
        <f t="shared" si="209"/>
        <v>6.292053107821344</v>
      </c>
      <c r="M1103" s="13">
        <f t="shared" si="214"/>
        <v>8.8172597603047382</v>
      </c>
      <c r="N1103" s="13">
        <f t="shared" si="210"/>
        <v>5.466701051388938</v>
      </c>
      <c r="O1103" s="13">
        <f t="shared" si="211"/>
        <v>15.911939134161031</v>
      </c>
      <c r="Q1103">
        <v>13.25580476626517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111.184697538545</v>
      </c>
      <c r="G1104" s="13">
        <f t="shared" si="205"/>
        <v>11.972137631853521</v>
      </c>
      <c r="H1104" s="13">
        <f t="shared" si="206"/>
        <v>99.212559906691467</v>
      </c>
      <c r="I1104" s="16">
        <f t="shared" si="213"/>
        <v>120.34221657529049</v>
      </c>
      <c r="J1104" s="13">
        <f t="shared" si="207"/>
        <v>88.283819829116908</v>
      </c>
      <c r="K1104" s="13">
        <f t="shared" si="208"/>
        <v>32.058396746173585</v>
      </c>
      <c r="L1104" s="13">
        <f t="shared" si="209"/>
        <v>9.1158799586860884</v>
      </c>
      <c r="M1104" s="13">
        <f t="shared" si="214"/>
        <v>12.466438667601889</v>
      </c>
      <c r="N1104" s="13">
        <f t="shared" si="210"/>
        <v>7.7291919739131707</v>
      </c>
      <c r="O1104" s="13">
        <f t="shared" si="211"/>
        <v>19.701329605766691</v>
      </c>
      <c r="Q1104">
        <v>13.135086665165019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29.42234521482283</v>
      </c>
      <c r="G1105" s="13">
        <f t="shared" si="205"/>
        <v>0</v>
      </c>
      <c r="H1105" s="13">
        <f t="shared" si="206"/>
        <v>29.42234521482283</v>
      </c>
      <c r="I1105" s="16">
        <f t="shared" si="213"/>
        <v>52.364862002310325</v>
      </c>
      <c r="J1105" s="13">
        <f t="shared" si="207"/>
        <v>50.012101172560364</v>
      </c>
      <c r="K1105" s="13">
        <f t="shared" si="208"/>
        <v>2.3527608297499611</v>
      </c>
      <c r="L1105" s="13">
        <f t="shared" si="209"/>
        <v>0</v>
      </c>
      <c r="M1105" s="13">
        <f t="shared" si="214"/>
        <v>4.7372466936887179</v>
      </c>
      <c r="N1105" s="13">
        <f t="shared" si="210"/>
        <v>2.9370929500870049</v>
      </c>
      <c r="O1105" s="13">
        <f t="shared" si="211"/>
        <v>2.9370929500870049</v>
      </c>
      <c r="Q1105">
        <v>16.89335221341307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9.412384568994387</v>
      </c>
      <c r="G1106" s="13">
        <f t="shared" si="205"/>
        <v>0</v>
      </c>
      <c r="H1106" s="13">
        <f t="shared" si="206"/>
        <v>9.412384568994387</v>
      </c>
      <c r="I1106" s="16">
        <f t="shared" si="213"/>
        <v>11.765145398744348</v>
      </c>
      <c r="J1106" s="13">
        <f t="shared" si="207"/>
        <v>11.753938012025538</v>
      </c>
      <c r="K1106" s="13">
        <f t="shared" si="208"/>
        <v>1.1207386718810497E-2</v>
      </c>
      <c r="L1106" s="13">
        <f t="shared" si="209"/>
        <v>0</v>
      </c>
      <c r="M1106" s="13">
        <f t="shared" si="214"/>
        <v>1.800153743601713</v>
      </c>
      <c r="N1106" s="13">
        <f t="shared" si="210"/>
        <v>1.116095321033062</v>
      </c>
      <c r="O1106" s="13">
        <f t="shared" si="211"/>
        <v>1.116095321033062</v>
      </c>
      <c r="Q1106">
        <v>23.51288231467273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27.074063759933932</v>
      </c>
      <c r="G1107" s="13">
        <f t="shared" si="205"/>
        <v>0</v>
      </c>
      <c r="H1107" s="13">
        <f t="shared" si="206"/>
        <v>27.074063759933932</v>
      </c>
      <c r="I1107" s="16">
        <f t="shared" si="213"/>
        <v>27.085271146652744</v>
      </c>
      <c r="J1107" s="13">
        <f t="shared" si="207"/>
        <v>26.950425581499918</v>
      </c>
      <c r="K1107" s="13">
        <f t="shared" si="208"/>
        <v>0.1348455651528262</v>
      </c>
      <c r="L1107" s="13">
        <f t="shared" si="209"/>
        <v>0</v>
      </c>
      <c r="M1107" s="13">
        <f t="shared" si="214"/>
        <v>0.68405842256865101</v>
      </c>
      <c r="N1107" s="13">
        <f t="shared" si="210"/>
        <v>0.4241162219925636</v>
      </c>
      <c r="O1107" s="13">
        <f t="shared" si="211"/>
        <v>0.4241162219925636</v>
      </c>
      <c r="Q1107">
        <v>23.569377769072499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5.6493107489996763</v>
      </c>
      <c r="G1108" s="13">
        <f t="shared" si="205"/>
        <v>0</v>
      </c>
      <c r="H1108" s="13">
        <f t="shared" si="206"/>
        <v>5.6493107489996763</v>
      </c>
      <c r="I1108" s="16">
        <f t="shared" si="213"/>
        <v>5.7841563141525025</v>
      </c>
      <c r="J1108" s="13">
        <f t="shared" si="207"/>
        <v>5.7830545305128371</v>
      </c>
      <c r="K1108" s="13">
        <f t="shared" si="208"/>
        <v>1.1017836396653991E-3</v>
      </c>
      <c r="L1108" s="13">
        <f t="shared" si="209"/>
        <v>0</v>
      </c>
      <c r="M1108" s="13">
        <f t="shared" si="214"/>
        <v>0.25994220057608741</v>
      </c>
      <c r="N1108" s="13">
        <f t="shared" si="210"/>
        <v>0.16116416435717421</v>
      </c>
      <c r="O1108" s="13">
        <f t="shared" si="211"/>
        <v>0.16116416435717421</v>
      </c>
      <c r="Q1108">
        <v>24.87661187096775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23.037949059499699</v>
      </c>
      <c r="G1109" s="13">
        <f t="shared" si="205"/>
        <v>0</v>
      </c>
      <c r="H1109" s="13">
        <f t="shared" si="206"/>
        <v>23.037949059499699</v>
      </c>
      <c r="I1109" s="16">
        <f t="shared" si="213"/>
        <v>23.039050843139364</v>
      </c>
      <c r="J1109" s="13">
        <f t="shared" si="207"/>
        <v>22.973981489591782</v>
      </c>
      <c r="K1109" s="13">
        <f t="shared" si="208"/>
        <v>6.5069353547581699E-2</v>
      </c>
      <c r="L1109" s="13">
        <f t="shared" si="209"/>
        <v>0</v>
      </c>
      <c r="M1109" s="13">
        <f t="shared" si="214"/>
        <v>9.8778036218913207E-2</v>
      </c>
      <c r="N1109" s="13">
        <f t="shared" si="210"/>
        <v>6.1242382455726191E-2</v>
      </c>
      <c r="O1109" s="13">
        <f t="shared" si="211"/>
        <v>6.1242382455726191E-2</v>
      </c>
      <c r="Q1109">
        <v>25.334732014618918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4.5809741420276788</v>
      </c>
      <c r="G1110" s="13">
        <f t="shared" si="205"/>
        <v>0</v>
      </c>
      <c r="H1110" s="13">
        <f t="shared" si="206"/>
        <v>4.5809741420276788</v>
      </c>
      <c r="I1110" s="16">
        <f t="shared" si="213"/>
        <v>4.6460434955752605</v>
      </c>
      <c r="J1110" s="13">
        <f t="shared" si="207"/>
        <v>4.6454041641124411</v>
      </c>
      <c r="K1110" s="13">
        <f t="shared" si="208"/>
        <v>6.3933146281947018E-4</v>
      </c>
      <c r="L1110" s="13">
        <f t="shared" si="209"/>
        <v>0</v>
      </c>
      <c r="M1110" s="13">
        <f t="shared" si="214"/>
        <v>3.7535653763187016E-2</v>
      </c>
      <c r="N1110" s="13">
        <f t="shared" si="210"/>
        <v>2.327210533317595E-2</v>
      </c>
      <c r="O1110" s="13">
        <f t="shared" si="211"/>
        <v>2.327210533317595E-2</v>
      </c>
      <c r="Q1110">
        <v>24.067572348862111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3.1684976909098039</v>
      </c>
      <c r="G1111" s="13">
        <f t="shared" si="205"/>
        <v>0</v>
      </c>
      <c r="H1111" s="13">
        <f t="shared" si="206"/>
        <v>3.1684976909098039</v>
      </c>
      <c r="I1111" s="16">
        <f t="shared" si="213"/>
        <v>3.1691370223726234</v>
      </c>
      <c r="J1111" s="13">
        <f t="shared" si="207"/>
        <v>3.1688787832888443</v>
      </c>
      <c r="K1111" s="13">
        <f t="shared" si="208"/>
        <v>2.5823908377908822E-4</v>
      </c>
      <c r="L1111" s="13">
        <f t="shared" si="209"/>
        <v>0</v>
      </c>
      <c r="M1111" s="13">
        <f t="shared" si="214"/>
        <v>1.4263548430011066E-2</v>
      </c>
      <c r="N1111" s="13">
        <f t="shared" si="210"/>
        <v>8.8434000266068603E-3</v>
      </c>
      <c r="O1111" s="13">
        <f t="shared" si="211"/>
        <v>8.8434000266068603E-3</v>
      </c>
      <c r="Q1111">
        <v>22.352492351783908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85.450424054926501</v>
      </c>
      <c r="G1112" s="13">
        <f t="shared" si="205"/>
        <v>7.6650771408302374</v>
      </c>
      <c r="H1112" s="13">
        <f t="shared" si="206"/>
        <v>77.785346914096266</v>
      </c>
      <c r="I1112" s="16">
        <f t="shared" si="213"/>
        <v>77.785605153180043</v>
      </c>
      <c r="J1112" s="13">
        <f t="shared" si="207"/>
        <v>72.471037278151698</v>
      </c>
      <c r="K1112" s="13">
        <f t="shared" si="208"/>
        <v>5.3145678750283452</v>
      </c>
      <c r="L1112" s="13">
        <f t="shared" si="209"/>
        <v>0</v>
      </c>
      <c r="M1112" s="13">
        <f t="shared" si="214"/>
        <v>5.4201484034042055E-3</v>
      </c>
      <c r="N1112" s="13">
        <f t="shared" si="210"/>
        <v>3.3604920101106073E-3</v>
      </c>
      <c r="O1112" s="13">
        <f t="shared" si="211"/>
        <v>7.6684376328403481</v>
      </c>
      <c r="Q1112">
        <v>19.262336538901049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91.436277431408314</v>
      </c>
      <c r="G1113" s="13">
        <f t="shared" si="205"/>
        <v>8.6669096813647375</v>
      </c>
      <c r="H1113" s="13">
        <f t="shared" si="206"/>
        <v>82.769367750043571</v>
      </c>
      <c r="I1113" s="16">
        <f t="shared" si="213"/>
        <v>88.083935625071916</v>
      </c>
      <c r="J1113" s="13">
        <f t="shared" si="207"/>
        <v>75.207918111506018</v>
      </c>
      <c r="K1113" s="13">
        <f t="shared" si="208"/>
        <v>12.876017513565898</v>
      </c>
      <c r="L1113" s="13">
        <f t="shared" si="209"/>
        <v>0</v>
      </c>
      <c r="M1113" s="13">
        <f t="shared" si="214"/>
        <v>2.0596563932935982E-3</v>
      </c>
      <c r="N1113" s="13">
        <f t="shared" si="210"/>
        <v>1.2769869638420308E-3</v>
      </c>
      <c r="O1113" s="13">
        <f t="shared" si="211"/>
        <v>8.6681866683285786</v>
      </c>
      <c r="Q1113">
        <v>14.67390395161291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6.6620667467597139</v>
      </c>
      <c r="G1114" s="13">
        <f t="shared" si="205"/>
        <v>0</v>
      </c>
      <c r="H1114" s="13">
        <f t="shared" si="206"/>
        <v>6.6620667467597139</v>
      </c>
      <c r="I1114" s="16">
        <f t="shared" si="213"/>
        <v>19.538084260325611</v>
      </c>
      <c r="J1114" s="13">
        <f t="shared" si="207"/>
        <v>19.363782955181289</v>
      </c>
      <c r="K1114" s="13">
        <f t="shared" si="208"/>
        <v>0.17430130514432207</v>
      </c>
      <c r="L1114" s="13">
        <f t="shared" si="209"/>
        <v>0</v>
      </c>
      <c r="M1114" s="13">
        <f t="shared" si="214"/>
        <v>7.8266942945156735E-4</v>
      </c>
      <c r="N1114" s="13">
        <f t="shared" si="210"/>
        <v>4.8525504625997174E-4</v>
      </c>
      <c r="O1114" s="13">
        <f t="shared" si="211"/>
        <v>4.8525504625997174E-4</v>
      </c>
      <c r="Q1114">
        <v>14.755068691129591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8.6923786131881524</v>
      </c>
      <c r="G1115" s="13">
        <f t="shared" si="205"/>
        <v>0</v>
      </c>
      <c r="H1115" s="13">
        <f t="shared" si="206"/>
        <v>8.6923786131881524</v>
      </c>
      <c r="I1115" s="16">
        <f t="shared" si="213"/>
        <v>8.8666799183324745</v>
      </c>
      <c r="J1115" s="13">
        <f t="shared" si="207"/>
        <v>8.8523237434551643</v>
      </c>
      <c r="K1115" s="13">
        <f t="shared" si="208"/>
        <v>1.4356174877310224E-2</v>
      </c>
      <c r="L1115" s="13">
        <f t="shared" si="209"/>
        <v>0</v>
      </c>
      <c r="M1115" s="13">
        <f t="shared" si="214"/>
        <v>2.9741438319159561E-4</v>
      </c>
      <c r="N1115" s="13">
        <f t="shared" si="210"/>
        <v>1.8439691757878926E-4</v>
      </c>
      <c r="O1115" s="13">
        <f t="shared" si="211"/>
        <v>1.8439691757878926E-4</v>
      </c>
      <c r="Q1115">
        <v>15.74032318837272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63.090914304911522</v>
      </c>
      <c r="G1116" s="13">
        <f t="shared" si="205"/>
        <v>3.9228397272019522</v>
      </c>
      <c r="H1116" s="13">
        <f t="shared" si="206"/>
        <v>59.168074577709568</v>
      </c>
      <c r="I1116" s="16">
        <f t="shared" si="213"/>
        <v>59.182430752586882</v>
      </c>
      <c r="J1116" s="13">
        <f t="shared" si="207"/>
        <v>54.600084440935035</v>
      </c>
      <c r="K1116" s="13">
        <f t="shared" si="208"/>
        <v>4.5823463116518468</v>
      </c>
      <c r="L1116" s="13">
        <f t="shared" si="209"/>
        <v>0</v>
      </c>
      <c r="M1116" s="13">
        <f t="shared" si="214"/>
        <v>1.1301746561280635E-4</v>
      </c>
      <c r="N1116" s="13">
        <f t="shared" si="210"/>
        <v>7.0070828679939933E-5</v>
      </c>
      <c r="O1116" s="13">
        <f t="shared" si="211"/>
        <v>3.922909798030632</v>
      </c>
      <c r="Q1116">
        <v>14.37582303226818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12.828643184131071</v>
      </c>
      <c r="G1117" s="13">
        <f t="shared" si="205"/>
        <v>0</v>
      </c>
      <c r="H1117" s="13">
        <f t="shared" si="206"/>
        <v>12.828643184131071</v>
      </c>
      <c r="I1117" s="16">
        <f t="shared" si="213"/>
        <v>17.410989495782918</v>
      </c>
      <c r="J1117" s="13">
        <f t="shared" si="207"/>
        <v>17.347300589096967</v>
      </c>
      <c r="K1117" s="13">
        <f t="shared" si="208"/>
        <v>6.3688906685950286E-2</v>
      </c>
      <c r="L1117" s="13">
        <f t="shared" si="209"/>
        <v>0</v>
      </c>
      <c r="M1117" s="13">
        <f t="shared" si="214"/>
        <v>4.2946636932866413E-5</v>
      </c>
      <c r="N1117" s="13">
        <f t="shared" si="210"/>
        <v>2.6626914898377177E-5</v>
      </c>
      <c r="O1117" s="13">
        <f t="shared" si="211"/>
        <v>2.6626914898377177E-5</v>
      </c>
      <c r="Q1117">
        <v>19.508815748233861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27.79434618823845</v>
      </c>
      <c r="G1118" s="13">
        <f t="shared" si="205"/>
        <v>0</v>
      </c>
      <c r="H1118" s="13">
        <f t="shared" si="206"/>
        <v>27.79434618823845</v>
      </c>
      <c r="I1118" s="16">
        <f t="shared" si="213"/>
        <v>27.8580350949244</v>
      </c>
      <c r="J1118" s="13">
        <f t="shared" si="207"/>
        <v>27.687200663581951</v>
      </c>
      <c r="K1118" s="13">
        <f t="shared" si="208"/>
        <v>0.17083443134244902</v>
      </c>
      <c r="L1118" s="13">
        <f t="shared" si="209"/>
        <v>0</v>
      </c>
      <c r="M1118" s="13">
        <f t="shared" si="214"/>
        <v>1.6319722034489236E-5</v>
      </c>
      <c r="N1118" s="13">
        <f t="shared" si="210"/>
        <v>1.0118227661383327E-5</v>
      </c>
      <c r="O1118" s="13">
        <f t="shared" si="211"/>
        <v>1.0118227661383327E-5</v>
      </c>
      <c r="Q1118">
        <v>22.475265604108539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3.4851321636007229</v>
      </c>
      <c r="G1119" s="13">
        <f t="shared" si="205"/>
        <v>0</v>
      </c>
      <c r="H1119" s="13">
        <f t="shared" si="206"/>
        <v>3.4851321636007229</v>
      </c>
      <c r="I1119" s="16">
        <f t="shared" si="213"/>
        <v>3.6559665949431719</v>
      </c>
      <c r="J1119" s="13">
        <f t="shared" si="207"/>
        <v>3.655710705487746</v>
      </c>
      <c r="K1119" s="13">
        <f t="shared" si="208"/>
        <v>2.5588945542587282E-4</v>
      </c>
      <c r="L1119" s="13">
        <f t="shared" si="209"/>
        <v>0</v>
      </c>
      <c r="M1119" s="13">
        <f t="shared" si="214"/>
        <v>6.2014943731059093E-6</v>
      </c>
      <c r="N1119" s="13">
        <f t="shared" si="210"/>
        <v>3.8449265113256634E-6</v>
      </c>
      <c r="O1119" s="13">
        <f t="shared" si="211"/>
        <v>3.8449265113256634E-6</v>
      </c>
      <c r="Q1119">
        <v>25.47960884001586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1.486547924728528</v>
      </c>
      <c r="G1120" s="13">
        <f t="shared" si="205"/>
        <v>0</v>
      </c>
      <c r="H1120" s="13">
        <f t="shared" si="206"/>
        <v>1.486547924728528</v>
      </c>
      <c r="I1120" s="16">
        <f t="shared" si="213"/>
        <v>1.4868038141839539</v>
      </c>
      <c r="J1120" s="13">
        <f t="shared" si="207"/>
        <v>1.4867895160689968</v>
      </c>
      <c r="K1120" s="13">
        <f t="shared" si="208"/>
        <v>1.4298114957123076E-5</v>
      </c>
      <c r="L1120" s="13">
        <f t="shared" si="209"/>
        <v>0</v>
      </c>
      <c r="M1120" s="13">
        <f t="shared" si="214"/>
        <v>2.3565678617802459E-6</v>
      </c>
      <c r="N1120" s="13">
        <f t="shared" si="210"/>
        <v>1.4610720743037524E-6</v>
      </c>
      <c r="O1120" s="13">
        <f t="shared" si="211"/>
        <v>1.4610720743037524E-6</v>
      </c>
      <c r="Q1120">
        <v>26.823249394432441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4.6625491959757177</v>
      </c>
      <c r="G1121" s="13">
        <f t="shared" si="205"/>
        <v>0</v>
      </c>
      <c r="H1121" s="13">
        <f t="shared" si="206"/>
        <v>4.6625491959757177</v>
      </c>
      <c r="I1121" s="16">
        <f t="shared" si="213"/>
        <v>4.6625634940906746</v>
      </c>
      <c r="J1121" s="13">
        <f t="shared" si="207"/>
        <v>4.6621526064509933</v>
      </c>
      <c r="K1121" s="13">
        <f t="shared" si="208"/>
        <v>4.1088763968133435E-4</v>
      </c>
      <c r="L1121" s="13">
        <f t="shared" si="209"/>
        <v>0</v>
      </c>
      <c r="M1121" s="13">
        <f t="shared" si="214"/>
        <v>8.9549578747649352E-7</v>
      </c>
      <c r="N1121" s="13">
        <f t="shared" si="210"/>
        <v>5.5520738823542593E-7</v>
      </c>
      <c r="O1121" s="13">
        <f t="shared" si="211"/>
        <v>5.5520738823542593E-7</v>
      </c>
      <c r="Q1121">
        <v>27.337629870967749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40.22739547080274</v>
      </c>
      <c r="G1122" s="13">
        <f t="shared" si="205"/>
        <v>9.6247975200792729E-2</v>
      </c>
      <c r="H1122" s="13">
        <f t="shared" si="206"/>
        <v>40.131147495601951</v>
      </c>
      <c r="I1122" s="16">
        <f t="shared" si="213"/>
        <v>40.131558383241632</v>
      </c>
      <c r="J1122" s="13">
        <f t="shared" si="207"/>
        <v>39.803914063187065</v>
      </c>
      <c r="K1122" s="13">
        <f t="shared" si="208"/>
        <v>0.32764432005456712</v>
      </c>
      <c r="L1122" s="13">
        <f t="shared" si="209"/>
        <v>0</v>
      </c>
      <c r="M1122" s="13">
        <f t="shared" si="214"/>
        <v>3.4028839924106759E-7</v>
      </c>
      <c r="N1122" s="13">
        <f t="shared" si="210"/>
        <v>2.1097880752946191E-7</v>
      </c>
      <c r="O1122" s="13">
        <f t="shared" si="211"/>
        <v>9.6248186179600265E-2</v>
      </c>
      <c r="Q1122">
        <v>25.62576765560566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12.354338658265389</v>
      </c>
      <c r="G1123" s="13">
        <f t="shared" si="205"/>
        <v>0</v>
      </c>
      <c r="H1123" s="13">
        <f t="shared" si="206"/>
        <v>12.354338658265389</v>
      </c>
      <c r="I1123" s="16">
        <f t="shared" si="213"/>
        <v>12.681982978319956</v>
      </c>
      <c r="J1123" s="13">
        <f t="shared" si="207"/>
        <v>12.661484862559512</v>
      </c>
      <c r="K1123" s="13">
        <f t="shared" si="208"/>
        <v>2.0498115760444691E-2</v>
      </c>
      <c r="L1123" s="13">
        <f t="shared" si="209"/>
        <v>0</v>
      </c>
      <c r="M1123" s="13">
        <f t="shared" si="214"/>
        <v>1.2930959171160568E-7</v>
      </c>
      <c r="N1123" s="13">
        <f t="shared" si="210"/>
        <v>8.0171946861195524E-8</v>
      </c>
      <c r="O1123" s="13">
        <f t="shared" si="211"/>
        <v>8.0171946861195524E-8</v>
      </c>
      <c r="Q1123">
        <v>20.82191080458006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40.478703721963988</v>
      </c>
      <c r="G1124" s="13">
        <f t="shared" si="205"/>
        <v>0.13830860847780305</v>
      </c>
      <c r="H1124" s="13">
        <f t="shared" si="206"/>
        <v>40.340395113486188</v>
      </c>
      <c r="I1124" s="16">
        <f t="shared" si="213"/>
        <v>40.360893229246635</v>
      </c>
      <c r="J1124" s="13">
        <f t="shared" si="207"/>
        <v>39.308536224012187</v>
      </c>
      <c r="K1124" s="13">
        <f t="shared" si="208"/>
        <v>1.0523570052344482</v>
      </c>
      <c r="L1124" s="13">
        <f t="shared" si="209"/>
        <v>0</v>
      </c>
      <c r="M1124" s="13">
        <f t="shared" si="214"/>
        <v>4.9137644850410152E-8</v>
      </c>
      <c r="N1124" s="13">
        <f t="shared" si="210"/>
        <v>3.0465339807254296E-8</v>
      </c>
      <c r="O1124" s="13">
        <f t="shared" si="211"/>
        <v>0.13830863894314285</v>
      </c>
      <c r="Q1124">
        <v>17.269114821831788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8.5948300261184976</v>
      </c>
      <c r="G1125" s="13">
        <f t="shared" si="205"/>
        <v>0</v>
      </c>
      <c r="H1125" s="13">
        <f t="shared" si="206"/>
        <v>8.5948300261184976</v>
      </c>
      <c r="I1125" s="16">
        <f t="shared" si="213"/>
        <v>9.6471870313529458</v>
      </c>
      <c r="J1125" s="13">
        <f t="shared" si="207"/>
        <v>9.624965395209566</v>
      </c>
      <c r="K1125" s="13">
        <f t="shared" si="208"/>
        <v>2.2221636143379797E-2</v>
      </c>
      <c r="L1125" s="13">
        <f t="shared" si="209"/>
        <v>0</v>
      </c>
      <c r="M1125" s="13">
        <f t="shared" si="214"/>
        <v>1.8672305043155857E-8</v>
      </c>
      <c r="N1125" s="13">
        <f t="shared" si="210"/>
        <v>1.1576829126756631E-8</v>
      </c>
      <c r="O1125" s="13">
        <f t="shared" si="211"/>
        <v>1.1576829126756631E-8</v>
      </c>
      <c r="Q1125">
        <v>14.413767549787501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66.424730581543869</v>
      </c>
      <c r="G1126" s="13">
        <f t="shared" si="205"/>
        <v>4.4808095637529597</v>
      </c>
      <c r="H1126" s="13">
        <f t="shared" si="206"/>
        <v>61.943921017790913</v>
      </c>
      <c r="I1126" s="16">
        <f t="shared" si="213"/>
        <v>61.966142653934291</v>
      </c>
      <c r="J1126" s="13">
        <f t="shared" si="207"/>
        <v>56.522323377507782</v>
      </c>
      <c r="K1126" s="13">
        <f t="shared" si="208"/>
        <v>5.4438192764265096</v>
      </c>
      <c r="L1126" s="13">
        <f t="shared" si="209"/>
        <v>0</v>
      </c>
      <c r="M1126" s="13">
        <f t="shared" si="214"/>
        <v>7.0954759163992257E-9</v>
      </c>
      <c r="N1126" s="13">
        <f t="shared" si="210"/>
        <v>4.3991950681675195E-9</v>
      </c>
      <c r="O1126" s="13">
        <f t="shared" si="211"/>
        <v>4.4808095681521545</v>
      </c>
      <c r="Q1126">
        <v>14.002544951612901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2.9338733209834822</v>
      </c>
      <c r="G1127" s="13">
        <f t="shared" si="205"/>
        <v>0</v>
      </c>
      <c r="H1127" s="13">
        <f t="shared" si="206"/>
        <v>2.9338733209834822</v>
      </c>
      <c r="I1127" s="16">
        <f t="shared" si="213"/>
        <v>8.3776925974099914</v>
      </c>
      <c r="J1127" s="13">
        <f t="shared" si="207"/>
        <v>8.3651433902320509</v>
      </c>
      <c r="K1127" s="13">
        <f t="shared" si="208"/>
        <v>1.2549207177940502E-2</v>
      </c>
      <c r="L1127" s="13">
        <f t="shared" si="209"/>
        <v>0</v>
      </c>
      <c r="M1127" s="13">
        <f t="shared" si="214"/>
        <v>2.6962808482317062E-9</v>
      </c>
      <c r="N1127" s="13">
        <f t="shared" si="210"/>
        <v>1.6716941259036579E-9</v>
      </c>
      <c r="O1127" s="13">
        <f t="shared" si="211"/>
        <v>1.6716941259036579E-9</v>
      </c>
      <c r="Q1127">
        <v>15.48657877601196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73.550661566014227</v>
      </c>
      <c r="G1128" s="13">
        <f t="shared" si="205"/>
        <v>5.6734531339904573</v>
      </c>
      <c r="H1128" s="13">
        <f t="shared" si="206"/>
        <v>67.877208432023764</v>
      </c>
      <c r="I1128" s="16">
        <f t="shared" si="213"/>
        <v>67.889757639201704</v>
      </c>
      <c r="J1128" s="13">
        <f t="shared" si="207"/>
        <v>61.985619501429383</v>
      </c>
      <c r="K1128" s="13">
        <f t="shared" si="208"/>
        <v>5.9041381377723212</v>
      </c>
      <c r="L1128" s="13">
        <f t="shared" si="209"/>
        <v>0</v>
      </c>
      <c r="M1128" s="13">
        <f t="shared" si="214"/>
        <v>1.0245867223280483E-9</v>
      </c>
      <c r="N1128" s="13">
        <f t="shared" si="210"/>
        <v>6.3524376784338992E-10</v>
      </c>
      <c r="O1128" s="13">
        <f t="shared" si="211"/>
        <v>5.6734531346257011</v>
      </c>
      <c r="Q1128">
        <v>15.400140946670829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3.64992106930403</v>
      </c>
      <c r="G1129" s="13">
        <f t="shared" si="205"/>
        <v>0</v>
      </c>
      <c r="H1129" s="13">
        <f t="shared" si="206"/>
        <v>3.64992106930403</v>
      </c>
      <c r="I1129" s="16">
        <f t="shared" si="213"/>
        <v>9.5540592070763513</v>
      </c>
      <c r="J1129" s="13">
        <f t="shared" si="207"/>
        <v>9.541567802718216</v>
      </c>
      <c r="K1129" s="13">
        <f t="shared" si="208"/>
        <v>1.2491404358135227E-2</v>
      </c>
      <c r="L1129" s="13">
        <f t="shared" si="209"/>
        <v>0</v>
      </c>
      <c r="M1129" s="13">
        <f t="shared" si="214"/>
        <v>3.8934295448465836E-10</v>
      </c>
      <c r="N1129" s="13">
        <f t="shared" si="210"/>
        <v>2.4139263178048819E-10</v>
      </c>
      <c r="O1129" s="13">
        <f t="shared" si="211"/>
        <v>2.4139263178048819E-10</v>
      </c>
      <c r="Q1129">
        <v>18.322832471731029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8.5986857298240391</v>
      </c>
      <c r="G1130" s="13">
        <f t="shared" si="205"/>
        <v>0</v>
      </c>
      <c r="H1130" s="13">
        <f t="shared" si="206"/>
        <v>8.5986857298240391</v>
      </c>
      <c r="I1130" s="16">
        <f t="shared" si="213"/>
        <v>8.6111771341821743</v>
      </c>
      <c r="J1130" s="13">
        <f t="shared" si="207"/>
        <v>8.6049195102979095</v>
      </c>
      <c r="K1130" s="13">
        <f t="shared" si="208"/>
        <v>6.2576238842648735E-3</v>
      </c>
      <c r="L1130" s="13">
        <f t="shared" si="209"/>
        <v>0</v>
      </c>
      <c r="M1130" s="13">
        <f t="shared" si="214"/>
        <v>1.4795032270417018E-10</v>
      </c>
      <c r="N1130" s="13">
        <f t="shared" si="210"/>
        <v>9.1729200076585506E-11</v>
      </c>
      <c r="O1130" s="13">
        <f t="shared" si="211"/>
        <v>9.1729200076585506E-11</v>
      </c>
      <c r="Q1130">
        <v>21.009157100456569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5.7466861854129538</v>
      </c>
      <c r="G1131" s="13">
        <f t="shared" si="205"/>
        <v>0</v>
      </c>
      <c r="H1131" s="13">
        <f t="shared" si="206"/>
        <v>5.7466861854129538</v>
      </c>
      <c r="I1131" s="16">
        <f t="shared" si="213"/>
        <v>5.7529438092972187</v>
      </c>
      <c r="J1131" s="13">
        <f t="shared" si="207"/>
        <v>5.7519090108263677</v>
      </c>
      <c r="K1131" s="13">
        <f t="shared" si="208"/>
        <v>1.0347984708509728E-3</v>
      </c>
      <c r="L1131" s="13">
        <f t="shared" si="209"/>
        <v>0</v>
      </c>
      <c r="M1131" s="13">
        <f t="shared" si="214"/>
        <v>5.6221122627584673E-11</v>
      </c>
      <c r="N1131" s="13">
        <f t="shared" si="210"/>
        <v>3.4857096029102495E-11</v>
      </c>
      <c r="O1131" s="13">
        <f t="shared" si="211"/>
        <v>3.4857096029102495E-11</v>
      </c>
      <c r="Q1131">
        <v>25.21082474766536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3.7207687734513351</v>
      </c>
      <c r="G1132" s="13">
        <f t="shared" si="205"/>
        <v>0</v>
      </c>
      <c r="H1132" s="13">
        <f t="shared" si="206"/>
        <v>3.7207687734513351</v>
      </c>
      <c r="I1132" s="16">
        <f t="shared" si="213"/>
        <v>3.721803571922186</v>
      </c>
      <c r="J1132" s="13">
        <f t="shared" si="207"/>
        <v>3.7215954440903678</v>
      </c>
      <c r="K1132" s="13">
        <f t="shared" si="208"/>
        <v>2.081278318182278E-4</v>
      </c>
      <c r="L1132" s="13">
        <f t="shared" si="209"/>
        <v>0</v>
      </c>
      <c r="M1132" s="13">
        <f t="shared" si="214"/>
        <v>2.1364026598482178E-11</v>
      </c>
      <c r="N1132" s="13">
        <f t="shared" si="210"/>
        <v>1.324569649105895E-11</v>
      </c>
      <c r="O1132" s="13">
        <f t="shared" si="211"/>
        <v>1.324569649105895E-11</v>
      </c>
      <c r="Q1132">
        <v>27.367938870967741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7.4538855958822214</v>
      </c>
      <c r="G1133" s="13">
        <f t="shared" si="205"/>
        <v>0</v>
      </c>
      <c r="H1133" s="13">
        <f t="shared" si="206"/>
        <v>7.4538855958822214</v>
      </c>
      <c r="I1133" s="16">
        <f t="shared" si="213"/>
        <v>7.4540937237140401</v>
      </c>
      <c r="J1133" s="13">
        <f t="shared" si="207"/>
        <v>7.4525139032426324</v>
      </c>
      <c r="K1133" s="13">
        <f t="shared" si="208"/>
        <v>1.5798204714077002E-3</v>
      </c>
      <c r="L1133" s="13">
        <f t="shared" si="209"/>
        <v>0</v>
      </c>
      <c r="M1133" s="13">
        <f t="shared" si="214"/>
        <v>8.1183301074232277E-12</v>
      </c>
      <c r="N1133" s="13">
        <f t="shared" si="210"/>
        <v>5.0333646666024008E-12</v>
      </c>
      <c r="O1133" s="13">
        <f t="shared" si="211"/>
        <v>5.0333646666024008E-12</v>
      </c>
      <c r="Q1133">
        <v>27.78204160625501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1.255595494508517</v>
      </c>
      <c r="G1134" s="13">
        <f t="shared" si="205"/>
        <v>0</v>
      </c>
      <c r="H1134" s="13">
        <f t="shared" si="206"/>
        <v>1.255595494508517</v>
      </c>
      <c r="I1134" s="16">
        <f t="shared" si="213"/>
        <v>1.2571753149799247</v>
      </c>
      <c r="J1134" s="13">
        <f t="shared" si="207"/>
        <v>1.2571623378337926</v>
      </c>
      <c r="K1134" s="13">
        <f t="shared" si="208"/>
        <v>1.2977146132131523E-5</v>
      </c>
      <c r="L1134" s="13">
        <f t="shared" si="209"/>
        <v>0</v>
      </c>
      <c r="M1134" s="13">
        <f t="shared" si="214"/>
        <v>3.084965440820827E-12</v>
      </c>
      <c r="N1134" s="13">
        <f t="shared" si="210"/>
        <v>1.9126785733089127E-12</v>
      </c>
      <c r="O1134" s="13">
        <f t="shared" si="211"/>
        <v>1.9126785733089127E-12</v>
      </c>
      <c r="Q1134">
        <v>23.896030300058332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29.922988139131629</v>
      </c>
      <c r="G1135" s="13">
        <f t="shared" si="205"/>
        <v>0</v>
      </c>
      <c r="H1135" s="13">
        <f t="shared" si="206"/>
        <v>29.922988139131629</v>
      </c>
      <c r="I1135" s="16">
        <f t="shared" si="213"/>
        <v>29.92300111627776</v>
      </c>
      <c r="J1135" s="13">
        <f t="shared" si="207"/>
        <v>29.686851338311488</v>
      </c>
      <c r="K1135" s="13">
        <f t="shared" si="208"/>
        <v>0.23614977796627201</v>
      </c>
      <c r="L1135" s="13">
        <f t="shared" si="209"/>
        <v>0</v>
      </c>
      <c r="M1135" s="13">
        <f t="shared" si="214"/>
        <v>1.1722868675119142E-12</v>
      </c>
      <c r="N1135" s="13">
        <f t="shared" si="210"/>
        <v>7.2681785785738682E-13</v>
      </c>
      <c r="O1135" s="13">
        <f t="shared" si="211"/>
        <v>7.2681785785738682E-13</v>
      </c>
      <c r="Q1135">
        <v>21.68247489724742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76.580071908836743</v>
      </c>
      <c r="G1136" s="13">
        <f t="shared" si="205"/>
        <v>6.1804755532156967</v>
      </c>
      <c r="H1136" s="13">
        <f t="shared" si="206"/>
        <v>70.399596355621043</v>
      </c>
      <c r="I1136" s="16">
        <f t="shared" si="213"/>
        <v>70.635746133587318</v>
      </c>
      <c r="J1136" s="13">
        <f t="shared" si="207"/>
        <v>64.518336553811153</v>
      </c>
      <c r="K1136" s="13">
        <f t="shared" si="208"/>
        <v>6.1174095797761652</v>
      </c>
      <c r="L1136" s="13">
        <f t="shared" si="209"/>
        <v>0</v>
      </c>
      <c r="M1136" s="13">
        <f t="shared" si="214"/>
        <v>4.4546900965452742E-13</v>
      </c>
      <c r="N1136" s="13">
        <f t="shared" si="210"/>
        <v>2.7619078598580702E-13</v>
      </c>
      <c r="O1136" s="13">
        <f t="shared" si="211"/>
        <v>6.180475553215973</v>
      </c>
      <c r="Q1136">
        <v>16.001105065981509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112.1337133836244</v>
      </c>
      <c r="G1137" s="13">
        <f t="shared" si="205"/>
        <v>12.130971284348064</v>
      </c>
      <c r="H1137" s="13">
        <f t="shared" si="206"/>
        <v>100.00274209927633</v>
      </c>
      <c r="I1137" s="16">
        <f t="shared" si="213"/>
        <v>106.1201516790525</v>
      </c>
      <c r="J1137" s="13">
        <f t="shared" si="207"/>
        <v>80.435124762103385</v>
      </c>
      <c r="K1137" s="13">
        <f t="shared" si="208"/>
        <v>25.685026916949113</v>
      </c>
      <c r="L1137" s="13">
        <f t="shared" si="209"/>
        <v>5.234381601851096</v>
      </c>
      <c r="M1137" s="13">
        <f t="shared" si="214"/>
        <v>5.2343816018512657</v>
      </c>
      <c r="N1137" s="13">
        <f t="shared" si="210"/>
        <v>3.2453165931477845</v>
      </c>
      <c r="O1137" s="13">
        <f t="shared" si="211"/>
        <v>15.376287877495848</v>
      </c>
      <c r="Q1137">
        <v>12.37241067428443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29.894053183698059</v>
      </c>
      <c r="G1138" s="13">
        <f t="shared" si="205"/>
        <v>0</v>
      </c>
      <c r="H1138" s="13">
        <f t="shared" si="206"/>
        <v>29.894053183698059</v>
      </c>
      <c r="I1138" s="16">
        <f t="shared" si="213"/>
        <v>50.344698498796078</v>
      </c>
      <c r="J1138" s="13">
        <f t="shared" si="207"/>
        <v>46.971420558375335</v>
      </c>
      <c r="K1138" s="13">
        <f t="shared" si="208"/>
        <v>3.373277940420742</v>
      </c>
      <c r="L1138" s="13">
        <f t="shared" si="209"/>
        <v>0</v>
      </c>
      <c r="M1138" s="13">
        <f t="shared" si="214"/>
        <v>1.9890650087034811</v>
      </c>
      <c r="N1138" s="13">
        <f t="shared" si="210"/>
        <v>1.2332203053961583</v>
      </c>
      <c r="O1138" s="13">
        <f t="shared" si="211"/>
        <v>1.2332203053961583</v>
      </c>
      <c r="Q1138">
        <v>13.2030369516129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30.936415170610079</v>
      </c>
      <c r="G1139" s="13">
        <f t="shared" si="205"/>
        <v>0</v>
      </c>
      <c r="H1139" s="13">
        <f t="shared" si="206"/>
        <v>30.936415170610079</v>
      </c>
      <c r="I1139" s="16">
        <f t="shared" si="213"/>
        <v>34.309693111030825</v>
      </c>
      <c r="J1139" s="13">
        <f t="shared" si="207"/>
        <v>33.269589651769046</v>
      </c>
      <c r="K1139" s="13">
        <f t="shared" si="208"/>
        <v>1.0401034592617791</v>
      </c>
      <c r="L1139" s="13">
        <f t="shared" si="209"/>
        <v>0</v>
      </c>
      <c r="M1139" s="13">
        <f t="shared" si="214"/>
        <v>0.75584470330732278</v>
      </c>
      <c r="N1139" s="13">
        <f t="shared" si="210"/>
        <v>0.4686237160505401</v>
      </c>
      <c r="O1139" s="13">
        <f t="shared" si="211"/>
        <v>0.4686237160505401</v>
      </c>
      <c r="Q1139">
        <v>13.816971840748799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40.248559042154433</v>
      </c>
      <c r="G1140" s="13">
        <f t="shared" si="205"/>
        <v>9.9790052348447678E-2</v>
      </c>
      <c r="H1140" s="13">
        <f t="shared" si="206"/>
        <v>40.148768989805987</v>
      </c>
      <c r="I1140" s="16">
        <f t="shared" si="213"/>
        <v>41.188872449067766</v>
      </c>
      <c r="J1140" s="13">
        <f t="shared" si="207"/>
        <v>39.894384434918763</v>
      </c>
      <c r="K1140" s="13">
        <f t="shared" si="208"/>
        <v>1.2944880141490032</v>
      </c>
      <c r="L1140" s="13">
        <f t="shared" si="209"/>
        <v>0</v>
      </c>
      <c r="M1140" s="13">
        <f t="shared" si="214"/>
        <v>0.28722098725678269</v>
      </c>
      <c r="N1140" s="13">
        <f t="shared" si="210"/>
        <v>0.17807701209920526</v>
      </c>
      <c r="O1140" s="13">
        <f t="shared" si="211"/>
        <v>0.27786706444765297</v>
      </c>
      <c r="Q1140">
        <v>16.170839933968921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8.0956890506928403</v>
      </c>
      <c r="G1141" s="13">
        <f t="shared" si="205"/>
        <v>0</v>
      </c>
      <c r="H1141" s="13">
        <f t="shared" si="206"/>
        <v>8.0956890506928403</v>
      </c>
      <c r="I1141" s="16">
        <f t="shared" si="213"/>
        <v>9.3901770648418434</v>
      </c>
      <c r="J1141" s="13">
        <f t="shared" si="207"/>
        <v>9.3780672845324915</v>
      </c>
      <c r="K1141" s="13">
        <f t="shared" si="208"/>
        <v>1.2109780309351947E-2</v>
      </c>
      <c r="L1141" s="13">
        <f t="shared" si="209"/>
        <v>0</v>
      </c>
      <c r="M1141" s="13">
        <f t="shared" si="214"/>
        <v>0.10914397515757743</v>
      </c>
      <c r="N1141" s="13">
        <f t="shared" si="210"/>
        <v>6.7669264597698009E-2</v>
      </c>
      <c r="O1141" s="13">
        <f t="shared" si="211"/>
        <v>6.7669264597698009E-2</v>
      </c>
      <c r="Q1141">
        <v>18.175376002503029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46.105566311063448</v>
      </c>
      <c r="G1142" s="13">
        <f t="shared" si="205"/>
        <v>1.0800580447443657</v>
      </c>
      <c r="H1142" s="13">
        <f t="shared" si="206"/>
        <v>45.025508266319079</v>
      </c>
      <c r="I1142" s="16">
        <f t="shared" si="213"/>
        <v>45.037618046628431</v>
      </c>
      <c r="J1142" s="13">
        <f t="shared" si="207"/>
        <v>44.201240147780183</v>
      </c>
      <c r="K1142" s="13">
        <f t="shared" si="208"/>
        <v>0.83637789884824798</v>
      </c>
      <c r="L1142" s="13">
        <f t="shared" si="209"/>
        <v>0</v>
      </c>
      <c r="M1142" s="13">
        <f t="shared" si="214"/>
        <v>4.1474710559879419E-2</v>
      </c>
      <c r="N1142" s="13">
        <f t="shared" si="210"/>
        <v>2.571432054712524E-2</v>
      </c>
      <c r="O1142" s="13">
        <f t="shared" si="211"/>
        <v>1.105772365291491</v>
      </c>
      <c r="Q1142">
        <v>21.29864091318132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3.827968749256522</v>
      </c>
      <c r="G1143" s="13">
        <f t="shared" si="205"/>
        <v>0</v>
      </c>
      <c r="H1143" s="13">
        <f t="shared" si="206"/>
        <v>3.827968749256522</v>
      </c>
      <c r="I1143" s="16">
        <f t="shared" si="213"/>
        <v>4.66434664810477</v>
      </c>
      <c r="J1143" s="13">
        <f t="shared" si="207"/>
        <v>4.6638656299474626</v>
      </c>
      <c r="K1143" s="13">
        <f t="shared" si="208"/>
        <v>4.8101815730738906E-4</v>
      </c>
      <c r="L1143" s="13">
        <f t="shared" si="209"/>
        <v>0</v>
      </c>
      <c r="M1143" s="13">
        <f t="shared" si="214"/>
        <v>1.5760390012754179E-2</v>
      </c>
      <c r="N1143" s="13">
        <f t="shared" si="210"/>
        <v>9.7714418079075903E-3</v>
      </c>
      <c r="O1143" s="13">
        <f t="shared" si="211"/>
        <v>9.7714418079075903E-3</v>
      </c>
      <c r="Q1143">
        <v>26.198955255485771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3.8512405492142312</v>
      </c>
      <c r="G1144" s="13">
        <f t="shared" si="205"/>
        <v>0</v>
      </c>
      <c r="H1144" s="13">
        <f t="shared" si="206"/>
        <v>3.8512405492142312</v>
      </c>
      <c r="I1144" s="16">
        <f t="shared" si="213"/>
        <v>3.8517215673715386</v>
      </c>
      <c r="J1144" s="13">
        <f t="shared" si="207"/>
        <v>3.8515155090861795</v>
      </c>
      <c r="K1144" s="13">
        <f t="shared" si="208"/>
        <v>2.0605828535913417E-4</v>
      </c>
      <c r="L1144" s="13">
        <f t="shared" si="209"/>
        <v>0</v>
      </c>
      <c r="M1144" s="13">
        <f t="shared" si="214"/>
        <v>5.9889482048465885E-3</v>
      </c>
      <c r="N1144" s="13">
        <f t="shared" si="210"/>
        <v>3.7131478870048849E-3</v>
      </c>
      <c r="O1144" s="13">
        <f t="shared" si="211"/>
        <v>3.7131478870048849E-3</v>
      </c>
      <c r="Q1144">
        <v>28.196931870967749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3.1217442988141069</v>
      </c>
      <c r="G1145" s="13">
        <f t="shared" si="205"/>
        <v>0</v>
      </c>
      <c r="H1145" s="13">
        <f t="shared" si="206"/>
        <v>3.1217442988141069</v>
      </c>
      <c r="I1145" s="16">
        <f t="shared" si="213"/>
        <v>3.121950357099466</v>
      </c>
      <c r="J1145" s="13">
        <f t="shared" si="207"/>
        <v>3.1218412767171708</v>
      </c>
      <c r="K1145" s="13">
        <f t="shared" si="208"/>
        <v>1.0908038229517913E-4</v>
      </c>
      <c r="L1145" s="13">
        <f t="shared" si="209"/>
        <v>0</v>
      </c>
      <c r="M1145" s="13">
        <f t="shared" si="214"/>
        <v>2.2758003178417036E-3</v>
      </c>
      <c r="N1145" s="13">
        <f t="shared" si="210"/>
        <v>1.4109961970618563E-3</v>
      </c>
      <c r="O1145" s="13">
        <f t="shared" si="211"/>
        <v>1.4109961970618563E-3</v>
      </c>
      <c r="Q1145">
        <v>28.240522822338221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12.46971091536345</v>
      </c>
      <c r="G1146" s="13">
        <f t="shared" si="205"/>
        <v>0</v>
      </c>
      <c r="H1146" s="13">
        <f t="shared" si="206"/>
        <v>12.46971091536345</v>
      </c>
      <c r="I1146" s="16">
        <f t="shared" si="213"/>
        <v>12.469819995745745</v>
      </c>
      <c r="J1146" s="13">
        <f t="shared" si="207"/>
        <v>12.459055815088774</v>
      </c>
      <c r="K1146" s="13">
        <f t="shared" si="208"/>
        <v>1.0764180656970268E-2</v>
      </c>
      <c r="L1146" s="13">
        <f t="shared" si="209"/>
        <v>0</v>
      </c>
      <c r="M1146" s="13">
        <f t="shared" si="214"/>
        <v>8.6480412077984733E-4</v>
      </c>
      <c r="N1146" s="13">
        <f t="shared" si="210"/>
        <v>5.3617855488350536E-4</v>
      </c>
      <c r="O1146" s="13">
        <f t="shared" si="211"/>
        <v>5.3617855488350536E-4</v>
      </c>
      <c r="Q1146">
        <v>25.050882458862951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80.887104516631695</v>
      </c>
      <c r="G1147" s="13">
        <f t="shared" si="205"/>
        <v>6.9013293978129138</v>
      </c>
      <c r="H1147" s="13">
        <f t="shared" si="206"/>
        <v>73.985775118818779</v>
      </c>
      <c r="I1147" s="16">
        <f t="shared" si="213"/>
        <v>73.996539299475756</v>
      </c>
      <c r="J1147" s="13">
        <f t="shared" si="207"/>
        <v>70.427751536222132</v>
      </c>
      <c r="K1147" s="13">
        <f t="shared" si="208"/>
        <v>3.5687877632536242</v>
      </c>
      <c r="L1147" s="13">
        <f t="shared" si="209"/>
        <v>0</v>
      </c>
      <c r="M1147" s="13">
        <f t="shared" si="214"/>
        <v>3.2862556589634197E-4</v>
      </c>
      <c r="N1147" s="13">
        <f t="shared" si="210"/>
        <v>2.0374785085573203E-4</v>
      </c>
      <c r="O1147" s="13">
        <f t="shared" si="211"/>
        <v>6.9015331456637696</v>
      </c>
      <c r="Q1147">
        <v>21.244703618455109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86.979245133434404</v>
      </c>
      <c r="G1148" s="13">
        <f t="shared" si="205"/>
        <v>7.9209508832646831</v>
      </c>
      <c r="H1148" s="13">
        <f t="shared" si="206"/>
        <v>79.058294250169723</v>
      </c>
      <c r="I1148" s="16">
        <f t="shared" si="213"/>
        <v>82.627082013423347</v>
      </c>
      <c r="J1148" s="13">
        <f t="shared" si="207"/>
        <v>75.854110573984073</v>
      </c>
      <c r="K1148" s="13">
        <f t="shared" si="208"/>
        <v>6.7729714394392744</v>
      </c>
      <c r="L1148" s="13">
        <f t="shared" si="209"/>
        <v>0</v>
      </c>
      <c r="M1148" s="13">
        <f t="shared" si="214"/>
        <v>1.2487771504060994E-4</v>
      </c>
      <c r="N1148" s="13">
        <f t="shared" si="210"/>
        <v>7.7424183325178154E-5</v>
      </c>
      <c r="O1148" s="13">
        <f t="shared" si="211"/>
        <v>7.9210283074480081</v>
      </c>
      <c r="Q1148">
        <v>18.670715578496171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10.318344494534511</v>
      </c>
      <c r="G1149" s="13">
        <f t="shared" si="205"/>
        <v>0</v>
      </c>
      <c r="H1149" s="13">
        <f t="shared" si="206"/>
        <v>10.318344494534511</v>
      </c>
      <c r="I1149" s="16">
        <f t="shared" si="213"/>
        <v>17.091315933973785</v>
      </c>
      <c r="J1149" s="13">
        <f t="shared" si="207"/>
        <v>16.98086345772051</v>
      </c>
      <c r="K1149" s="13">
        <f t="shared" si="208"/>
        <v>0.11045247625327548</v>
      </c>
      <c r="L1149" s="13">
        <f t="shared" si="209"/>
        <v>0</v>
      </c>
      <c r="M1149" s="13">
        <f t="shared" si="214"/>
        <v>4.7453531715431783E-5</v>
      </c>
      <c r="N1149" s="13">
        <f t="shared" si="210"/>
        <v>2.9421189663567707E-5</v>
      </c>
      <c r="O1149" s="13">
        <f t="shared" si="211"/>
        <v>2.9421189663567707E-5</v>
      </c>
      <c r="Q1149">
        <v>15.17551311955572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81.917300792924721</v>
      </c>
      <c r="G1150" s="13">
        <f t="shared" si="205"/>
        <v>7.0737499513772297</v>
      </c>
      <c r="H1150" s="13">
        <f t="shared" si="206"/>
        <v>74.843550841547497</v>
      </c>
      <c r="I1150" s="16">
        <f t="shared" si="213"/>
        <v>74.954003317800769</v>
      </c>
      <c r="J1150" s="13">
        <f t="shared" si="207"/>
        <v>64.303266489975627</v>
      </c>
      <c r="K1150" s="13">
        <f t="shared" si="208"/>
        <v>10.650736827825142</v>
      </c>
      <c r="L1150" s="13">
        <f t="shared" si="209"/>
        <v>0</v>
      </c>
      <c r="M1150" s="13">
        <f t="shared" si="214"/>
        <v>1.8032342051864076E-5</v>
      </c>
      <c r="N1150" s="13">
        <f t="shared" si="210"/>
        <v>1.1180052072155727E-5</v>
      </c>
      <c r="O1150" s="13">
        <f t="shared" si="211"/>
        <v>7.0737611314293023</v>
      </c>
      <c r="Q1150">
        <v>12.58949423038991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54.084728819825337</v>
      </c>
      <c r="G1151" s="13">
        <f t="shared" si="205"/>
        <v>2.4155041615667106</v>
      </c>
      <c r="H1151" s="13">
        <f t="shared" si="206"/>
        <v>51.669224658258628</v>
      </c>
      <c r="I1151" s="16">
        <f t="shared" si="213"/>
        <v>62.31996148608377</v>
      </c>
      <c r="J1151" s="13">
        <f t="shared" si="207"/>
        <v>56.115109843763072</v>
      </c>
      <c r="K1151" s="13">
        <f t="shared" si="208"/>
        <v>6.2048516423206976</v>
      </c>
      <c r="L1151" s="13">
        <f t="shared" si="209"/>
        <v>0</v>
      </c>
      <c r="M1151" s="13">
        <f t="shared" si="214"/>
        <v>6.8522899797083497E-6</v>
      </c>
      <c r="N1151" s="13">
        <f t="shared" si="210"/>
        <v>4.2484197874191769E-6</v>
      </c>
      <c r="O1151" s="13">
        <f t="shared" si="211"/>
        <v>2.4155084099864981</v>
      </c>
      <c r="Q1151">
        <v>13.032905951612911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3.0514450668938702</v>
      </c>
      <c r="G1152" s="13">
        <f t="shared" si="205"/>
        <v>0</v>
      </c>
      <c r="H1152" s="13">
        <f t="shared" si="206"/>
        <v>3.0514450668938702</v>
      </c>
      <c r="I1152" s="16">
        <f t="shared" si="213"/>
        <v>9.2562967092145669</v>
      </c>
      <c r="J1152" s="13">
        <f t="shared" si="207"/>
        <v>9.2398324099427018</v>
      </c>
      <c r="K1152" s="13">
        <f t="shared" si="208"/>
        <v>1.6464299271865102E-2</v>
      </c>
      <c r="L1152" s="13">
        <f t="shared" si="209"/>
        <v>0</v>
      </c>
      <c r="M1152" s="13">
        <f t="shared" si="214"/>
        <v>2.6038701922891729E-6</v>
      </c>
      <c r="N1152" s="13">
        <f t="shared" si="210"/>
        <v>1.6143995192192871E-6</v>
      </c>
      <c r="O1152" s="13">
        <f t="shared" si="211"/>
        <v>1.6143995192192871E-6</v>
      </c>
      <c r="Q1152">
        <v>15.68140319636715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106.78345551151619</v>
      </c>
      <c r="G1153" s="13">
        <f t="shared" si="205"/>
        <v>11.235516267426274</v>
      </c>
      <c r="H1153" s="13">
        <f t="shared" si="206"/>
        <v>95.547939244089918</v>
      </c>
      <c r="I1153" s="16">
        <f t="shared" si="213"/>
        <v>95.564403543361777</v>
      </c>
      <c r="J1153" s="13">
        <f t="shared" si="207"/>
        <v>81.361101734202407</v>
      </c>
      <c r="K1153" s="13">
        <f t="shared" si="208"/>
        <v>14.20330180915937</v>
      </c>
      <c r="L1153" s="13">
        <f t="shared" si="209"/>
        <v>0</v>
      </c>
      <c r="M1153" s="13">
        <f t="shared" si="214"/>
        <v>9.8947067306988576E-7</v>
      </c>
      <c r="N1153" s="13">
        <f t="shared" si="210"/>
        <v>6.1347181730332914E-7</v>
      </c>
      <c r="O1153" s="13">
        <f t="shared" si="211"/>
        <v>11.235516880898091</v>
      </c>
      <c r="Q1153">
        <v>15.69239171825688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24.183237543021491</v>
      </c>
      <c r="G1154" s="13">
        <f t="shared" si="205"/>
        <v>0</v>
      </c>
      <c r="H1154" s="13">
        <f t="shared" si="206"/>
        <v>24.183237543021491</v>
      </c>
      <c r="I1154" s="16">
        <f t="shared" si="213"/>
        <v>38.386539352180861</v>
      </c>
      <c r="J1154" s="13">
        <f t="shared" si="207"/>
        <v>38.022746441920155</v>
      </c>
      <c r="K1154" s="13">
        <f t="shared" si="208"/>
        <v>0.36379291026070604</v>
      </c>
      <c r="L1154" s="13">
        <f t="shared" si="209"/>
        <v>0</v>
      </c>
      <c r="M1154" s="13">
        <f t="shared" si="214"/>
        <v>3.7599885576655662E-7</v>
      </c>
      <c r="N1154" s="13">
        <f t="shared" si="210"/>
        <v>2.331192905752651E-7</v>
      </c>
      <c r="O1154" s="13">
        <f t="shared" si="211"/>
        <v>2.331192905752651E-7</v>
      </c>
      <c r="Q1154">
        <v>23.90380281491186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6.6387702092285297</v>
      </c>
      <c r="G1155" s="13">
        <f t="shared" si="205"/>
        <v>0</v>
      </c>
      <c r="H1155" s="13">
        <f t="shared" si="206"/>
        <v>6.6387702092285297</v>
      </c>
      <c r="I1155" s="16">
        <f t="shared" si="213"/>
        <v>7.0025631194892357</v>
      </c>
      <c r="J1155" s="13">
        <f t="shared" si="207"/>
        <v>7.0007154402211391</v>
      </c>
      <c r="K1155" s="13">
        <f t="shared" si="208"/>
        <v>1.8476792680965914E-3</v>
      </c>
      <c r="L1155" s="13">
        <f t="shared" si="209"/>
        <v>0</v>
      </c>
      <c r="M1155" s="13">
        <f t="shared" si="214"/>
        <v>1.4287956519129152E-7</v>
      </c>
      <c r="N1155" s="13">
        <f t="shared" si="210"/>
        <v>8.8585330418600733E-8</v>
      </c>
      <c r="O1155" s="13">
        <f t="shared" si="211"/>
        <v>8.8585330418600733E-8</v>
      </c>
      <c r="Q1155">
        <v>25.281660056307281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1.126306214369823</v>
      </c>
      <c r="G1156" s="13">
        <f t="shared" si="205"/>
        <v>0</v>
      </c>
      <c r="H1156" s="13">
        <f t="shared" si="206"/>
        <v>1.126306214369823</v>
      </c>
      <c r="I1156" s="16">
        <f t="shared" si="213"/>
        <v>1.1281538936379196</v>
      </c>
      <c r="J1156" s="13">
        <f t="shared" si="207"/>
        <v>1.1281477902348713</v>
      </c>
      <c r="K1156" s="13">
        <f t="shared" si="208"/>
        <v>6.1034030482964852E-6</v>
      </c>
      <c r="L1156" s="13">
        <f t="shared" si="209"/>
        <v>0</v>
      </c>
      <c r="M1156" s="13">
        <f t="shared" si="214"/>
        <v>5.4294234772690783E-8</v>
      </c>
      <c r="N1156" s="13">
        <f t="shared" si="210"/>
        <v>3.3662425559068288E-8</v>
      </c>
      <c r="O1156" s="13">
        <f t="shared" si="211"/>
        <v>3.3662425559068288E-8</v>
      </c>
      <c r="Q1156">
        <v>26.991905870967749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3.1466125623330798</v>
      </c>
      <c r="G1157" s="13">
        <f t="shared" si="205"/>
        <v>0</v>
      </c>
      <c r="H1157" s="13">
        <f t="shared" si="206"/>
        <v>3.1466125623330798</v>
      </c>
      <c r="I1157" s="16">
        <f t="shared" si="213"/>
        <v>3.1466186657361281</v>
      </c>
      <c r="J1157" s="13">
        <f t="shared" si="207"/>
        <v>3.1464967973836453</v>
      </c>
      <c r="K1157" s="13">
        <f t="shared" si="208"/>
        <v>1.2186835248284567E-4</v>
      </c>
      <c r="L1157" s="13">
        <f t="shared" si="209"/>
        <v>0</v>
      </c>
      <c r="M1157" s="13">
        <f t="shared" si="214"/>
        <v>2.0631809213622495E-8</v>
      </c>
      <c r="N1157" s="13">
        <f t="shared" si="210"/>
        <v>1.2791721712445947E-8</v>
      </c>
      <c r="O1157" s="13">
        <f t="shared" si="211"/>
        <v>1.2791721712445947E-8</v>
      </c>
      <c r="Q1157">
        <v>27.599267210191961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21.831317040073849</v>
      </c>
      <c r="G1158" s="13">
        <f t="shared" ref="G1158:G1221" si="216">IF((F1158-$J$2)&gt;0,$I$2*(F1158-$J$2),0)</f>
        <v>0</v>
      </c>
      <c r="H1158" s="13">
        <f t="shared" ref="H1158:H1221" si="217">F1158-G1158</f>
        <v>21.831317040073849</v>
      </c>
      <c r="I1158" s="16">
        <f t="shared" si="213"/>
        <v>21.831438908426332</v>
      </c>
      <c r="J1158" s="13">
        <f t="shared" ref="J1158:J1221" si="218">I1158/SQRT(1+(I1158/($K$2*(300+(25*Q1158)+0.05*(Q1158)^3)))^2)</f>
        <v>21.782454395615041</v>
      </c>
      <c r="K1158" s="13">
        <f t="shared" ref="K1158:K1221" si="219">I1158-J1158</f>
        <v>4.8984512811291125E-2</v>
      </c>
      <c r="L1158" s="13">
        <f t="shared" ref="L1158:L1221" si="220">IF(K1158&gt;$N$2,(K1158-$N$2)/$L$2,0)</f>
        <v>0</v>
      </c>
      <c r="M1158" s="13">
        <f t="shared" si="214"/>
        <v>7.8400875011765478E-9</v>
      </c>
      <c r="N1158" s="13">
        <f t="shared" ref="N1158:N1221" si="221">$M$2*M1158</f>
        <v>4.8608542507294595E-9</v>
      </c>
      <c r="O1158" s="13">
        <f t="shared" ref="O1158:O1221" si="222">N1158+G1158</f>
        <v>4.8608542507294595E-9</v>
      </c>
      <c r="Q1158">
        <v>26.225330629196868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30.913890828092701</v>
      </c>
      <c r="G1159" s="13">
        <f t="shared" si="216"/>
        <v>0</v>
      </c>
      <c r="H1159" s="13">
        <f t="shared" si="217"/>
        <v>30.913890828092701</v>
      </c>
      <c r="I1159" s="16">
        <f t="shared" ref="I1159:I1222" si="224">H1159+K1158-L1158</f>
        <v>30.962875340903992</v>
      </c>
      <c r="J1159" s="13">
        <f t="shared" si="218"/>
        <v>30.725803505204627</v>
      </c>
      <c r="K1159" s="13">
        <f t="shared" si="219"/>
        <v>0.23707183569936419</v>
      </c>
      <c r="L1159" s="13">
        <f t="shared" si="220"/>
        <v>0</v>
      </c>
      <c r="M1159" s="13">
        <f t="shared" ref="M1159:M1222" si="225">L1159+M1158-N1158</f>
        <v>2.9792332504470883E-9</v>
      </c>
      <c r="N1159" s="13">
        <f t="shared" si="221"/>
        <v>1.8471246152771947E-9</v>
      </c>
      <c r="O1159" s="13">
        <f t="shared" si="222"/>
        <v>1.8471246152771947E-9</v>
      </c>
      <c r="Q1159">
        <v>22.38327749844737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70.892313873887531</v>
      </c>
      <c r="G1160" s="13">
        <f t="shared" si="216"/>
        <v>5.2285342469874783</v>
      </c>
      <c r="H1160" s="13">
        <f t="shared" si="217"/>
        <v>65.663779626900052</v>
      </c>
      <c r="I1160" s="16">
        <f t="shared" si="224"/>
        <v>65.90085146259942</v>
      </c>
      <c r="J1160" s="13">
        <f t="shared" si="218"/>
        <v>60.859319143954878</v>
      </c>
      <c r="K1160" s="13">
        <f t="shared" si="219"/>
        <v>5.041532318644542</v>
      </c>
      <c r="L1160" s="13">
        <f t="shared" si="220"/>
        <v>0</v>
      </c>
      <c r="M1160" s="13">
        <f t="shared" si="225"/>
        <v>1.1321086351698935E-9</v>
      </c>
      <c r="N1160" s="13">
        <f t="shared" si="221"/>
        <v>7.0190735380533397E-10</v>
      </c>
      <c r="O1160" s="13">
        <f t="shared" si="222"/>
        <v>5.2285342476893852</v>
      </c>
      <c r="Q1160">
        <v>16.01543487087687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82.832232455230923</v>
      </c>
      <c r="G1161" s="13">
        <f t="shared" si="216"/>
        <v>7.2268790465978032</v>
      </c>
      <c r="H1161" s="13">
        <f t="shared" si="217"/>
        <v>75.605353408633121</v>
      </c>
      <c r="I1161" s="16">
        <f t="shared" si="224"/>
        <v>80.646885727277663</v>
      </c>
      <c r="J1161" s="13">
        <f t="shared" si="218"/>
        <v>69.117089618894084</v>
      </c>
      <c r="K1161" s="13">
        <f t="shared" si="219"/>
        <v>11.529796108383579</v>
      </c>
      <c r="L1161" s="13">
        <f t="shared" si="220"/>
        <v>0</v>
      </c>
      <c r="M1161" s="13">
        <f t="shared" si="225"/>
        <v>4.3020128136455957E-10</v>
      </c>
      <c r="N1161" s="13">
        <f t="shared" si="221"/>
        <v>2.6672479444602695E-10</v>
      </c>
      <c r="O1161" s="13">
        <f t="shared" si="222"/>
        <v>7.2268790468645276</v>
      </c>
      <c r="Q1161">
        <v>13.601186781880189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85.453976261818156</v>
      </c>
      <c r="G1162" s="13">
        <f t="shared" si="216"/>
        <v>7.665671661983855</v>
      </c>
      <c r="H1162" s="13">
        <f t="shared" si="217"/>
        <v>77.788304599834305</v>
      </c>
      <c r="I1162" s="16">
        <f t="shared" si="224"/>
        <v>89.318100708217884</v>
      </c>
      <c r="J1162" s="13">
        <f t="shared" si="218"/>
        <v>71.593192797325514</v>
      </c>
      <c r="K1162" s="13">
        <f t="shared" si="219"/>
        <v>17.72490791089237</v>
      </c>
      <c r="L1162" s="13">
        <f t="shared" si="220"/>
        <v>0.38652408375381642</v>
      </c>
      <c r="M1162" s="13">
        <f t="shared" si="225"/>
        <v>0.38652408391729287</v>
      </c>
      <c r="N1162" s="13">
        <f t="shared" si="221"/>
        <v>0.23964493202872159</v>
      </c>
      <c r="O1162" s="13">
        <f t="shared" si="222"/>
        <v>7.9053165940125769</v>
      </c>
      <c r="Q1162">
        <v>11.939800951612909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1.1177819752237219</v>
      </c>
      <c r="G1163" s="13">
        <f t="shared" si="216"/>
        <v>0</v>
      </c>
      <c r="H1163" s="13">
        <f t="shared" si="217"/>
        <v>1.1177819752237219</v>
      </c>
      <c r="I1163" s="16">
        <f t="shared" si="224"/>
        <v>18.456165802362275</v>
      </c>
      <c r="J1163" s="13">
        <f t="shared" si="218"/>
        <v>18.318988235387771</v>
      </c>
      <c r="K1163" s="13">
        <f t="shared" si="219"/>
        <v>0.13717756697450412</v>
      </c>
      <c r="L1163" s="13">
        <f t="shared" si="220"/>
        <v>0</v>
      </c>
      <c r="M1163" s="13">
        <f t="shared" si="225"/>
        <v>0.14687915188857129</v>
      </c>
      <c r="N1163" s="13">
        <f t="shared" si="221"/>
        <v>9.1065074170914195E-2</v>
      </c>
      <c r="O1163" s="13">
        <f t="shared" si="222"/>
        <v>9.1065074170914195E-2</v>
      </c>
      <c r="Q1163">
        <v>15.263892474046759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64.25376584156956</v>
      </c>
      <c r="G1164" s="13">
        <f t="shared" si="216"/>
        <v>4.1174623542465341</v>
      </c>
      <c r="H1164" s="13">
        <f t="shared" si="217"/>
        <v>60.136303487323026</v>
      </c>
      <c r="I1164" s="16">
        <f t="shared" si="224"/>
        <v>60.273481054297534</v>
      </c>
      <c r="J1164" s="13">
        <f t="shared" si="218"/>
        <v>56.120381468183503</v>
      </c>
      <c r="K1164" s="13">
        <f t="shared" si="219"/>
        <v>4.1530995861140312</v>
      </c>
      <c r="L1164" s="13">
        <f t="shared" si="220"/>
        <v>0</v>
      </c>
      <c r="M1164" s="13">
        <f t="shared" si="225"/>
        <v>5.581407771765709E-2</v>
      </c>
      <c r="N1164" s="13">
        <f t="shared" si="221"/>
        <v>3.4604728184947399E-2</v>
      </c>
      <c r="O1164" s="13">
        <f t="shared" si="222"/>
        <v>4.1520670824314818</v>
      </c>
      <c r="Q1164">
        <v>15.57622761054701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107.2014963636101</v>
      </c>
      <c r="G1165" s="13">
        <f t="shared" si="216"/>
        <v>11.305482386300138</v>
      </c>
      <c r="H1165" s="13">
        <f t="shared" si="217"/>
        <v>95.896013977309963</v>
      </c>
      <c r="I1165" s="16">
        <f t="shared" si="224"/>
        <v>100.04911356342399</v>
      </c>
      <c r="J1165" s="13">
        <f t="shared" si="218"/>
        <v>83.267794082110257</v>
      </c>
      <c r="K1165" s="13">
        <f t="shared" si="219"/>
        <v>16.78131948131373</v>
      </c>
      <c r="L1165" s="13">
        <f t="shared" si="220"/>
        <v>0</v>
      </c>
      <c r="M1165" s="13">
        <f t="shared" si="225"/>
        <v>2.1209349532709691E-2</v>
      </c>
      <c r="N1165" s="13">
        <f t="shared" si="221"/>
        <v>1.3149796710280008E-2</v>
      </c>
      <c r="O1165" s="13">
        <f t="shared" si="222"/>
        <v>11.318632183010418</v>
      </c>
      <c r="Q1165">
        <v>15.23259009386113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20.793315960549322</v>
      </c>
      <c r="G1166" s="13">
        <f t="shared" si="216"/>
        <v>0</v>
      </c>
      <c r="H1166" s="13">
        <f t="shared" si="217"/>
        <v>20.793315960549322</v>
      </c>
      <c r="I1166" s="16">
        <f t="shared" si="224"/>
        <v>37.574635441863052</v>
      </c>
      <c r="J1166" s="13">
        <f t="shared" si="218"/>
        <v>36.970892199901506</v>
      </c>
      <c r="K1166" s="13">
        <f t="shared" si="219"/>
        <v>0.60374324196154561</v>
      </c>
      <c r="L1166" s="13">
        <f t="shared" si="220"/>
        <v>0</v>
      </c>
      <c r="M1166" s="13">
        <f t="shared" si="225"/>
        <v>8.0595528224296827E-3</v>
      </c>
      <c r="N1166" s="13">
        <f t="shared" si="221"/>
        <v>4.9969227499064035E-3</v>
      </c>
      <c r="O1166" s="13">
        <f t="shared" si="222"/>
        <v>4.9969227499064035E-3</v>
      </c>
      <c r="Q1166">
        <v>19.78914304919175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13.101340223692571</v>
      </c>
      <c r="G1167" s="13">
        <f t="shared" si="216"/>
        <v>0</v>
      </c>
      <c r="H1167" s="13">
        <f t="shared" si="217"/>
        <v>13.101340223692571</v>
      </c>
      <c r="I1167" s="16">
        <f t="shared" si="224"/>
        <v>13.705083465654116</v>
      </c>
      <c r="J1167" s="13">
        <f t="shared" si="218"/>
        <v>13.688866899967532</v>
      </c>
      <c r="K1167" s="13">
        <f t="shared" si="219"/>
        <v>1.6216565686583806E-2</v>
      </c>
      <c r="L1167" s="13">
        <f t="shared" si="220"/>
        <v>0</v>
      </c>
      <c r="M1167" s="13">
        <f t="shared" si="225"/>
        <v>3.0626300725232793E-3</v>
      </c>
      <c r="N1167" s="13">
        <f t="shared" si="221"/>
        <v>1.8988306449644332E-3</v>
      </c>
      <c r="O1167" s="13">
        <f t="shared" si="222"/>
        <v>1.8988306449644332E-3</v>
      </c>
      <c r="Q1167">
        <v>24.141298368156459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2.6773756643739608</v>
      </c>
      <c r="G1168" s="13">
        <f t="shared" si="216"/>
        <v>0</v>
      </c>
      <c r="H1168" s="13">
        <f t="shared" si="217"/>
        <v>2.6773756643739608</v>
      </c>
      <c r="I1168" s="16">
        <f t="shared" si="224"/>
        <v>2.6935922300605446</v>
      </c>
      <c r="J1168" s="13">
        <f t="shared" si="218"/>
        <v>2.6934984616975624</v>
      </c>
      <c r="K1168" s="13">
        <f t="shared" si="219"/>
        <v>9.3768362982249442E-5</v>
      </c>
      <c r="L1168" s="13">
        <f t="shared" si="220"/>
        <v>0</v>
      </c>
      <c r="M1168" s="13">
        <f t="shared" si="225"/>
        <v>1.1637994275588461E-3</v>
      </c>
      <c r="N1168" s="13">
        <f t="shared" si="221"/>
        <v>7.2155564508648458E-4</v>
      </c>
      <c r="O1168" s="13">
        <f t="shared" si="222"/>
        <v>7.2155564508648458E-4</v>
      </c>
      <c r="Q1168">
        <v>26.11178187096775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20.319650047712472</v>
      </c>
      <c r="G1169" s="13">
        <f t="shared" si="216"/>
        <v>0</v>
      </c>
      <c r="H1169" s="13">
        <f t="shared" si="217"/>
        <v>20.319650047712472</v>
      </c>
      <c r="I1169" s="16">
        <f t="shared" si="224"/>
        <v>20.319743816075455</v>
      </c>
      <c r="J1169" s="13">
        <f t="shared" si="218"/>
        <v>20.271633034332847</v>
      </c>
      <c r="K1169" s="13">
        <f t="shared" si="219"/>
        <v>4.8110781742607855E-2</v>
      </c>
      <c r="L1169" s="13">
        <f t="shared" si="220"/>
        <v>0</v>
      </c>
      <c r="M1169" s="13">
        <f t="shared" si="225"/>
        <v>4.4224378247236147E-4</v>
      </c>
      <c r="N1169" s="13">
        <f t="shared" si="221"/>
        <v>2.7419114513286413E-4</v>
      </c>
      <c r="O1169" s="13">
        <f t="shared" si="222"/>
        <v>2.7419114513286413E-4</v>
      </c>
      <c r="Q1169">
        <v>24.80172038042738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26.268139498084121</v>
      </c>
      <c r="G1170" s="13">
        <f t="shared" si="216"/>
        <v>0</v>
      </c>
      <c r="H1170" s="13">
        <f t="shared" si="217"/>
        <v>26.268139498084121</v>
      </c>
      <c r="I1170" s="16">
        <f t="shared" si="224"/>
        <v>26.316250279826729</v>
      </c>
      <c r="J1170" s="13">
        <f t="shared" si="218"/>
        <v>26.20878382418687</v>
      </c>
      <c r="K1170" s="13">
        <f t="shared" si="219"/>
        <v>0.10746645563985879</v>
      </c>
      <c r="L1170" s="13">
        <f t="shared" si="220"/>
        <v>0</v>
      </c>
      <c r="M1170" s="13">
        <f t="shared" si="225"/>
        <v>1.6805263733949734E-4</v>
      </c>
      <c r="N1170" s="13">
        <f t="shared" si="221"/>
        <v>1.0419263515048835E-4</v>
      </c>
      <c r="O1170" s="13">
        <f t="shared" si="222"/>
        <v>1.0419263515048835E-4</v>
      </c>
      <c r="Q1170">
        <v>24.583201659908951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7.4971592396189628</v>
      </c>
      <c r="G1171" s="13">
        <f t="shared" si="216"/>
        <v>0</v>
      </c>
      <c r="H1171" s="13">
        <f t="shared" si="217"/>
        <v>7.4971592396189628</v>
      </c>
      <c r="I1171" s="16">
        <f t="shared" si="224"/>
        <v>7.6046256952588216</v>
      </c>
      <c r="J1171" s="13">
        <f t="shared" si="218"/>
        <v>7.6003129495961117</v>
      </c>
      <c r="K1171" s="13">
        <f t="shared" si="219"/>
        <v>4.3127456627098937E-3</v>
      </c>
      <c r="L1171" s="13">
        <f t="shared" si="220"/>
        <v>0</v>
      </c>
      <c r="M1171" s="13">
        <f t="shared" si="225"/>
        <v>6.3860002189008986E-5</v>
      </c>
      <c r="N1171" s="13">
        <f t="shared" si="221"/>
        <v>3.9593201357185569E-5</v>
      </c>
      <c r="O1171" s="13">
        <f t="shared" si="222"/>
        <v>3.9593201357185569E-5</v>
      </c>
      <c r="Q1171">
        <v>21.005994266644169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5.6217932356148292</v>
      </c>
      <c r="G1172" s="13">
        <f t="shared" si="216"/>
        <v>0</v>
      </c>
      <c r="H1172" s="13">
        <f t="shared" si="217"/>
        <v>5.6217932356148292</v>
      </c>
      <c r="I1172" s="16">
        <f t="shared" si="224"/>
        <v>5.6261059812775391</v>
      </c>
      <c r="J1172" s="13">
        <f t="shared" si="218"/>
        <v>5.6230176912112118</v>
      </c>
      <c r="K1172" s="13">
        <f t="shared" si="219"/>
        <v>3.0882900663273816E-3</v>
      </c>
      <c r="L1172" s="13">
        <f t="shared" si="220"/>
        <v>0</v>
      </c>
      <c r="M1172" s="13">
        <f t="shared" si="225"/>
        <v>2.4266800831823416E-5</v>
      </c>
      <c r="N1172" s="13">
        <f t="shared" si="221"/>
        <v>1.5045416515730518E-5</v>
      </c>
      <c r="O1172" s="13">
        <f t="shared" si="222"/>
        <v>1.5045416515730518E-5</v>
      </c>
      <c r="Q1172">
        <v>16.976232818028461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83.108240951646081</v>
      </c>
      <c r="G1173" s="13">
        <f t="shared" si="216"/>
        <v>7.2730736784708663</v>
      </c>
      <c r="H1173" s="13">
        <f t="shared" si="217"/>
        <v>75.835167273175216</v>
      </c>
      <c r="I1173" s="16">
        <f t="shared" si="224"/>
        <v>75.838255563241546</v>
      </c>
      <c r="J1173" s="13">
        <f t="shared" si="218"/>
        <v>65.857185889690626</v>
      </c>
      <c r="K1173" s="13">
        <f t="shared" si="219"/>
        <v>9.9810696735509197</v>
      </c>
      <c r="L1173" s="13">
        <f t="shared" si="220"/>
        <v>0</v>
      </c>
      <c r="M1173" s="13">
        <f t="shared" si="225"/>
        <v>9.2213843160928981E-6</v>
      </c>
      <c r="N1173" s="13">
        <f t="shared" si="221"/>
        <v>5.717258275977597E-6</v>
      </c>
      <c r="O1173" s="13">
        <f t="shared" si="222"/>
        <v>7.273079395729142</v>
      </c>
      <c r="Q1173">
        <v>13.456226819671951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81.745760919920698</v>
      </c>
      <c r="G1174" s="13">
        <f t="shared" si="216"/>
        <v>7.0450398885063628</v>
      </c>
      <c r="H1174" s="13">
        <f t="shared" si="217"/>
        <v>74.700721031414332</v>
      </c>
      <c r="I1174" s="16">
        <f t="shared" si="224"/>
        <v>84.681790704965252</v>
      </c>
      <c r="J1174" s="13">
        <f t="shared" si="218"/>
        <v>72.892901952386552</v>
      </c>
      <c r="K1174" s="13">
        <f t="shared" si="219"/>
        <v>11.7888887525787</v>
      </c>
      <c r="L1174" s="13">
        <f t="shared" si="220"/>
        <v>0</v>
      </c>
      <c r="M1174" s="13">
        <f t="shared" si="225"/>
        <v>3.5041260401153011E-6</v>
      </c>
      <c r="N1174" s="13">
        <f t="shared" si="221"/>
        <v>2.1725581448714867E-6</v>
      </c>
      <c r="O1174" s="13">
        <f t="shared" si="222"/>
        <v>7.0450420610645077</v>
      </c>
      <c r="Q1174">
        <v>14.54816634909877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9.6818963710056902</v>
      </c>
      <c r="G1175" s="13">
        <f t="shared" si="216"/>
        <v>0</v>
      </c>
      <c r="H1175" s="13">
        <f t="shared" si="217"/>
        <v>9.6818963710056902</v>
      </c>
      <c r="I1175" s="16">
        <f t="shared" si="224"/>
        <v>21.470785123584392</v>
      </c>
      <c r="J1175" s="13">
        <f t="shared" si="218"/>
        <v>21.231589026982462</v>
      </c>
      <c r="K1175" s="13">
        <f t="shared" si="219"/>
        <v>0.23919609660192975</v>
      </c>
      <c r="L1175" s="13">
        <f t="shared" si="220"/>
        <v>0</v>
      </c>
      <c r="M1175" s="13">
        <f t="shared" si="225"/>
        <v>1.3315678952438144E-6</v>
      </c>
      <c r="N1175" s="13">
        <f t="shared" si="221"/>
        <v>8.255720950511649E-7</v>
      </c>
      <c r="O1175" s="13">
        <f t="shared" si="222"/>
        <v>8.255720950511649E-7</v>
      </c>
      <c r="Q1175">
        <v>14.489487951612899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5.8823700655463176</v>
      </c>
      <c r="G1176" s="13">
        <f t="shared" si="216"/>
        <v>0</v>
      </c>
      <c r="H1176" s="13">
        <f t="shared" si="217"/>
        <v>5.8823700655463176</v>
      </c>
      <c r="I1176" s="16">
        <f t="shared" si="224"/>
        <v>6.1215661621482473</v>
      </c>
      <c r="J1176" s="13">
        <f t="shared" si="218"/>
        <v>6.1178625361239547</v>
      </c>
      <c r="K1176" s="13">
        <f t="shared" si="219"/>
        <v>3.7036260242926389E-3</v>
      </c>
      <c r="L1176" s="13">
        <f t="shared" si="220"/>
        <v>0</v>
      </c>
      <c r="M1176" s="13">
        <f t="shared" si="225"/>
        <v>5.0599580019264951E-7</v>
      </c>
      <c r="N1176" s="13">
        <f t="shared" si="221"/>
        <v>3.1371739611944267E-7</v>
      </c>
      <c r="O1176" s="13">
        <f t="shared" si="222"/>
        <v>3.1371739611944267E-7</v>
      </c>
      <c r="Q1176">
        <v>17.482911946510601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40.473284438178013</v>
      </c>
      <c r="G1177" s="13">
        <f t="shared" si="216"/>
        <v>0.13740160082129865</v>
      </c>
      <c r="H1177" s="13">
        <f t="shared" si="217"/>
        <v>40.335882837356714</v>
      </c>
      <c r="I1177" s="16">
        <f t="shared" si="224"/>
        <v>40.339586463381004</v>
      </c>
      <c r="J1177" s="13">
        <f t="shared" si="218"/>
        <v>39.564181952066697</v>
      </c>
      <c r="K1177" s="13">
        <f t="shared" si="219"/>
        <v>0.77540451131430643</v>
      </c>
      <c r="L1177" s="13">
        <f t="shared" si="220"/>
        <v>0</v>
      </c>
      <c r="M1177" s="13">
        <f t="shared" si="225"/>
        <v>1.9227840407320684E-7</v>
      </c>
      <c r="N1177" s="13">
        <f t="shared" si="221"/>
        <v>1.1921261052538824E-7</v>
      </c>
      <c r="O1177" s="13">
        <f t="shared" si="222"/>
        <v>0.13740172003390919</v>
      </c>
      <c r="Q1177">
        <v>19.4922875640572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3.1463502534227712</v>
      </c>
      <c r="G1178" s="13">
        <f t="shared" si="216"/>
        <v>0</v>
      </c>
      <c r="H1178" s="13">
        <f t="shared" si="217"/>
        <v>3.1463502534227712</v>
      </c>
      <c r="I1178" s="16">
        <f t="shared" si="224"/>
        <v>3.9217547647370776</v>
      </c>
      <c r="J1178" s="13">
        <f t="shared" si="218"/>
        <v>3.921451980490418</v>
      </c>
      <c r="K1178" s="13">
        <f t="shared" si="219"/>
        <v>3.0278424665963755E-4</v>
      </c>
      <c r="L1178" s="13">
        <f t="shared" si="220"/>
        <v>0</v>
      </c>
      <c r="M1178" s="13">
        <f t="shared" si="225"/>
        <v>7.3065793547818602E-8</v>
      </c>
      <c r="N1178" s="13">
        <f t="shared" si="221"/>
        <v>4.5300791999647531E-8</v>
      </c>
      <c r="O1178" s="13">
        <f t="shared" si="222"/>
        <v>4.5300791999647531E-8</v>
      </c>
      <c r="Q1178">
        <v>25.784443087317499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4.6595512126508707</v>
      </c>
      <c r="G1179" s="13">
        <f t="shared" si="216"/>
        <v>0</v>
      </c>
      <c r="H1179" s="13">
        <f t="shared" si="217"/>
        <v>4.6595512126508707</v>
      </c>
      <c r="I1179" s="16">
        <f t="shared" si="224"/>
        <v>4.6598539968975299</v>
      </c>
      <c r="J1179" s="13">
        <f t="shared" si="218"/>
        <v>4.6594259295852698</v>
      </c>
      <c r="K1179" s="13">
        <f t="shared" si="219"/>
        <v>4.280673122600831E-4</v>
      </c>
      <c r="L1179" s="13">
        <f t="shared" si="220"/>
        <v>0</v>
      </c>
      <c r="M1179" s="13">
        <f t="shared" si="225"/>
        <v>2.7765001548171071E-8</v>
      </c>
      <c r="N1179" s="13">
        <f t="shared" si="221"/>
        <v>1.7214300959866065E-8</v>
      </c>
      <c r="O1179" s="13">
        <f t="shared" si="222"/>
        <v>1.7214300959866065E-8</v>
      </c>
      <c r="Q1179">
        <v>27.025746723264831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4.3539950805767598</v>
      </c>
      <c r="G1180" s="13">
        <f t="shared" si="216"/>
        <v>0</v>
      </c>
      <c r="H1180" s="13">
        <f t="shared" si="217"/>
        <v>4.3539950805767598</v>
      </c>
      <c r="I1180" s="16">
        <f t="shared" si="224"/>
        <v>4.3544231478890199</v>
      </c>
      <c r="J1180" s="13">
        <f t="shared" si="218"/>
        <v>4.35408461807266</v>
      </c>
      <c r="K1180" s="13">
        <f t="shared" si="219"/>
        <v>3.3852981635984492E-4</v>
      </c>
      <c r="L1180" s="13">
        <f t="shared" si="220"/>
        <v>0</v>
      </c>
      <c r="M1180" s="13">
        <f t="shared" si="225"/>
        <v>1.0550700588305006E-8</v>
      </c>
      <c r="N1180" s="13">
        <f t="shared" si="221"/>
        <v>6.5414343647491043E-9</v>
      </c>
      <c r="O1180" s="13">
        <f t="shared" si="222"/>
        <v>6.5414343647491043E-9</v>
      </c>
      <c r="Q1180">
        <v>27.254327870967749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5.050648610157821</v>
      </c>
      <c r="G1181" s="13">
        <f t="shared" si="216"/>
        <v>0</v>
      </c>
      <c r="H1181" s="13">
        <f t="shared" si="217"/>
        <v>5.050648610157821</v>
      </c>
      <c r="I1181" s="16">
        <f t="shared" si="224"/>
        <v>5.0509871399741808</v>
      </c>
      <c r="J1181" s="13">
        <f t="shared" si="218"/>
        <v>5.0504579623322963</v>
      </c>
      <c r="K1181" s="13">
        <f t="shared" si="219"/>
        <v>5.2917764188453731E-4</v>
      </c>
      <c r="L1181" s="13">
        <f t="shared" si="220"/>
        <v>0</v>
      </c>
      <c r="M1181" s="13">
        <f t="shared" si="225"/>
        <v>4.0092662235559021E-9</v>
      </c>
      <c r="N1181" s="13">
        <f t="shared" si="221"/>
        <v>2.4857450586046592E-9</v>
      </c>
      <c r="O1181" s="13">
        <f t="shared" si="222"/>
        <v>2.4857450586046592E-9</v>
      </c>
      <c r="Q1181">
        <v>27.242799124893981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27.926776996558399</v>
      </c>
      <c r="G1182" s="13">
        <f t="shared" si="216"/>
        <v>0</v>
      </c>
      <c r="H1182" s="13">
        <f t="shared" si="217"/>
        <v>27.926776996558399</v>
      </c>
      <c r="I1182" s="16">
        <f t="shared" si="224"/>
        <v>27.927306174200282</v>
      </c>
      <c r="J1182" s="13">
        <f t="shared" si="218"/>
        <v>27.825671382561211</v>
      </c>
      <c r="K1182" s="13">
        <f t="shared" si="219"/>
        <v>0.10163479163907141</v>
      </c>
      <c r="L1182" s="13">
        <f t="shared" si="220"/>
        <v>0</v>
      </c>
      <c r="M1182" s="13">
        <f t="shared" si="225"/>
        <v>1.5235211649512429E-9</v>
      </c>
      <c r="N1182" s="13">
        <f t="shared" si="221"/>
        <v>9.4458312226977068E-10</v>
      </c>
      <c r="O1182" s="13">
        <f t="shared" si="222"/>
        <v>9.4458312226977068E-10</v>
      </c>
      <c r="Q1182">
        <v>26.274465850490849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27.08621617593796</v>
      </c>
      <c r="G1183" s="13">
        <f t="shared" si="216"/>
        <v>0</v>
      </c>
      <c r="H1183" s="13">
        <f t="shared" si="217"/>
        <v>27.08621617593796</v>
      </c>
      <c r="I1183" s="16">
        <f t="shared" si="224"/>
        <v>27.187850967577031</v>
      </c>
      <c r="J1183" s="13">
        <f t="shared" si="218"/>
        <v>27.03177834182539</v>
      </c>
      <c r="K1183" s="13">
        <f t="shared" si="219"/>
        <v>0.15607262575164071</v>
      </c>
      <c r="L1183" s="13">
        <f t="shared" si="220"/>
        <v>0</v>
      </c>
      <c r="M1183" s="13">
        <f t="shared" si="225"/>
        <v>5.7893804268147224E-10</v>
      </c>
      <c r="N1183" s="13">
        <f t="shared" si="221"/>
        <v>3.5894158646251279E-10</v>
      </c>
      <c r="O1183" s="13">
        <f t="shared" si="222"/>
        <v>3.5894158646251279E-10</v>
      </c>
      <c r="Q1183">
        <v>22.602341802774621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81.329130593973005</v>
      </c>
      <c r="G1184" s="13">
        <f t="shared" si="216"/>
        <v>6.9753098447422071</v>
      </c>
      <c r="H1184" s="13">
        <f t="shared" si="217"/>
        <v>74.353820749230792</v>
      </c>
      <c r="I1184" s="16">
        <f t="shared" si="224"/>
        <v>74.509893374982425</v>
      </c>
      <c r="J1184" s="13">
        <f t="shared" si="218"/>
        <v>68.811989306126463</v>
      </c>
      <c r="K1184" s="13">
        <f t="shared" si="219"/>
        <v>5.6979040688559621</v>
      </c>
      <c r="L1184" s="13">
        <f t="shared" si="220"/>
        <v>0</v>
      </c>
      <c r="M1184" s="13">
        <f t="shared" si="225"/>
        <v>2.1999645621895945E-10</v>
      </c>
      <c r="N1184" s="13">
        <f t="shared" si="221"/>
        <v>1.3639780285575487E-10</v>
      </c>
      <c r="O1184" s="13">
        <f t="shared" si="222"/>
        <v>6.9753098448786046</v>
      </c>
      <c r="Q1184">
        <v>17.76334716901702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40.243644004795478</v>
      </c>
      <c r="G1185" s="13">
        <f t="shared" si="216"/>
        <v>9.8967438753619116E-2</v>
      </c>
      <c r="H1185" s="13">
        <f t="shared" si="217"/>
        <v>40.144676566041859</v>
      </c>
      <c r="I1185" s="16">
        <f t="shared" si="224"/>
        <v>45.842580634897821</v>
      </c>
      <c r="J1185" s="13">
        <f t="shared" si="218"/>
        <v>43.630068337210936</v>
      </c>
      <c r="K1185" s="13">
        <f t="shared" si="219"/>
        <v>2.2125122976868852</v>
      </c>
      <c r="L1185" s="13">
        <f t="shared" si="220"/>
        <v>0</v>
      </c>
      <c r="M1185" s="13">
        <f t="shared" si="225"/>
        <v>8.3598653363204582E-11</v>
      </c>
      <c r="N1185" s="13">
        <f t="shared" si="221"/>
        <v>5.1831165085186837E-11</v>
      </c>
      <c r="O1185" s="13">
        <f t="shared" si="222"/>
        <v>9.8967438805450281E-2</v>
      </c>
      <c r="Q1185">
        <v>14.441004850526721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100.03296919160751</v>
      </c>
      <c r="G1186" s="13">
        <f t="shared" si="216"/>
        <v>10.105709632621533</v>
      </c>
      <c r="H1186" s="13">
        <f t="shared" si="217"/>
        <v>89.92725955898598</v>
      </c>
      <c r="I1186" s="16">
        <f t="shared" si="224"/>
        <v>92.139771856672866</v>
      </c>
      <c r="J1186" s="13">
        <f t="shared" si="218"/>
        <v>73.158714772621593</v>
      </c>
      <c r="K1186" s="13">
        <f t="shared" si="219"/>
        <v>18.981057084051272</v>
      </c>
      <c r="L1186" s="13">
        <f t="shared" si="220"/>
        <v>1.1515418188299571</v>
      </c>
      <c r="M1186" s="13">
        <f t="shared" si="225"/>
        <v>1.1515418188617246</v>
      </c>
      <c r="N1186" s="13">
        <f t="shared" si="221"/>
        <v>0.71395592769426919</v>
      </c>
      <c r="O1186" s="13">
        <f t="shared" si="222"/>
        <v>10.819665560315801</v>
      </c>
      <c r="Q1186">
        <v>12.014181951612899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27.03778137381725</v>
      </c>
      <c r="G1187" s="13">
        <f t="shared" si="216"/>
        <v>0</v>
      </c>
      <c r="H1187" s="13">
        <f t="shared" si="217"/>
        <v>27.03778137381725</v>
      </c>
      <c r="I1187" s="16">
        <f t="shared" si="224"/>
        <v>44.867296639038571</v>
      </c>
      <c r="J1187" s="13">
        <f t="shared" si="218"/>
        <v>42.064794114634019</v>
      </c>
      <c r="K1187" s="13">
        <f t="shared" si="219"/>
        <v>2.8025025244045523</v>
      </c>
      <c r="L1187" s="13">
        <f t="shared" si="220"/>
        <v>0</v>
      </c>
      <c r="M1187" s="13">
        <f t="shared" si="225"/>
        <v>0.43758589116745539</v>
      </c>
      <c r="N1187" s="13">
        <f t="shared" si="221"/>
        <v>0.27130325252382231</v>
      </c>
      <c r="O1187" s="13">
        <f t="shared" si="222"/>
        <v>0.27130325252382231</v>
      </c>
      <c r="Q1187">
        <v>12.08425573819016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116.01075834555159</v>
      </c>
      <c r="G1188" s="13">
        <f t="shared" si="216"/>
        <v>12.779859514593509</v>
      </c>
      <c r="H1188" s="13">
        <f t="shared" si="217"/>
        <v>103.23089883095808</v>
      </c>
      <c r="I1188" s="16">
        <f t="shared" si="224"/>
        <v>106.03340135536263</v>
      </c>
      <c r="J1188" s="13">
        <f t="shared" si="218"/>
        <v>83.530124179577129</v>
      </c>
      <c r="K1188" s="13">
        <f t="shared" si="219"/>
        <v>22.503277175785499</v>
      </c>
      <c r="L1188" s="13">
        <f t="shared" si="220"/>
        <v>3.2966380339888968</v>
      </c>
      <c r="M1188" s="13">
        <f t="shared" si="225"/>
        <v>3.4629206726325297</v>
      </c>
      <c r="N1188" s="13">
        <f t="shared" si="221"/>
        <v>2.1470108170321685</v>
      </c>
      <c r="O1188" s="13">
        <f t="shared" si="222"/>
        <v>14.926870331625677</v>
      </c>
      <c r="Q1188">
        <v>13.759105767850141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30.440742186364769</v>
      </c>
      <c r="G1189" s="13">
        <f t="shared" si="216"/>
        <v>0</v>
      </c>
      <c r="H1189" s="13">
        <f t="shared" si="217"/>
        <v>30.440742186364769</v>
      </c>
      <c r="I1189" s="16">
        <f t="shared" si="224"/>
        <v>49.647381328161373</v>
      </c>
      <c r="J1189" s="13">
        <f t="shared" si="218"/>
        <v>47.461148664041389</v>
      </c>
      <c r="K1189" s="13">
        <f t="shared" si="219"/>
        <v>2.1862326641199843</v>
      </c>
      <c r="L1189" s="13">
        <f t="shared" si="220"/>
        <v>0</v>
      </c>
      <c r="M1189" s="13">
        <f t="shared" si="225"/>
        <v>1.3159098556003612</v>
      </c>
      <c r="N1189" s="13">
        <f t="shared" si="221"/>
        <v>0.81586411047222396</v>
      </c>
      <c r="O1189" s="13">
        <f t="shared" si="222"/>
        <v>0.81586411047222396</v>
      </c>
      <c r="Q1189">
        <v>16.288355382718962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62.945946289024427</v>
      </c>
      <c r="G1190" s="13">
        <f t="shared" si="216"/>
        <v>3.8985769084327804</v>
      </c>
      <c r="H1190" s="13">
        <f t="shared" si="217"/>
        <v>59.047369380591647</v>
      </c>
      <c r="I1190" s="16">
        <f t="shared" si="224"/>
        <v>61.233602044711631</v>
      </c>
      <c r="J1190" s="13">
        <f t="shared" si="218"/>
        <v>58.813003103739895</v>
      </c>
      <c r="K1190" s="13">
        <f t="shared" si="219"/>
        <v>2.4205989409717361</v>
      </c>
      <c r="L1190" s="13">
        <f t="shared" si="220"/>
        <v>0</v>
      </c>
      <c r="M1190" s="13">
        <f t="shared" si="225"/>
        <v>0.50004574512813726</v>
      </c>
      <c r="N1190" s="13">
        <f t="shared" si="221"/>
        <v>0.31002836197944511</v>
      </c>
      <c r="O1190" s="13">
        <f t="shared" si="222"/>
        <v>4.2086052704122254</v>
      </c>
      <c r="Q1190">
        <v>20.072245847688439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16.915720250667679</v>
      </c>
      <c r="G1191" s="13">
        <f t="shared" si="216"/>
        <v>0</v>
      </c>
      <c r="H1191" s="13">
        <f t="shared" si="217"/>
        <v>16.915720250667679</v>
      </c>
      <c r="I1191" s="16">
        <f t="shared" si="224"/>
        <v>19.336319191639415</v>
      </c>
      <c r="J1191" s="13">
        <f t="shared" si="218"/>
        <v>19.290838317204237</v>
      </c>
      <c r="K1191" s="13">
        <f t="shared" si="219"/>
        <v>4.5480874435178009E-2</v>
      </c>
      <c r="L1191" s="13">
        <f t="shared" si="220"/>
        <v>0</v>
      </c>
      <c r="M1191" s="13">
        <f t="shared" si="225"/>
        <v>0.19001738314869215</v>
      </c>
      <c r="N1191" s="13">
        <f t="shared" si="221"/>
        <v>0.11781077755218913</v>
      </c>
      <c r="O1191" s="13">
        <f t="shared" si="222"/>
        <v>0.11781077755218913</v>
      </c>
      <c r="Q1191">
        <v>24.138721783863431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30.96030371961831</v>
      </c>
      <c r="G1192" s="13">
        <f t="shared" si="216"/>
        <v>0</v>
      </c>
      <c r="H1192" s="13">
        <f t="shared" si="217"/>
        <v>30.96030371961831</v>
      </c>
      <c r="I1192" s="16">
        <f t="shared" si="224"/>
        <v>31.005784594053488</v>
      </c>
      <c r="J1192" s="13">
        <f t="shared" si="218"/>
        <v>30.864917845464088</v>
      </c>
      <c r="K1192" s="13">
        <f t="shared" si="219"/>
        <v>0.14086674858939929</v>
      </c>
      <c r="L1192" s="13">
        <f t="shared" si="220"/>
        <v>0</v>
      </c>
      <c r="M1192" s="13">
        <f t="shared" si="225"/>
        <v>7.2206605596503021E-2</v>
      </c>
      <c r="N1192" s="13">
        <f t="shared" si="221"/>
        <v>4.4768095469831876E-2</v>
      </c>
      <c r="O1192" s="13">
        <f t="shared" si="222"/>
        <v>4.4768095469831876E-2</v>
      </c>
      <c r="Q1192">
        <v>26.172405870967751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8.4343155106741108</v>
      </c>
      <c r="G1193" s="13">
        <f t="shared" si="216"/>
        <v>0</v>
      </c>
      <c r="H1193" s="13">
        <f t="shared" si="217"/>
        <v>8.4343155106741108</v>
      </c>
      <c r="I1193" s="16">
        <f t="shared" si="224"/>
        <v>8.5751822592635101</v>
      </c>
      <c r="J1193" s="13">
        <f t="shared" si="218"/>
        <v>8.5722461989978171</v>
      </c>
      <c r="K1193" s="13">
        <f t="shared" si="219"/>
        <v>2.9360602656929302E-3</v>
      </c>
      <c r="L1193" s="13">
        <f t="shared" si="220"/>
        <v>0</v>
      </c>
      <c r="M1193" s="13">
        <f t="shared" si="225"/>
        <v>2.7438510126671145E-2</v>
      </c>
      <c r="N1193" s="13">
        <f t="shared" si="221"/>
        <v>1.701187627853611E-2</v>
      </c>
      <c r="O1193" s="13">
        <f t="shared" si="222"/>
        <v>1.701187627853611E-2</v>
      </c>
      <c r="Q1193">
        <v>26.325771403751109</v>
      </c>
    </row>
    <row r="1194" spans="1:17" x14ac:dyDescent="0.2">
      <c r="A1194" s="14">
        <f t="shared" si="223"/>
        <v>58319</v>
      </c>
      <c r="B1194" s="1">
        <v>9</v>
      </c>
      <c r="F1194" s="34">
        <v>9.3792528145048131</v>
      </c>
      <c r="G1194" s="13">
        <f t="shared" si="216"/>
        <v>0</v>
      </c>
      <c r="H1194" s="13">
        <f t="shared" si="217"/>
        <v>9.3792528145048131</v>
      </c>
      <c r="I1194" s="16">
        <f t="shared" si="224"/>
        <v>9.382188874770506</v>
      </c>
      <c r="J1194" s="13">
        <f t="shared" si="218"/>
        <v>9.3774608200475971</v>
      </c>
      <c r="K1194" s="13">
        <f t="shared" si="219"/>
        <v>4.7280547229089365E-3</v>
      </c>
      <c r="L1194" s="13">
        <f t="shared" si="220"/>
        <v>0</v>
      </c>
      <c r="M1194" s="13">
        <f t="shared" si="225"/>
        <v>1.0426633848135036E-2</v>
      </c>
      <c r="N1194" s="13">
        <f t="shared" si="221"/>
        <v>6.4645129858437221E-3</v>
      </c>
      <c r="O1194" s="13">
        <f t="shared" si="222"/>
        <v>6.4645129858437221E-3</v>
      </c>
      <c r="Q1194">
        <v>24.833674613782129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4.6549180449028862</v>
      </c>
      <c r="G1195" s="13">
        <f t="shared" si="216"/>
        <v>0</v>
      </c>
      <c r="H1195" s="13">
        <f t="shared" si="217"/>
        <v>4.6549180449028862</v>
      </c>
      <c r="I1195" s="16">
        <f t="shared" si="224"/>
        <v>4.6596460996257951</v>
      </c>
      <c r="J1195" s="13">
        <f t="shared" si="218"/>
        <v>4.6583242731423056</v>
      </c>
      <c r="K1195" s="13">
        <f t="shared" si="219"/>
        <v>1.3218264834895521E-3</v>
      </c>
      <c r="L1195" s="13">
        <f t="shared" si="220"/>
        <v>0</v>
      </c>
      <c r="M1195" s="13">
        <f t="shared" si="225"/>
        <v>3.9621208622913134E-3</v>
      </c>
      <c r="N1195" s="13">
        <f t="shared" si="221"/>
        <v>2.4565149346206143E-3</v>
      </c>
      <c r="O1195" s="13">
        <f t="shared" si="222"/>
        <v>2.4565149346206143E-3</v>
      </c>
      <c r="Q1195">
        <v>18.98338946085352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16.433414020457789</v>
      </c>
      <c r="G1196" s="13">
        <f t="shared" si="216"/>
        <v>0</v>
      </c>
      <c r="H1196" s="13">
        <f t="shared" si="217"/>
        <v>16.433414020457789</v>
      </c>
      <c r="I1196" s="16">
        <f t="shared" si="224"/>
        <v>16.43473584694128</v>
      </c>
      <c r="J1196" s="13">
        <f t="shared" si="218"/>
        <v>16.34007390897154</v>
      </c>
      <c r="K1196" s="13">
        <f t="shared" si="219"/>
        <v>9.466193796973954E-2</v>
      </c>
      <c r="L1196" s="13">
        <f t="shared" si="220"/>
        <v>0</v>
      </c>
      <c r="M1196" s="13">
        <f t="shared" si="225"/>
        <v>1.5056059276706991E-3</v>
      </c>
      <c r="N1196" s="13">
        <f t="shared" si="221"/>
        <v>9.3347567515583338E-4</v>
      </c>
      <c r="O1196" s="13">
        <f t="shared" si="222"/>
        <v>9.3347567515583338E-4</v>
      </c>
      <c r="Q1196">
        <v>15.446485302416621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62.876741483160508</v>
      </c>
      <c r="G1197" s="13">
        <f t="shared" si="216"/>
        <v>3.8869943282866899</v>
      </c>
      <c r="H1197" s="13">
        <f t="shared" si="217"/>
        <v>58.989747154873818</v>
      </c>
      <c r="I1197" s="16">
        <f t="shared" si="224"/>
        <v>59.084409092843558</v>
      </c>
      <c r="J1197" s="13">
        <f t="shared" si="218"/>
        <v>53.421238886346622</v>
      </c>
      <c r="K1197" s="13">
        <f t="shared" si="219"/>
        <v>5.663170206496936</v>
      </c>
      <c r="L1197" s="13">
        <f t="shared" si="220"/>
        <v>0</v>
      </c>
      <c r="M1197" s="13">
        <f t="shared" si="225"/>
        <v>5.7213025251486569E-4</v>
      </c>
      <c r="N1197" s="13">
        <f t="shared" si="221"/>
        <v>3.5472075655921674E-4</v>
      </c>
      <c r="O1197" s="13">
        <f t="shared" si="222"/>
        <v>3.887349049043249</v>
      </c>
      <c r="Q1197">
        <v>12.57737662177817</v>
      </c>
    </row>
    <row r="1198" spans="1:17" x14ac:dyDescent="0.2">
      <c r="A1198" s="14">
        <f t="shared" si="223"/>
        <v>58441</v>
      </c>
      <c r="B1198" s="1">
        <v>1</v>
      </c>
      <c r="F1198" s="34">
        <v>163.57862466895119</v>
      </c>
      <c r="G1198" s="13">
        <f t="shared" si="216"/>
        <v>20.741136440254888</v>
      </c>
      <c r="H1198" s="13">
        <f t="shared" si="217"/>
        <v>142.83748822869632</v>
      </c>
      <c r="I1198" s="16">
        <f t="shared" si="224"/>
        <v>148.50065843519326</v>
      </c>
      <c r="J1198" s="13">
        <f t="shared" si="218"/>
        <v>94.279501516823856</v>
      </c>
      <c r="K1198" s="13">
        <f t="shared" si="219"/>
        <v>54.221156918369402</v>
      </c>
      <c r="L1198" s="13">
        <f t="shared" si="220"/>
        <v>22.613404736998501</v>
      </c>
      <c r="M1198" s="13">
        <f t="shared" si="225"/>
        <v>22.613622146494457</v>
      </c>
      <c r="N1198" s="13">
        <f t="shared" si="221"/>
        <v>14.020445730826562</v>
      </c>
      <c r="O1198" s="13">
        <f t="shared" si="222"/>
        <v>34.76158217108145</v>
      </c>
      <c r="Q1198">
        <v>12.2186809516129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62.714527073337912</v>
      </c>
      <c r="G1199" s="13">
        <f t="shared" si="216"/>
        <v>3.8598450374366369</v>
      </c>
      <c r="H1199" s="13">
        <f t="shared" si="217"/>
        <v>58.854682035901277</v>
      </c>
      <c r="I1199" s="16">
        <f t="shared" si="224"/>
        <v>90.462434217272175</v>
      </c>
      <c r="J1199" s="13">
        <f t="shared" si="218"/>
        <v>75.374638549718952</v>
      </c>
      <c r="K1199" s="13">
        <f t="shared" si="219"/>
        <v>15.087795667553223</v>
      </c>
      <c r="L1199" s="13">
        <f t="shared" si="220"/>
        <v>0</v>
      </c>
      <c r="M1199" s="13">
        <f t="shared" si="225"/>
        <v>8.5931764156678945</v>
      </c>
      <c r="N1199" s="13">
        <f t="shared" si="221"/>
        <v>5.3277693777140946</v>
      </c>
      <c r="O1199" s="13">
        <f t="shared" si="222"/>
        <v>9.1876144151507315</v>
      </c>
      <c r="Q1199">
        <v>13.83434240052083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103.8349744827497</v>
      </c>
      <c r="G1200" s="13">
        <f t="shared" si="216"/>
        <v>10.742038720620231</v>
      </c>
      <c r="H1200" s="13">
        <f t="shared" si="217"/>
        <v>93.092935762129471</v>
      </c>
      <c r="I1200" s="16">
        <f t="shared" si="224"/>
        <v>108.18073142968269</v>
      </c>
      <c r="J1200" s="13">
        <f t="shared" si="218"/>
        <v>90.679096632471797</v>
      </c>
      <c r="K1200" s="13">
        <f t="shared" si="219"/>
        <v>17.501634797210897</v>
      </c>
      <c r="L1200" s="13">
        <f t="shared" si="220"/>
        <v>0.25054668920404488</v>
      </c>
      <c r="M1200" s="13">
        <f t="shared" si="225"/>
        <v>3.5159537271578447</v>
      </c>
      <c r="N1200" s="13">
        <f t="shared" si="221"/>
        <v>2.1798913108378639</v>
      </c>
      <c r="O1200" s="13">
        <f t="shared" si="222"/>
        <v>12.921930031458094</v>
      </c>
      <c r="Q1200">
        <v>16.684511708088099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5.9285171425322787</v>
      </c>
      <c r="G1201" s="13">
        <f t="shared" si="216"/>
        <v>0</v>
      </c>
      <c r="H1201" s="13">
        <f t="shared" si="217"/>
        <v>5.9285171425322787</v>
      </c>
      <c r="I1201" s="16">
        <f t="shared" si="224"/>
        <v>23.179605250539133</v>
      </c>
      <c r="J1201" s="13">
        <f t="shared" si="218"/>
        <v>23.023294586223212</v>
      </c>
      <c r="K1201" s="13">
        <f t="shared" si="219"/>
        <v>0.15631066431592089</v>
      </c>
      <c r="L1201" s="13">
        <f t="shared" si="220"/>
        <v>0</v>
      </c>
      <c r="M1201" s="13">
        <f t="shared" si="225"/>
        <v>1.3360624163199808</v>
      </c>
      <c r="N1201" s="13">
        <f t="shared" si="221"/>
        <v>0.82835869811838814</v>
      </c>
      <c r="O1201" s="13">
        <f t="shared" si="222"/>
        <v>0.82835869811838814</v>
      </c>
      <c r="Q1201">
        <v>19.198337146475659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21.862773185193429</v>
      </c>
      <c r="G1202" s="13">
        <f t="shared" si="216"/>
        <v>0</v>
      </c>
      <c r="H1202" s="13">
        <f t="shared" si="217"/>
        <v>21.862773185193429</v>
      </c>
      <c r="I1202" s="16">
        <f t="shared" si="224"/>
        <v>22.01908384950935</v>
      </c>
      <c r="J1202" s="13">
        <f t="shared" si="218"/>
        <v>21.895187172283627</v>
      </c>
      <c r="K1202" s="13">
        <f t="shared" si="219"/>
        <v>0.12389667722572284</v>
      </c>
      <c r="L1202" s="13">
        <f t="shared" si="220"/>
        <v>0</v>
      </c>
      <c r="M1202" s="13">
        <f t="shared" si="225"/>
        <v>0.50770371820159266</v>
      </c>
      <c r="N1202" s="13">
        <f t="shared" si="221"/>
        <v>0.31477630528498746</v>
      </c>
      <c r="O1202" s="13">
        <f t="shared" si="222"/>
        <v>0.31477630528498746</v>
      </c>
      <c r="Q1202">
        <v>19.763055618189441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12.0117505492116</v>
      </c>
      <c r="G1203" s="13">
        <f t="shared" si="216"/>
        <v>0</v>
      </c>
      <c r="H1203" s="13">
        <f t="shared" si="217"/>
        <v>12.0117505492116</v>
      </c>
      <c r="I1203" s="16">
        <f t="shared" si="224"/>
        <v>12.135647226437323</v>
      </c>
      <c r="J1203" s="13">
        <f t="shared" si="218"/>
        <v>12.126010480550939</v>
      </c>
      <c r="K1203" s="13">
        <f t="shared" si="219"/>
        <v>9.6367458863841904E-3</v>
      </c>
      <c r="L1203" s="13">
        <f t="shared" si="220"/>
        <v>0</v>
      </c>
      <c r="M1203" s="13">
        <f t="shared" si="225"/>
        <v>0.1929274129166052</v>
      </c>
      <c r="N1203" s="13">
        <f t="shared" si="221"/>
        <v>0.11961499600829523</v>
      </c>
      <c r="O1203" s="13">
        <f t="shared" si="222"/>
        <v>0.11961499600829523</v>
      </c>
      <c r="Q1203">
        <v>25.261248329211831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7.9035835931617342</v>
      </c>
      <c r="G1204" s="13">
        <f t="shared" si="216"/>
        <v>0</v>
      </c>
      <c r="H1204" s="13">
        <f t="shared" si="217"/>
        <v>7.9035835931617342</v>
      </c>
      <c r="I1204" s="16">
        <f t="shared" si="224"/>
        <v>7.9132203390481184</v>
      </c>
      <c r="J1204" s="13">
        <f t="shared" si="218"/>
        <v>7.9108281118814974</v>
      </c>
      <c r="K1204" s="13">
        <f t="shared" si="219"/>
        <v>2.3922271666210193E-3</v>
      </c>
      <c r="L1204" s="13">
        <f t="shared" si="220"/>
        <v>0</v>
      </c>
      <c r="M1204" s="13">
        <f t="shared" si="225"/>
        <v>7.3312416908309974E-2</v>
      </c>
      <c r="N1204" s="13">
        <f t="shared" si="221"/>
        <v>4.5453698483152186E-2</v>
      </c>
      <c r="O1204" s="13">
        <f t="shared" si="222"/>
        <v>4.5453698483152186E-2</v>
      </c>
      <c r="Q1204">
        <v>26.064174870967751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12.00969722438372</v>
      </c>
      <c r="G1205" s="13">
        <f t="shared" si="216"/>
        <v>0</v>
      </c>
      <c r="H1205" s="13">
        <f t="shared" si="217"/>
        <v>12.00969722438372</v>
      </c>
      <c r="I1205" s="16">
        <f t="shared" si="224"/>
        <v>12.012089451550342</v>
      </c>
      <c r="J1205" s="13">
        <f t="shared" si="218"/>
        <v>12.004404625855964</v>
      </c>
      <c r="K1205" s="13">
        <f t="shared" si="219"/>
        <v>7.6848256943780058E-3</v>
      </c>
      <c r="L1205" s="13">
        <f t="shared" si="220"/>
        <v>0</v>
      </c>
      <c r="M1205" s="13">
        <f t="shared" si="225"/>
        <v>2.7858718425157789E-2</v>
      </c>
      <c r="N1205" s="13">
        <f t="shared" si="221"/>
        <v>1.7272405423597828E-2</v>
      </c>
      <c r="O1205" s="13">
        <f t="shared" si="222"/>
        <v>1.7272405423597828E-2</v>
      </c>
      <c r="Q1205">
        <v>26.677967947425731</v>
      </c>
    </row>
    <row r="1206" spans="1:17" x14ac:dyDescent="0.2">
      <c r="A1206" s="14">
        <f t="shared" si="223"/>
        <v>58685</v>
      </c>
      <c r="B1206" s="1">
        <v>9</v>
      </c>
      <c r="F1206" s="34">
        <v>5.8764747269924458</v>
      </c>
      <c r="G1206" s="13">
        <f t="shared" si="216"/>
        <v>0</v>
      </c>
      <c r="H1206" s="13">
        <f t="shared" si="217"/>
        <v>5.8764747269924458</v>
      </c>
      <c r="I1206" s="16">
        <f t="shared" si="224"/>
        <v>5.8841595526868238</v>
      </c>
      <c r="J1206" s="13">
        <f t="shared" si="218"/>
        <v>5.8831602004526813</v>
      </c>
      <c r="K1206" s="13">
        <f t="shared" si="219"/>
        <v>9.9935223414249208E-4</v>
      </c>
      <c r="L1206" s="13">
        <f t="shared" si="220"/>
        <v>0</v>
      </c>
      <c r="M1206" s="13">
        <f t="shared" si="225"/>
        <v>1.058631300155996E-2</v>
      </c>
      <c r="N1206" s="13">
        <f t="shared" si="221"/>
        <v>6.5635140609671752E-3</v>
      </c>
      <c r="O1206" s="13">
        <f t="shared" si="222"/>
        <v>6.5635140609671752E-3</v>
      </c>
      <c r="Q1206">
        <v>25.950294285844262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1.2167012581241481</v>
      </c>
      <c r="G1207" s="13">
        <f t="shared" si="216"/>
        <v>0</v>
      </c>
      <c r="H1207" s="13">
        <f t="shared" si="217"/>
        <v>1.2167012581241481</v>
      </c>
      <c r="I1207" s="16">
        <f t="shared" si="224"/>
        <v>1.2177006103582906</v>
      </c>
      <c r="J1207" s="13">
        <f t="shared" si="218"/>
        <v>1.2176885997061331</v>
      </c>
      <c r="K1207" s="13">
        <f t="shared" si="219"/>
        <v>1.2010652157501411E-5</v>
      </c>
      <c r="L1207" s="13">
        <f t="shared" si="220"/>
        <v>0</v>
      </c>
      <c r="M1207" s="13">
        <f t="shared" si="225"/>
        <v>4.0227989405927853E-3</v>
      </c>
      <c r="N1207" s="13">
        <f t="shared" si="221"/>
        <v>2.4941353431675267E-3</v>
      </c>
      <c r="O1207" s="13">
        <f t="shared" si="222"/>
        <v>2.4941353431675267E-3</v>
      </c>
      <c r="Q1207">
        <v>23.765361682243679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5.8832550864149313</v>
      </c>
      <c r="G1208" s="13">
        <f t="shared" si="216"/>
        <v>0</v>
      </c>
      <c r="H1208" s="13">
        <f t="shared" si="217"/>
        <v>5.8832550864149313</v>
      </c>
      <c r="I1208" s="16">
        <f t="shared" si="224"/>
        <v>5.8832670970670886</v>
      </c>
      <c r="J1208" s="13">
        <f t="shared" si="218"/>
        <v>5.8806668999871601</v>
      </c>
      <c r="K1208" s="13">
        <f t="shared" si="219"/>
        <v>2.6001970799285345E-3</v>
      </c>
      <c r="L1208" s="13">
        <f t="shared" si="220"/>
        <v>0</v>
      </c>
      <c r="M1208" s="13">
        <f t="shared" si="225"/>
        <v>1.5286635974252586E-3</v>
      </c>
      <c r="N1208" s="13">
        <f t="shared" si="221"/>
        <v>9.4777143040366033E-4</v>
      </c>
      <c r="O1208" s="13">
        <f t="shared" si="222"/>
        <v>9.4777143040366033E-4</v>
      </c>
      <c r="Q1208">
        <v>19.143746131211099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59.306523947693279</v>
      </c>
      <c r="G1209" s="13">
        <f t="shared" si="216"/>
        <v>3.2894587926066965</v>
      </c>
      <c r="H1209" s="13">
        <f t="shared" si="217"/>
        <v>56.017065155086584</v>
      </c>
      <c r="I1209" s="16">
        <f t="shared" si="224"/>
        <v>56.019665352166513</v>
      </c>
      <c r="J1209" s="13">
        <f t="shared" si="218"/>
        <v>52.350113422300034</v>
      </c>
      <c r="K1209" s="13">
        <f t="shared" si="219"/>
        <v>3.6695519298664792</v>
      </c>
      <c r="L1209" s="13">
        <f t="shared" si="220"/>
        <v>0</v>
      </c>
      <c r="M1209" s="13">
        <f t="shared" si="225"/>
        <v>5.8089216702159822E-4</v>
      </c>
      <c r="N1209" s="13">
        <f t="shared" si="221"/>
        <v>3.601531435533909E-4</v>
      </c>
      <c r="O1209" s="13">
        <f t="shared" si="222"/>
        <v>3.28981894575025</v>
      </c>
      <c r="Q1209">
        <v>14.92923540315739</v>
      </c>
    </row>
    <row r="1210" spans="1:17" x14ac:dyDescent="0.2">
      <c r="A1210" s="14">
        <f t="shared" si="223"/>
        <v>58807</v>
      </c>
      <c r="B1210" s="1">
        <v>1</v>
      </c>
      <c r="F1210" s="34">
        <v>148.44551787453261</v>
      </c>
      <c r="G1210" s="13">
        <f t="shared" si="216"/>
        <v>18.208358259352792</v>
      </c>
      <c r="H1210" s="13">
        <f t="shared" si="217"/>
        <v>130.23715961517982</v>
      </c>
      <c r="I1210" s="16">
        <f t="shared" si="224"/>
        <v>133.90671154504631</v>
      </c>
      <c r="J1210" s="13">
        <f t="shared" si="218"/>
        <v>93.117896191535351</v>
      </c>
      <c r="K1210" s="13">
        <f t="shared" si="219"/>
        <v>40.788815353510955</v>
      </c>
      <c r="L1210" s="13">
        <f t="shared" si="220"/>
        <v>14.432863969793615</v>
      </c>
      <c r="M1210" s="13">
        <f t="shared" si="225"/>
        <v>14.433084708817084</v>
      </c>
      <c r="N1210" s="13">
        <f t="shared" si="221"/>
        <v>8.9485125194665915</v>
      </c>
      <c r="O1210" s="13">
        <f t="shared" si="222"/>
        <v>27.156870778819382</v>
      </c>
      <c r="Q1210">
        <v>13.09763875696982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161.54441625570189</v>
      </c>
      <c r="G1211" s="13">
        <f t="shared" si="216"/>
        <v>20.400677686181631</v>
      </c>
      <c r="H1211" s="13">
        <f t="shared" si="217"/>
        <v>141.14373856952025</v>
      </c>
      <c r="I1211" s="16">
        <f t="shared" si="224"/>
        <v>167.49968995323758</v>
      </c>
      <c r="J1211" s="13">
        <f t="shared" si="218"/>
        <v>103.13526155472961</v>
      </c>
      <c r="K1211" s="13">
        <f t="shared" si="219"/>
        <v>64.364428398507968</v>
      </c>
      <c r="L1211" s="13">
        <f t="shared" si="220"/>
        <v>28.790841891603389</v>
      </c>
      <c r="M1211" s="13">
        <f t="shared" si="225"/>
        <v>34.27541408095388</v>
      </c>
      <c r="N1211" s="13">
        <f t="shared" si="221"/>
        <v>21.250756730191405</v>
      </c>
      <c r="O1211" s="13">
        <f t="shared" si="222"/>
        <v>41.651434416373036</v>
      </c>
      <c r="Q1211">
        <v>13.244534951612909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83.86063212162577</v>
      </c>
      <c r="G1212" s="13">
        <f t="shared" si="216"/>
        <v>7.3989989074880036</v>
      </c>
      <c r="H1212" s="13">
        <f t="shared" si="217"/>
        <v>76.461633214137763</v>
      </c>
      <c r="I1212" s="16">
        <f t="shared" si="224"/>
        <v>112.03521972104234</v>
      </c>
      <c r="J1212" s="13">
        <f t="shared" si="218"/>
        <v>89.227474010389315</v>
      </c>
      <c r="K1212" s="13">
        <f t="shared" si="219"/>
        <v>22.807745710653023</v>
      </c>
      <c r="L1212" s="13">
        <f t="shared" si="220"/>
        <v>3.4820649195239635</v>
      </c>
      <c r="M1212" s="13">
        <f t="shared" si="225"/>
        <v>16.506722270286438</v>
      </c>
      <c r="N1212" s="13">
        <f t="shared" si="221"/>
        <v>10.234167807577592</v>
      </c>
      <c r="O1212" s="13">
        <f t="shared" si="222"/>
        <v>17.633166715065595</v>
      </c>
      <c r="Q1212">
        <v>14.976633072924731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19.21600137387135</v>
      </c>
      <c r="G1213" s="13">
        <f t="shared" si="216"/>
        <v>0</v>
      </c>
      <c r="H1213" s="13">
        <f t="shared" si="217"/>
        <v>19.21600137387135</v>
      </c>
      <c r="I1213" s="16">
        <f t="shared" si="224"/>
        <v>38.54168216500041</v>
      </c>
      <c r="J1213" s="13">
        <f t="shared" si="218"/>
        <v>37.929096169224223</v>
      </c>
      <c r="K1213" s="13">
        <f t="shared" si="219"/>
        <v>0.61258599577618611</v>
      </c>
      <c r="L1213" s="13">
        <f t="shared" si="220"/>
        <v>0</v>
      </c>
      <c r="M1213" s="13">
        <f t="shared" si="225"/>
        <v>6.2725544627088468</v>
      </c>
      <c r="N1213" s="13">
        <f t="shared" si="221"/>
        <v>3.8889837668794849</v>
      </c>
      <c r="O1213" s="13">
        <f t="shared" si="222"/>
        <v>3.8889837668794849</v>
      </c>
      <c r="Q1213">
        <v>20.22650255898154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21.86967311506471</v>
      </c>
      <c r="G1214" s="13">
        <f t="shared" si="216"/>
        <v>0</v>
      </c>
      <c r="H1214" s="13">
        <f t="shared" si="217"/>
        <v>21.86967311506471</v>
      </c>
      <c r="I1214" s="16">
        <f t="shared" si="224"/>
        <v>22.482259110840896</v>
      </c>
      <c r="J1214" s="13">
        <f t="shared" si="218"/>
        <v>22.364666957769522</v>
      </c>
      <c r="K1214" s="13">
        <f t="shared" si="219"/>
        <v>0.11759215307137438</v>
      </c>
      <c r="L1214" s="13">
        <f t="shared" si="220"/>
        <v>0</v>
      </c>
      <c r="M1214" s="13">
        <f t="shared" si="225"/>
        <v>2.3835706958293619</v>
      </c>
      <c r="N1214" s="13">
        <f t="shared" si="221"/>
        <v>1.4778138314142044</v>
      </c>
      <c r="O1214" s="13">
        <f t="shared" si="222"/>
        <v>1.4778138314142044</v>
      </c>
      <c r="Q1214">
        <v>20.576843769725439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8.9820058005686132</v>
      </c>
      <c r="G1215" s="13">
        <f t="shared" si="216"/>
        <v>0</v>
      </c>
      <c r="H1215" s="13">
        <f t="shared" si="217"/>
        <v>8.9820058005686132</v>
      </c>
      <c r="I1215" s="16">
        <f t="shared" si="224"/>
        <v>9.0995979536399876</v>
      </c>
      <c r="J1215" s="13">
        <f t="shared" si="218"/>
        <v>9.0948503225225945</v>
      </c>
      <c r="K1215" s="13">
        <f t="shared" si="219"/>
        <v>4.7476311173930696E-3</v>
      </c>
      <c r="L1215" s="13">
        <f t="shared" si="220"/>
        <v>0</v>
      </c>
      <c r="M1215" s="13">
        <f t="shared" si="225"/>
        <v>0.90575686441515746</v>
      </c>
      <c r="N1215" s="13">
        <f t="shared" si="221"/>
        <v>0.56156925593739759</v>
      </c>
      <c r="O1215" s="13">
        <f t="shared" si="222"/>
        <v>0.56156925593739759</v>
      </c>
      <c r="Q1215">
        <v>24.146809059296729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10.157366172910811</v>
      </c>
      <c r="G1216" s="13">
        <f t="shared" si="216"/>
        <v>0</v>
      </c>
      <c r="H1216" s="13">
        <f t="shared" si="217"/>
        <v>10.157366172910811</v>
      </c>
      <c r="I1216" s="16">
        <f t="shared" si="224"/>
        <v>10.162113804028204</v>
      </c>
      <c r="J1216" s="13">
        <f t="shared" si="218"/>
        <v>10.15728461576508</v>
      </c>
      <c r="K1216" s="13">
        <f t="shared" si="219"/>
        <v>4.8291882631232852E-3</v>
      </c>
      <c r="L1216" s="13">
        <f t="shared" si="220"/>
        <v>0</v>
      </c>
      <c r="M1216" s="13">
        <f t="shared" si="225"/>
        <v>0.34418760847775987</v>
      </c>
      <c r="N1216" s="13">
        <f t="shared" si="221"/>
        <v>0.21339631725621111</v>
      </c>
      <c r="O1216" s="13">
        <f t="shared" si="222"/>
        <v>0.21339631725621111</v>
      </c>
      <c r="Q1216">
        <v>26.409730364735971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9.6796414343590822</v>
      </c>
      <c r="G1217" s="13">
        <f t="shared" si="216"/>
        <v>0</v>
      </c>
      <c r="H1217" s="13">
        <f t="shared" si="217"/>
        <v>9.6796414343590822</v>
      </c>
      <c r="I1217" s="16">
        <f t="shared" si="224"/>
        <v>9.6844706226222055</v>
      </c>
      <c r="J1217" s="13">
        <f t="shared" si="218"/>
        <v>9.6803139009166941</v>
      </c>
      <c r="K1217" s="13">
        <f t="shared" si="219"/>
        <v>4.1567217055114014E-3</v>
      </c>
      <c r="L1217" s="13">
        <f t="shared" si="220"/>
        <v>0</v>
      </c>
      <c r="M1217" s="13">
        <f t="shared" si="225"/>
        <v>0.13079129122154876</v>
      </c>
      <c r="N1217" s="13">
        <f t="shared" si="221"/>
        <v>8.1090600557360226E-2</v>
      </c>
      <c r="O1217" s="13">
        <f t="shared" si="222"/>
        <v>8.1090600557360226E-2</v>
      </c>
      <c r="Q1217">
        <v>26.450317870967741</v>
      </c>
    </row>
    <row r="1218" spans="1:17" x14ac:dyDescent="0.2">
      <c r="A1218" s="14">
        <f t="shared" si="223"/>
        <v>59050</v>
      </c>
      <c r="B1218" s="1">
        <v>9</v>
      </c>
      <c r="F1218" s="34">
        <v>9.6893119419148181</v>
      </c>
      <c r="G1218" s="13">
        <f t="shared" si="216"/>
        <v>0</v>
      </c>
      <c r="H1218" s="13">
        <f t="shared" si="217"/>
        <v>9.6893119419148181</v>
      </c>
      <c r="I1218" s="16">
        <f t="shared" si="224"/>
        <v>9.6934686636203296</v>
      </c>
      <c r="J1218" s="13">
        <f t="shared" si="218"/>
        <v>9.688430564788904</v>
      </c>
      <c r="K1218" s="13">
        <f t="shared" si="219"/>
        <v>5.0380988314255859E-3</v>
      </c>
      <c r="L1218" s="13">
        <f t="shared" si="220"/>
        <v>0</v>
      </c>
      <c r="M1218" s="13">
        <f t="shared" si="225"/>
        <v>4.9700690664188529E-2</v>
      </c>
      <c r="N1218" s="13">
        <f t="shared" si="221"/>
        <v>3.0814428211796887E-2</v>
      </c>
      <c r="O1218" s="13">
        <f t="shared" si="222"/>
        <v>3.0814428211796887E-2</v>
      </c>
      <c r="Q1218">
        <v>25.080593577133602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16.798756821719529</v>
      </c>
      <c r="G1219" s="13">
        <f t="shared" si="216"/>
        <v>0</v>
      </c>
      <c r="H1219" s="13">
        <f t="shared" si="217"/>
        <v>16.798756821719529</v>
      </c>
      <c r="I1219" s="16">
        <f t="shared" si="224"/>
        <v>16.803794920550956</v>
      </c>
      <c r="J1219" s="13">
        <f t="shared" si="218"/>
        <v>16.764838976449234</v>
      </c>
      <c r="K1219" s="13">
        <f t="shared" si="219"/>
        <v>3.895594410172265E-2</v>
      </c>
      <c r="L1219" s="13">
        <f t="shared" si="220"/>
        <v>0</v>
      </c>
      <c r="M1219" s="13">
        <f t="shared" si="225"/>
        <v>1.8886262452391642E-2</v>
      </c>
      <c r="N1219" s="13">
        <f t="shared" si="221"/>
        <v>1.1709482720482818E-2</v>
      </c>
      <c r="O1219" s="13">
        <f t="shared" si="222"/>
        <v>1.1709482720482818E-2</v>
      </c>
      <c r="Q1219">
        <v>22.244571372532128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37.335359134759983</v>
      </c>
      <c r="G1220" s="13">
        <f t="shared" si="216"/>
        <v>0</v>
      </c>
      <c r="H1220" s="13">
        <f t="shared" si="217"/>
        <v>37.335359134759983</v>
      </c>
      <c r="I1220" s="16">
        <f t="shared" si="224"/>
        <v>37.374315078861706</v>
      </c>
      <c r="J1220" s="13">
        <f t="shared" si="218"/>
        <v>36.452993307312205</v>
      </c>
      <c r="K1220" s="13">
        <f t="shared" si="219"/>
        <v>0.92132177154950057</v>
      </c>
      <c r="L1220" s="13">
        <f t="shared" si="220"/>
        <v>0</v>
      </c>
      <c r="M1220" s="13">
        <f t="shared" si="225"/>
        <v>7.1767797319088247E-3</v>
      </c>
      <c r="N1220" s="13">
        <f t="shared" si="221"/>
        <v>4.4496034337834708E-3</v>
      </c>
      <c r="O1220" s="13">
        <f t="shared" si="222"/>
        <v>4.4496034337834708E-3</v>
      </c>
      <c r="Q1220">
        <v>16.591101821661201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62.844334186327863</v>
      </c>
      <c r="G1221" s="13">
        <f t="shared" si="216"/>
        <v>3.8815704258828547</v>
      </c>
      <c r="H1221" s="13">
        <f t="shared" si="217"/>
        <v>58.962763760445007</v>
      </c>
      <c r="I1221" s="16">
        <f t="shared" si="224"/>
        <v>59.884085531994508</v>
      </c>
      <c r="J1221" s="13">
        <f t="shared" si="218"/>
        <v>53.762280231048194</v>
      </c>
      <c r="K1221" s="13">
        <f t="shared" si="219"/>
        <v>6.1218053009463134</v>
      </c>
      <c r="L1221" s="13">
        <f t="shared" si="220"/>
        <v>0</v>
      </c>
      <c r="M1221" s="13">
        <f t="shared" si="225"/>
        <v>2.7271762981253538E-3</v>
      </c>
      <c r="N1221" s="13">
        <f t="shared" si="221"/>
        <v>1.6908493048377194E-3</v>
      </c>
      <c r="O1221" s="13">
        <f t="shared" si="222"/>
        <v>3.8832612751876923</v>
      </c>
      <c r="Q1221">
        <v>12.222637566379129</v>
      </c>
    </row>
    <row r="1222" spans="1:17" x14ac:dyDescent="0.2">
      <c r="A1222" s="14">
        <f t="shared" si="223"/>
        <v>59172</v>
      </c>
      <c r="B1222" s="1">
        <v>1</v>
      </c>
      <c r="F1222" s="34">
        <v>151.2872358783294</v>
      </c>
      <c r="G1222" s="13">
        <f t="shared" ref="G1222:G1285" si="228">IF((F1222-$J$2)&gt;0,$I$2*(F1222-$J$2),0)</f>
        <v>18.683967230733852</v>
      </c>
      <c r="H1222" s="13">
        <f t="shared" ref="H1222:H1285" si="229">F1222-G1222</f>
        <v>132.60326864759554</v>
      </c>
      <c r="I1222" s="16">
        <f t="shared" si="224"/>
        <v>138.72507394854185</v>
      </c>
      <c r="J1222" s="13">
        <f t="shared" ref="J1222:J1285" si="230">I1222/SQRT(1+(I1222/($K$2*(300+(25*Q1222)+0.05*(Q1222)^3)))^2)</f>
        <v>93.783519740191466</v>
      </c>
      <c r="K1222" s="13">
        <f t="shared" ref="K1222:K1285" si="231">I1222-J1222</f>
        <v>44.941554208350382</v>
      </c>
      <c r="L1222" s="13">
        <f t="shared" ref="L1222:L1285" si="232">IF(K1222&gt;$N$2,(K1222-$N$2)/$L$2,0)</f>
        <v>16.961957600530788</v>
      </c>
      <c r="M1222" s="13">
        <f t="shared" si="225"/>
        <v>16.962993927524078</v>
      </c>
      <c r="N1222" s="13">
        <f t="shared" ref="N1222:N1285" si="233">$M$2*M1222</f>
        <v>10.517056235064928</v>
      </c>
      <c r="O1222" s="13">
        <f t="shared" ref="O1222:O1285" si="234">N1222+G1222</f>
        <v>29.20102346579878</v>
      </c>
      <c r="Q1222">
        <v>12.835752451612899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19.419020526583459</v>
      </c>
      <c r="G1223" s="13">
        <f t="shared" si="228"/>
        <v>0</v>
      </c>
      <c r="H1223" s="13">
        <f t="shared" si="229"/>
        <v>19.419020526583459</v>
      </c>
      <c r="I1223" s="16">
        <f t="shared" ref="I1223:I1286" si="237">H1223+K1222-L1222</f>
        <v>47.398617134403047</v>
      </c>
      <c r="J1223" s="13">
        <f t="shared" si="230"/>
        <v>44.696806648490359</v>
      </c>
      <c r="K1223" s="13">
        <f t="shared" si="231"/>
        <v>2.7018104859126879</v>
      </c>
      <c r="L1223" s="13">
        <f t="shared" si="232"/>
        <v>0</v>
      </c>
      <c r="M1223" s="13">
        <f t="shared" ref="M1223:M1286" si="238">L1223+M1222-N1222</f>
        <v>6.4459376924591503</v>
      </c>
      <c r="N1223" s="13">
        <f t="shared" si="233"/>
        <v>3.9964813693246732</v>
      </c>
      <c r="O1223" s="13">
        <f t="shared" si="234"/>
        <v>3.9964813693246732</v>
      </c>
      <c r="Q1223">
        <v>13.619142422347361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7.9405574601093978</v>
      </c>
      <c r="G1224" s="13">
        <f t="shared" si="228"/>
        <v>0</v>
      </c>
      <c r="H1224" s="13">
        <f t="shared" si="229"/>
        <v>7.9405574601093978</v>
      </c>
      <c r="I1224" s="16">
        <f t="shared" si="237"/>
        <v>10.642367946022086</v>
      </c>
      <c r="J1224" s="13">
        <f t="shared" si="230"/>
        <v>10.620543966388194</v>
      </c>
      <c r="K1224" s="13">
        <f t="shared" si="231"/>
        <v>2.182397963389171E-2</v>
      </c>
      <c r="L1224" s="13">
        <f t="shared" si="232"/>
        <v>0</v>
      </c>
      <c r="M1224" s="13">
        <f t="shared" si="238"/>
        <v>2.449456323134477</v>
      </c>
      <c r="N1224" s="13">
        <f t="shared" si="233"/>
        <v>1.5186629203433757</v>
      </c>
      <c r="O1224" s="13">
        <f t="shared" si="234"/>
        <v>1.5186629203433757</v>
      </c>
      <c r="Q1224">
        <v>16.653808551450329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81.702988392024338</v>
      </c>
      <c r="G1225" s="13">
        <f t="shared" si="228"/>
        <v>7.0378811915600172</v>
      </c>
      <c r="H1225" s="13">
        <f t="shared" si="229"/>
        <v>74.66510720046432</v>
      </c>
      <c r="I1225" s="16">
        <f t="shared" si="237"/>
        <v>74.686931180098213</v>
      </c>
      <c r="J1225" s="13">
        <f t="shared" si="230"/>
        <v>67.892945726044104</v>
      </c>
      <c r="K1225" s="13">
        <f t="shared" si="231"/>
        <v>6.7939854540541091</v>
      </c>
      <c r="L1225" s="13">
        <f t="shared" si="232"/>
        <v>0</v>
      </c>
      <c r="M1225" s="13">
        <f t="shared" si="238"/>
        <v>0.93079340279110134</v>
      </c>
      <c r="N1225" s="13">
        <f t="shared" si="233"/>
        <v>0.57709190973048285</v>
      </c>
      <c r="O1225" s="13">
        <f t="shared" si="234"/>
        <v>7.6149731012905004</v>
      </c>
      <c r="Q1225">
        <v>16.393977025386381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30.923988055411279</v>
      </c>
      <c r="G1226" s="13">
        <f t="shared" si="228"/>
        <v>0</v>
      </c>
      <c r="H1226" s="13">
        <f t="shared" si="229"/>
        <v>30.923988055411279</v>
      </c>
      <c r="I1226" s="16">
        <f t="shared" si="237"/>
        <v>37.717973509465388</v>
      </c>
      <c r="J1226" s="13">
        <f t="shared" si="230"/>
        <v>37.23983311410278</v>
      </c>
      <c r="K1226" s="13">
        <f t="shared" si="231"/>
        <v>0.47814039536260822</v>
      </c>
      <c r="L1226" s="13">
        <f t="shared" si="232"/>
        <v>0</v>
      </c>
      <c r="M1226" s="13">
        <f t="shared" si="238"/>
        <v>0.35370149306061849</v>
      </c>
      <c r="N1226" s="13">
        <f t="shared" si="233"/>
        <v>0.21929492569758346</v>
      </c>
      <c r="O1226" s="13">
        <f t="shared" si="234"/>
        <v>0.21929492569758346</v>
      </c>
      <c r="Q1226">
        <v>21.553896865648142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46.004453765951723</v>
      </c>
      <c r="G1227" s="13">
        <f t="shared" si="228"/>
        <v>1.0631351715000621</v>
      </c>
      <c r="H1227" s="13">
        <f t="shared" si="229"/>
        <v>44.941318594451658</v>
      </c>
      <c r="I1227" s="16">
        <f t="shared" si="237"/>
        <v>45.419458989814267</v>
      </c>
      <c r="J1227" s="13">
        <f t="shared" si="230"/>
        <v>44.682933761175271</v>
      </c>
      <c r="K1227" s="13">
        <f t="shared" si="231"/>
        <v>0.73652522863899605</v>
      </c>
      <c r="L1227" s="13">
        <f t="shared" si="232"/>
        <v>0</v>
      </c>
      <c r="M1227" s="13">
        <f t="shared" si="238"/>
        <v>0.13440656736303502</v>
      </c>
      <c r="N1227" s="13">
        <f t="shared" si="233"/>
        <v>8.3332071765081714E-2</v>
      </c>
      <c r="O1227" s="13">
        <f t="shared" si="234"/>
        <v>1.1464672432651437</v>
      </c>
      <c r="Q1227">
        <v>22.403518578918259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3.1503166709003461</v>
      </c>
      <c r="G1228" s="13">
        <f t="shared" si="228"/>
        <v>0</v>
      </c>
      <c r="H1228" s="13">
        <f t="shared" si="229"/>
        <v>3.1503166709003461</v>
      </c>
      <c r="I1228" s="16">
        <f t="shared" si="237"/>
        <v>3.8868418995393421</v>
      </c>
      <c r="J1228" s="13">
        <f t="shared" si="230"/>
        <v>3.8865875392520821</v>
      </c>
      <c r="K1228" s="13">
        <f t="shared" si="231"/>
        <v>2.5436028726000259E-4</v>
      </c>
      <c r="L1228" s="13">
        <f t="shared" si="232"/>
        <v>0</v>
      </c>
      <c r="M1228" s="13">
        <f t="shared" si="238"/>
        <v>5.1074495597953309E-2</v>
      </c>
      <c r="N1228" s="13">
        <f t="shared" si="233"/>
        <v>3.1666187270731054E-2</v>
      </c>
      <c r="O1228" s="13">
        <f t="shared" si="234"/>
        <v>3.1666187270731054E-2</v>
      </c>
      <c r="Q1228">
        <v>26.85381010721618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10.444703298702541</v>
      </c>
      <c r="G1229" s="13">
        <f t="shared" si="228"/>
        <v>0</v>
      </c>
      <c r="H1229" s="13">
        <f t="shared" si="229"/>
        <v>10.444703298702541</v>
      </c>
      <c r="I1229" s="16">
        <f t="shared" si="237"/>
        <v>10.4449576589898</v>
      </c>
      <c r="J1229" s="13">
        <f t="shared" si="230"/>
        <v>10.439914648100798</v>
      </c>
      <c r="K1229" s="13">
        <f t="shared" si="231"/>
        <v>5.0430108890022751E-3</v>
      </c>
      <c r="L1229" s="13">
        <f t="shared" si="232"/>
        <v>0</v>
      </c>
      <c r="M1229" s="13">
        <f t="shared" si="238"/>
        <v>1.9408308327222255E-2</v>
      </c>
      <c r="N1229" s="13">
        <f t="shared" si="233"/>
        <v>1.2033151162877799E-2</v>
      </c>
      <c r="O1229" s="13">
        <f t="shared" si="234"/>
        <v>1.2033151162877799E-2</v>
      </c>
      <c r="Q1229">
        <v>26.693219870967749</v>
      </c>
    </row>
    <row r="1230" spans="1:17" x14ac:dyDescent="0.2">
      <c r="A1230" s="14">
        <f t="shared" si="235"/>
        <v>59415</v>
      </c>
      <c r="B1230" s="1">
        <v>9</v>
      </c>
      <c r="F1230" s="34">
        <v>37.224958356829092</v>
      </c>
      <c r="G1230" s="13">
        <f t="shared" si="228"/>
        <v>0</v>
      </c>
      <c r="H1230" s="13">
        <f t="shared" si="229"/>
        <v>37.224958356829092</v>
      </c>
      <c r="I1230" s="16">
        <f t="shared" si="237"/>
        <v>37.230001367718096</v>
      </c>
      <c r="J1230" s="13">
        <f t="shared" si="230"/>
        <v>36.891658833857029</v>
      </c>
      <c r="K1230" s="13">
        <f t="shared" si="231"/>
        <v>0.33834253386106639</v>
      </c>
      <c r="L1230" s="13">
        <f t="shared" si="232"/>
        <v>0</v>
      </c>
      <c r="M1230" s="13">
        <f t="shared" si="238"/>
        <v>7.3751571643444567E-3</v>
      </c>
      <c r="N1230" s="13">
        <f t="shared" si="233"/>
        <v>4.5725974418935628E-3</v>
      </c>
      <c r="O1230" s="13">
        <f t="shared" si="234"/>
        <v>4.5725974418935628E-3</v>
      </c>
      <c r="Q1230">
        <v>23.770653307077161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61.761949385395177</v>
      </c>
      <c r="G1231" s="13">
        <f t="shared" si="228"/>
        <v>3.7004152510476733</v>
      </c>
      <c r="H1231" s="13">
        <f t="shared" si="229"/>
        <v>58.061534134347504</v>
      </c>
      <c r="I1231" s="16">
        <f t="shared" si="237"/>
        <v>58.39987666820857</v>
      </c>
      <c r="J1231" s="13">
        <f t="shared" si="230"/>
        <v>56.332342923022324</v>
      </c>
      <c r="K1231" s="13">
        <f t="shared" si="231"/>
        <v>2.0675337451862461</v>
      </c>
      <c r="L1231" s="13">
        <f t="shared" si="232"/>
        <v>0</v>
      </c>
      <c r="M1231" s="13">
        <f t="shared" si="238"/>
        <v>2.8025597224508939E-3</v>
      </c>
      <c r="N1231" s="13">
        <f t="shared" si="233"/>
        <v>1.7375870279195541E-3</v>
      </c>
      <c r="O1231" s="13">
        <f t="shared" si="234"/>
        <v>3.7021528380755928</v>
      </c>
      <c r="Q1231">
        <v>20.227441165097162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46.020260724780691</v>
      </c>
      <c r="G1232" s="13">
        <f t="shared" si="228"/>
        <v>1.0657807300738766</v>
      </c>
      <c r="H1232" s="13">
        <f t="shared" si="229"/>
        <v>44.954479994706816</v>
      </c>
      <c r="I1232" s="16">
        <f t="shared" si="237"/>
        <v>47.022013739893062</v>
      </c>
      <c r="J1232" s="13">
        <f t="shared" si="230"/>
        <v>45.464829677509989</v>
      </c>
      <c r="K1232" s="13">
        <f t="shared" si="231"/>
        <v>1.5571840623830724</v>
      </c>
      <c r="L1232" s="13">
        <f t="shared" si="232"/>
        <v>0</v>
      </c>
      <c r="M1232" s="13">
        <f t="shared" si="238"/>
        <v>1.0649726945313397E-3</v>
      </c>
      <c r="N1232" s="13">
        <f t="shared" si="233"/>
        <v>6.6028307060943064E-4</v>
      </c>
      <c r="O1232" s="13">
        <f t="shared" si="234"/>
        <v>1.0664410131444861</v>
      </c>
      <c r="Q1232">
        <v>17.662328710830881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70.866857632632545</v>
      </c>
      <c r="G1233" s="13">
        <f t="shared" si="228"/>
        <v>5.2242737198337155</v>
      </c>
      <c r="H1233" s="13">
        <f t="shared" si="229"/>
        <v>65.642583912798827</v>
      </c>
      <c r="I1233" s="16">
        <f t="shared" si="237"/>
        <v>67.199767975181899</v>
      </c>
      <c r="J1233" s="13">
        <f t="shared" si="230"/>
        <v>59.924247832588506</v>
      </c>
      <c r="K1233" s="13">
        <f t="shared" si="231"/>
        <v>7.2755201425933933</v>
      </c>
      <c r="L1233" s="13">
        <f t="shared" si="232"/>
        <v>0</v>
      </c>
      <c r="M1233" s="13">
        <f t="shared" si="238"/>
        <v>4.0468962392190911E-4</v>
      </c>
      <c r="N1233" s="13">
        <f t="shared" si="233"/>
        <v>2.5090756683158365E-4</v>
      </c>
      <c r="O1233" s="13">
        <f t="shared" si="234"/>
        <v>5.2245246274005472</v>
      </c>
      <c r="Q1233">
        <v>13.41268952810119</v>
      </c>
    </row>
    <row r="1234" spans="1:17" x14ac:dyDescent="0.2">
      <c r="A1234" s="14">
        <f t="shared" si="235"/>
        <v>59537</v>
      </c>
      <c r="B1234" s="1">
        <v>1</v>
      </c>
      <c r="F1234" s="34">
        <v>130.53584302183791</v>
      </c>
      <c r="G1234" s="13">
        <f t="shared" si="228"/>
        <v>15.210875038611476</v>
      </c>
      <c r="H1234" s="13">
        <f t="shared" si="229"/>
        <v>115.32496798322643</v>
      </c>
      <c r="I1234" s="16">
        <f t="shared" si="237"/>
        <v>122.60048812581982</v>
      </c>
      <c r="J1234" s="13">
        <f t="shared" si="230"/>
        <v>88.173789302461643</v>
      </c>
      <c r="K1234" s="13">
        <f t="shared" si="231"/>
        <v>34.42669882335818</v>
      </c>
      <c r="L1234" s="13">
        <f t="shared" si="232"/>
        <v>10.558219077142592</v>
      </c>
      <c r="M1234" s="13">
        <f t="shared" si="238"/>
        <v>10.558372859199682</v>
      </c>
      <c r="N1234" s="13">
        <f t="shared" si="233"/>
        <v>6.5461911727038027</v>
      </c>
      <c r="O1234" s="13">
        <f t="shared" si="234"/>
        <v>21.75706621131528</v>
      </c>
      <c r="Q1234">
        <v>12.79324627836206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24.190220708358591</v>
      </c>
      <c r="G1235" s="13">
        <f t="shared" si="228"/>
        <v>0</v>
      </c>
      <c r="H1235" s="13">
        <f t="shared" si="229"/>
        <v>24.190220708358591</v>
      </c>
      <c r="I1235" s="16">
        <f t="shared" si="237"/>
        <v>48.058700454574179</v>
      </c>
      <c r="J1235" s="13">
        <f t="shared" si="230"/>
        <v>45.378777164783507</v>
      </c>
      <c r="K1235" s="13">
        <f t="shared" si="231"/>
        <v>2.679923289790672</v>
      </c>
      <c r="L1235" s="13">
        <f t="shared" si="232"/>
        <v>0</v>
      </c>
      <c r="M1235" s="13">
        <f t="shared" si="238"/>
        <v>4.0121816864958797</v>
      </c>
      <c r="N1235" s="13">
        <f t="shared" si="233"/>
        <v>2.4875526456274453</v>
      </c>
      <c r="O1235" s="13">
        <f t="shared" si="234"/>
        <v>2.4875526456274453</v>
      </c>
      <c r="Q1235">
        <v>13.99316518631097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139.5157435550839</v>
      </c>
      <c r="G1236" s="13">
        <f t="shared" si="228"/>
        <v>16.713811378535084</v>
      </c>
      <c r="H1236" s="13">
        <f t="shared" si="229"/>
        <v>122.80193217654882</v>
      </c>
      <c r="I1236" s="16">
        <f t="shared" si="237"/>
        <v>125.48185546633948</v>
      </c>
      <c r="J1236" s="13">
        <f t="shared" si="230"/>
        <v>87.009242963721064</v>
      </c>
      <c r="K1236" s="13">
        <f t="shared" si="231"/>
        <v>38.472612502618418</v>
      </c>
      <c r="L1236" s="13">
        <f t="shared" si="232"/>
        <v>13.022254229462593</v>
      </c>
      <c r="M1236" s="13">
        <f t="shared" si="238"/>
        <v>14.546883270331026</v>
      </c>
      <c r="N1236" s="13">
        <f t="shared" si="233"/>
        <v>9.0190676276052368</v>
      </c>
      <c r="O1236" s="13">
        <f t="shared" si="234"/>
        <v>25.732879006140323</v>
      </c>
      <c r="Q1236">
        <v>12.0644119516129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55.314854307682978</v>
      </c>
      <c r="G1237" s="13">
        <f t="shared" si="228"/>
        <v>2.6213862079794468</v>
      </c>
      <c r="H1237" s="13">
        <f t="shared" si="229"/>
        <v>52.69346809970353</v>
      </c>
      <c r="I1237" s="16">
        <f t="shared" si="237"/>
        <v>78.143826372859365</v>
      </c>
      <c r="J1237" s="13">
        <f t="shared" si="230"/>
        <v>69.807230428562917</v>
      </c>
      <c r="K1237" s="13">
        <f t="shared" si="231"/>
        <v>8.3365959442964481</v>
      </c>
      <c r="L1237" s="13">
        <f t="shared" si="232"/>
        <v>0</v>
      </c>
      <c r="M1237" s="13">
        <f t="shared" si="238"/>
        <v>5.5278156427257894</v>
      </c>
      <c r="N1237" s="13">
        <f t="shared" si="233"/>
        <v>3.4272456984899895</v>
      </c>
      <c r="O1237" s="13">
        <f t="shared" si="234"/>
        <v>6.0486319064694367</v>
      </c>
      <c r="Q1237">
        <v>15.71275397579975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27.798253517952791</v>
      </c>
      <c r="G1238" s="13">
        <f t="shared" si="228"/>
        <v>0</v>
      </c>
      <c r="H1238" s="13">
        <f t="shared" si="229"/>
        <v>27.798253517952791</v>
      </c>
      <c r="I1238" s="16">
        <f t="shared" si="237"/>
        <v>36.134849462249235</v>
      </c>
      <c r="J1238" s="13">
        <f t="shared" si="230"/>
        <v>35.745910882941452</v>
      </c>
      <c r="K1238" s="13">
        <f t="shared" si="231"/>
        <v>0.38893857930778353</v>
      </c>
      <c r="L1238" s="13">
        <f t="shared" si="232"/>
        <v>0</v>
      </c>
      <c r="M1238" s="13">
        <f t="shared" si="238"/>
        <v>2.1005699442357999</v>
      </c>
      <c r="N1238" s="13">
        <f t="shared" si="233"/>
        <v>1.3023533654261958</v>
      </c>
      <c r="O1238" s="13">
        <f t="shared" si="234"/>
        <v>1.3023533654261958</v>
      </c>
      <c r="Q1238">
        <v>22.12555180782924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16.79708459912009</v>
      </c>
      <c r="G1239" s="13">
        <f t="shared" si="228"/>
        <v>0</v>
      </c>
      <c r="H1239" s="13">
        <f t="shared" si="229"/>
        <v>16.79708459912009</v>
      </c>
      <c r="I1239" s="16">
        <f t="shared" si="237"/>
        <v>17.186023178427874</v>
      </c>
      <c r="J1239" s="13">
        <f t="shared" si="230"/>
        <v>17.149591224644521</v>
      </c>
      <c r="K1239" s="13">
        <f t="shared" si="231"/>
        <v>3.6431953783353066E-2</v>
      </c>
      <c r="L1239" s="13">
        <f t="shared" si="232"/>
        <v>0</v>
      </c>
      <c r="M1239" s="13">
        <f t="shared" si="238"/>
        <v>0.79821657880960406</v>
      </c>
      <c r="N1239" s="13">
        <f t="shared" si="233"/>
        <v>0.49489427886195453</v>
      </c>
      <c r="O1239" s="13">
        <f t="shared" si="234"/>
        <v>0.49489427886195453</v>
      </c>
      <c r="Q1239">
        <v>23.201346238877221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29.100767080575601</v>
      </c>
      <c r="G1240" s="13">
        <f t="shared" si="228"/>
        <v>0</v>
      </c>
      <c r="H1240" s="13">
        <f t="shared" si="229"/>
        <v>29.100767080575601</v>
      </c>
      <c r="I1240" s="16">
        <f t="shared" si="237"/>
        <v>29.137199034358954</v>
      </c>
      <c r="J1240" s="13">
        <f t="shared" si="230"/>
        <v>29.006877513726057</v>
      </c>
      <c r="K1240" s="13">
        <f t="shared" si="231"/>
        <v>0.13032152063289715</v>
      </c>
      <c r="L1240" s="13">
        <f t="shared" si="232"/>
        <v>0</v>
      </c>
      <c r="M1240" s="13">
        <f t="shared" si="238"/>
        <v>0.30332229994764953</v>
      </c>
      <c r="N1240" s="13">
        <f t="shared" si="233"/>
        <v>0.1880598259675427</v>
      </c>
      <c r="O1240" s="13">
        <f t="shared" si="234"/>
        <v>0.1880598259675427</v>
      </c>
      <c r="Q1240">
        <v>25.3883179838882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9.6638736303393209</v>
      </c>
      <c r="G1241" s="13">
        <f t="shared" si="228"/>
        <v>0</v>
      </c>
      <c r="H1241" s="13">
        <f t="shared" si="229"/>
        <v>9.6638736303393209</v>
      </c>
      <c r="I1241" s="16">
        <f t="shared" si="237"/>
        <v>9.794195150972218</v>
      </c>
      <c r="J1241" s="13">
        <f t="shared" si="230"/>
        <v>9.7890991277315873</v>
      </c>
      <c r="K1241" s="13">
        <f t="shared" si="231"/>
        <v>5.0960232406307426E-3</v>
      </c>
      <c r="L1241" s="13">
        <f t="shared" si="232"/>
        <v>0</v>
      </c>
      <c r="M1241" s="13">
        <f t="shared" si="238"/>
        <v>0.11526247398010683</v>
      </c>
      <c r="N1241" s="13">
        <f t="shared" si="233"/>
        <v>7.1462733867666231E-2</v>
      </c>
      <c r="O1241" s="13">
        <f t="shared" si="234"/>
        <v>7.1462733867666231E-2</v>
      </c>
      <c r="Q1241">
        <v>25.221399870967751</v>
      </c>
    </row>
    <row r="1242" spans="1:17" x14ac:dyDescent="0.2">
      <c r="A1242" s="14">
        <f t="shared" si="235"/>
        <v>59780</v>
      </c>
      <c r="B1242" s="1">
        <v>9</v>
      </c>
      <c r="F1242" s="34">
        <v>5.0124115760955084</v>
      </c>
      <c r="G1242" s="13">
        <f t="shared" si="228"/>
        <v>0</v>
      </c>
      <c r="H1242" s="13">
        <f t="shared" si="229"/>
        <v>5.0124115760955084</v>
      </c>
      <c r="I1242" s="16">
        <f t="shared" si="237"/>
        <v>5.0175075993361391</v>
      </c>
      <c r="J1242" s="13">
        <f t="shared" si="230"/>
        <v>5.0166867110723636</v>
      </c>
      <c r="K1242" s="13">
        <f t="shared" si="231"/>
        <v>8.2088826377546553E-4</v>
      </c>
      <c r="L1242" s="13">
        <f t="shared" si="232"/>
        <v>0</v>
      </c>
      <c r="M1242" s="13">
        <f t="shared" si="238"/>
        <v>4.3799740112440602E-2</v>
      </c>
      <c r="N1242" s="13">
        <f t="shared" si="233"/>
        <v>2.7155838869713175E-2</v>
      </c>
      <c r="O1242" s="13">
        <f t="shared" si="234"/>
        <v>2.7155838869713175E-2</v>
      </c>
      <c r="Q1242">
        <v>23.93008567707308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40.689324491917532</v>
      </c>
      <c r="G1243" s="13">
        <f t="shared" si="228"/>
        <v>0.17355951219705018</v>
      </c>
      <c r="H1243" s="13">
        <f t="shared" si="229"/>
        <v>40.51576497972048</v>
      </c>
      <c r="I1243" s="16">
        <f t="shared" si="237"/>
        <v>40.516585867984254</v>
      </c>
      <c r="J1243" s="13">
        <f t="shared" si="230"/>
        <v>40.031929770689153</v>
      </c>
      <c r="K1243" s="13">
        <f t="shared" si="231"/>
        <v>0.48465609729510106</v>
      </c>
      <c r="L1243" s="13">
        <f t="shared" si="232"/>
        <v>0</v>
      </c>
      <c r="M1243" s="13">
        <f t="shared" si="238"/>
        <v>1.6643901242727428E-2</v>
      </c>
      <c r="N1243" s="13">
        <f t="shared" si="233"/>
        <v>1.0319218770491006E-2</v>
      </c>
      <c r="O1243" s="13">
        <f t="shared" si="234"/>
        <v>0.18387873096754118</v>
      </c>
      <c r="Q1243">
        <v>22.987791679520459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12.781293991817391</v>
      </c>
      <c r="G1244" s="13">
        <f t="shared" si="228"/>
        <v>0</v>
      </c>
      <c r="H1244" s="13">
        <f t="shared" si="229"/>
        <v>12.781293991817391</v>
      </c>
      <c r="I1244" s="16">
        <f t="shared" si="237"/>
        <v>13.265950089112492</v>
      </c>
      <c r="J1244" s="13">
        <f t="shared" si="230"/>
        <v>13.224923061057039</v>
      </c>
      <c r="K1244" s="13">
        <f t="shared" si="231"/>
        <v>4.1027028055452774E-2</v>
      </c>
      <c r="L1244" s="13">
        <f t="shared" si="232"/>
        <v>0</v>
      </c>
      <c r="M1244" s="13">
        <f t="shared" si="238"/>
        <v>6.3246824722364217E-3</v>
      </c>
      <c r="N1244" s="13">
        <f t="shared" si="233"/>
        <v>3.9213031327865813E-3</v>
      </c>
      <c r="O1244" s="13">
        <f t="shared" si="234"/>
        <v>3.9213031327865813E-3</v>
      </c>
      <c r="Q1244">
        <v>16.85485386089616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101.9337662749374</v>
      </c>
      <c r="G1245" s="13">
        <f t="shared" si="228"/>
        <v>10.423839772346438</v>
      </c>
      <c r="H1245" s="13">
        <f t="shared" si="229"/>
        <v>91.509926502590957</v>
      </c>
      <c r="I1245" s="16">
        <f t="shared" si="237"/>
        <v>91.55095353064641</v>
      </c>
      <c r="J1245" s="13">
        <f t="shared" si="230"/>
        <v>76.077875369800424</v>
      </c>
      <c r="K1245" s="13">
        <f t="shared" si="231"/>
        <v>15.473078160845986</v>
      </c>
      <c r="L1245" s="13">
        <f t="shared" si="232"/>
        <v>0</v>
      </c>
      <c r="M1245" s="13">
        <f t="shared" si="238"/>
        <v>2.4033793394498404E-3</v>
      </c>
      <c r="N1245" s="13">
        <f t="shared" si="233"/>
        <v>1.4900951904589011E-3</v>
      </c>
      <c r="O1245" s="13">
        <f t="shared" si="234"/>
        <v>10.425329867536897</v>
      </c>
      <c r="Q1245">
        <v>13.88166897658699</v>
      </c>
    </row>
    <row r="1246" spans="1:17" x14ac:dyDescent="0.2">
      <c r="A1246" s="14">
        <f t="shared" si="235"/>
        <v>59902</v>
      </c>
      <c r="B1246" s="1">
        <v>1</v>
      </c>
      <c r="F1246" s="34">
        <v>48.881879112295778</v>
      </c>
      <c r="G1246" s="13">
        <f t="shared" si="228"/>
        <v>1.5447203630539079</v>
      </c>
      <c r="H1246" s="13">
        <f t="shared" si="229"/>
        <v>47.337158749241873</v>
      </c>
      <c r="I1246" s="16">
        <f t="shared" si="237"/>
        <v>62.810236910087859</v>
      </c>
      <c r="J1246" s="13">
        <f t="shared" si="230"/>
        <v>55.330682219215483</v>
      </c>
      <c r="K1246" s="13">
        <f t="shared" si="231"/>
        <v>7.4795546908723765</v>
      </c>
      <c r="L1246" s="13">
        <f t="shared" si="232"/>
        <v>0</v>
      </c>
      <c r="M1246" s="13">
        <f t="shared" si="238"/>
        <v>9.1328414899093926E-4</v>
      </c>
      <c r="N1246" s="13">
        <f t="shared" si="233"/>
        <v>5.6623617237438236E-4</v>
      </c>
      <c r="O1246" s="13">
        <f t="shared" si="234"/>
        <v>1.5452865992262823</v>
      </c>
      <c r="Q1246">
        <v>11.587393251612911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42.570037363044733</v>
      </c>
      <c r="G1247" s="13">
        <f t="shared" si="228"/>
        <v>0.48832822355574934</v>
      </c>
      <c r="H1247" s="13">
        <f t="shared" si="229"/>
        <v>42.081709139488986</v>
      </c>
      <c r="I1247" s="16">
        <f t="shared" si="237"/>
        <v>49.561263830361362</v>
      </c>
      <c r="J1247" s="13">
        <f t="shared" si="230"/>
        <v>46.242604812959719</v>
      </c>
      <c r="K1247" s="13">
        <f t="shared" si="231"/>
        <v>3.318659017401643</v>
      </c>
      <c r="L1247" s="13">
        <f t="shared" si="232"/>
        <v>0</v>
      </c>
      <c r="M1247" s="13">
        <f t="shared" si="238"/>
        <v>3.470479766165569E-4</v>
      </c>
      <c r="N1247" s="13">
        <f t="shared" si="233"/>
        <v>2.1516974550226528E-4</v>
      </c>
      <c r="O1247" s="13">
        <f t="shared" si="234"/>
        <v>0.48854339330125163</v>
      </c>
      <c r="Q1247">
        <v>12.97949889396633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99.948369767008302</v>
      </c>
      <c r="G1248" s="13">
        <f t="shared" si="228"/>
        <v>10.091550505903367</v>
      </c>
      <c r="H1248" s="13">
        <f t="shared" si="229"/>
        <v>89.856819261104931</v>
      </c>
      <c r="I1248" s="16">
        <f t="shared" si="237"/>
        <v>93.175478278506574</v>
      </c>
      <c r="J1248" s="13">
        <f t="shared" si="230"/>
        <v>78.184580198630798</v>
      </c>
      <c r="K1248" s="13">
        <f t="shared" si="231"/>
        <v>14.990898079875777</v>
      </c>
      <c r="L1248" s="13">
        <f t="shared" si="232"/>
        <v>0</v>
      </c>
      <c r="M1248" s="13">
        <f t="shared" si="238"/>
        <v>1.3187823111429162E-4</v>
      </c>
      <c r="N1248" s="13">
        <f t="shared" si="233"/>
        <v>8.1764503290860809E-5</v>
      </c>
      <c r="O1248" s="13">
        <f t="shared" si="234"/>
        <v>10.091632270406658</v>
      </c>
      <c r="Q1248">
        <v>14.599863604632461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39.480524521421323</v>
      </c>
      <c r="G1249" s="13">
        <f t="shared" si="228"/>
        <v>0</v>
      </c>
      <c r="H1249" s="13">
        <f t="shared" si="229"/>
        <v>39.480524521421323</v>
      </c>
      <c r="I1249" s="16">
        <f t="shared" si="237"/>
        <v>54.4714226012971</v>
      </c>
      <c r="J1249" s="13">
        <f t="shared" si="230"/>
        <v>51.588257179019173</v>
      </c>
      <c r="K1249" s="13">
        <f t="shared" si="231"/>
        <v>2.8831654222779264</v>
      </c>
      <c r="L1249" s="13">
        <f t="shared" si="232"/>
        <v>0</v>
      </c>
      <c r="M1249" s="13">
        <f t="shared" si="238"/>
        <v>5.0113727823430809E-5</v>
      </c>
      <c r="N1249" s="13">
        <f t="shared" si="233"/>
        <v>3.1070511250527101E-5</v>
      </c>
      <c r="O1249" s="13">
        <f t="shared" si="234"/>
        <v>3.1070511250527101E-5</v>
      </c>
      <c r="Q1249">
        <v>16.198171281750849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11.87425669566065</v>
      </c>
      <c r="G1250" s="13">
        <f t="shared" si="228"/>
        <v>0</v>
      </c>
      <c r="H1250" s="13">
        <f t="shared" si="229"/>
        <v>11.87425669566065</v>
      </c>
      <c r="I1250" s="16">
        <f t="shared" si="237"/>
        <v>14.757422117938576</v>
      </c>
      <c r="J1250" s="13">
        <f t="shared" si="230"/>
        <v>14.731795662114772</v>
      </c>
      <c r="K1250" s="13">
        <f t="shared" si="231"/>
        <v>2.5626455823804406E-2</v>
      </c>
      <c r="L1250" s="13">
        <f t="shared" si="232"/>
        <v>0</v>
      </c>
      <c r="M1250" s="13">
        <f t="shared" si="238"/>
        <v>1.9043216572903708E-5</v>
      </c>
      <c r="N1250" s="13">
        <f t="shared" si="233"/>
        <v>1.1806794275200299E-5</v>
      </c>
      <c r="O1250" s="13">
        <f t="shared" si="234"/>
        <v>1.1806794275200299E-5</v>
      </c>
      <c r="Q1250">
        <v>22.458014910753501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8.6146129951220196</v>
      </c>
      <c r="G1251" s="13">
        <f t="shared" si="228"/>
        <v>0</v>
      </c>
      <c r="H1251" s="13">
        <f t="shared" si="229"/>
        <v>8.6146129951220196</v>
      </c>
      <c r="I1251" s="16">
        <f t="shared" si="237"/>
        <v>8.640239450945824</v>
      </c>
      <c r="J1251" s="13">
        <f t="shared" si="230"/>
        <v>8.6363238423820246</v>
      </c>
      <c r="K1251" s="13">
        <f t="shared" si="231"/>
        <v>3.9156085637994664E-3</v>
      </c>
      <c r="L1251" s="13">
        <f t="shared" si="232"/>
        <v>0</v>
      </c>
      <c r="M1251" s="13">
        <f t="shared" si="238"/>
        <v>7.2364222977034098E-6</v>
      </c>
      <c r="N1251" s="13">
        <f t="shared" si="233"/>
        <v>4.4865818245761142E-6</v>
      </c>
      <c r="O1251" s="13">
        <f t="shared" si="234"/>
        <v>4.4865818245761142E-6</v>
      </c>
      <c r="Q1251">
        <v>24.414172607657971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3.153766196875412</v>
      </c>
      <c r="G1252" s="13">
        <f t="shared" si="228"/>
        <v>0</v>
      </c>
      <c r="H1252" s="13">
        <f t="shared" si="229"/>
        <v>3.153766196875412</v>
      </c>
      <c r="I1252" s="16">
        <f t="shared" si="237"/>
        <v>3.1576818054392115</v>
      </c>
      <c r="J1252" s="13">
        <f t="shared" si="230"/>
        <v>3.1575617861214424</v>
      </c>
      <c r="K1252" s="13">
        <f t="shared" si="231"/>
        <v>1.2001931776906005E-4</v>
      </c>
      <c r="L1252" s="13">
        <f t="shared" si="232"/>
        <v>0</v>
      </c>
      <c r="M1252" s="13">
        <f t="shared" si="238"/>
        <v>2.7498404731272956E-6</v>
      </c>
      <c r="N1252" s="13">
        <f t="shared" si="233"/>
        <v>1.7049010933389233E-6</v>
      </c>
      <c r="O1252" s="13">
        <f t="shared" si="234"/>
        <v>1.7049010933389233E-6</v>
      </c>
      <c r="Q1252">
        <v>27.788641228348212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3.170853848448917</v>
      </c>
      <c r="G1253" s="13">
        <f t="shared" si="228"/>
        <v>0</v>
      </c>
      <c r="H1253" s="13">
        <f t="shared" si="229"/>
        <v>3.170853848448917</v>
      </c>
      <c r="I1253" s="16">
        <f t="shared" si="237"/>
        <v>3.1709738677666861</v>
      </c>
      <c r="J1253" s="13">
        <f t="shared" si="230"/>
        <v>3.1708535706310439</v>
      </c>
      <c r="K1253" s="13">
        <f t="shared" si="231"/>
        <v>1.2029713564221112E-4</v>
      </c>
      <c r="L1253" s="13">
        <f t="shared" si="232"/>
        <v>0</v>
      </c>
      <c r="M1253" s="13">
        <f t="shared" si="238"/>
        <v>1.0449393797883723E-6</v>
      </c>
      <c r="N1253" s="13">
        <f t="shared" si="233"/>
        <v>6.4786241546879081E-7</v>
      </c>
      <c r="O1253" s="13">
        <f t="shared" si="234"/>
        <v>6.4786241546879081E-7</v>
      </c>
      <c r="Q1253">
        <v>27.864202870967741</v>
      </c>
    </row>
    <row r="1254" spans="1:17" x14ac:dyDescent="0.2">
      <c r="A1254" s="14">
        <f t="shared" si="235"/>
        <v>60146</v>
      </c>
      <c r="B1254" s="1">
        <v>9</v>
      </c>
      <c r="F1254" s="34">
        <v>0.14388423942857931</v>
      </c>
      <c r="G1254" s="13">
        <f t="shared" si="228"/>
        <v>0</v>
      </c>
      <c r="H1254" s="13">
        <f t="shared" si="229"/>
        <v>0.14388423942857931</v>
      </c>
      <c r="I1254" s="16">
        <f t="shared" si="237"/>
        <v>0.14400453656422152</v>
      </c>
      <c r="J1254" s="13">
        <f t="shared" si="230"/>
        <v>0.14400452191383109</v>
      </c>
      <c r="K1254" s="13">
        <f t="shared" si="231"/>
        <v>1.4650390428583293E-8</v>
      </c>
      <c r="L1254" s="13">
        <f t="shared" si="232"/>
        <v>0</v>
      </c>
      <c r="M1254" s="13">
        <f t="shared" si="238"/>
        <v>3.9707696431958146E-7</v>
      </c>
      <c r="N1254" s="13">
        <f t="shared" si="233"/>
        <v>2.4618771787814048E-7</v>
      </c>
      <c r="O1254" s="13">
        <f t="shared" si="234"/>
        <v>2.4618771787814048E-7</v>
      </c>
      <c r="Q1254">
        <v>25.951213002584069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12.86609113235469</v>
      </c>
      <c r="G1255" s="13">
        <f t="shared" si="228"/>
        <v>0</v>
      </c>
      <c r="H1255" s="13">
        <f t="shared" si="229"/>
        <v>12.86609113235469</v>
      </c>
      <c r="I1255" s="16">
        <f t="shared" si="237"/>
        <v>12.866091147005081</v>
      </c>
      <c r="J1255" s="13">
        <f t="shared" si="230"/>
        <v>12.84750570550459</v>
      </c>
      <c r="K1255" s="13">
        <f t="shared" si="231"/>
        <v>1.8585441500491129E-2</v>
      </c>
      <c r="L1255" s="13">
        <f t="shared" si="232"/>
        <v>0</v>
      </c>
      <c r="M1255" s="13">
        <f t="shared" si="238"/>
        <v>1.5088924644144098E-7</v>
      </c>
      <c r="N1255" s="13">
        <f t="shared" si="233"/>
        <v>9.3551332793693405E-8</v>
      </c>
      <c r="O1255" s="13">
        <f t="shared" si="234"/>
        <v>9.3551332793693405E-8</v>
      </c>
      <c r="Q1255">
        <v>21.821999753818311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3.1706065652156949</v>
      </c>
      <c r="G1256" s="13">
        <f t="shared" si="228"/>
        <v>0</v>
      </c>
      <c r="H1256" s="13">
        <f t="shared" si="229"/>
        <v>3.1706065652156949</v>
      </c>
      <c r="I1256" s="16">
        <f t="shared" si="237"/>
        <v>3.1891920067161861</v>
      </c>
      <c r="J1256" s="13">
        <f t="shared" si="230"/>
        <v>3.1887179133336225</v>
      </c>
      <c r="K1256" s="13">
        <f t="shared" si="231"/>
        <v>4.7409338256354516E-4</v>
      </c>
      <c r="L1256" s="13">
        <f t="shared" si="232"/>
        <v>0</v>
      </c>
      <c r="M1256" s="13">
        <f t="shared" si="238"/>
        <v>5.7337913647747571E-8</v>
      </c>
      <c r="N1256" s="13">
        <f t="shared" si="233"/>
        <v>3.5549506461603494E-8</v>
      </c>
      <c r="O1256" s="13">
        <f t="shared" si="234"/>
        <v>3.5549506461603494E-8</v>
      </c>
      <c r="Q1256">
        <v>18.192262925030992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25.72530929536671</v>
      </c>
      <c r="G1257" s="13">
        <f t="shared" si="228"/>
        <v>0</v>
      </c>
      <c r="H1257" s="13">
        <f t="shared" si="229"/>
        <v>25.72530929536671</v>
      </c>
      <c r="I1257" s="16">
        <f t="shared" si="237"/>
        <v>25.725783388749274</v>
      </c>
      <c r="J1257" s="13">
        <f t="shared" si="230"/>
        <v>25.196317314680456</v>
      </c>
      <c r="K1257" s="13">
        <f t="shared" si="231"/>
        <v>0.52946607406881796</v>
      </c>
      <c r="L1257" s="13">
        <f t="shared" si="232"/>
        <v>0</v>
      </c>
      <c r="M1257" s="13">
        <f t="shared" si="238"/>
        <v>2.1788407186144077E-8</v>
      </c>
      <c r="N1257" s="13">
        <f t="shared" si="233"/>
        <v>1.3508812455409327E-8</v>
      </c>
      <c r="O1257" s="13">
        <f t="shared" si="234"/>
        <v>1.3508812455409327E-8</v>
      </c>
      <c r="Q1257">
        <v>12.55253046442107</v>
      </c>
    </row>
    <row r="1258" spans="1:17" x14ac:dyDescent="0.2">
      <c r="A1258" s="14">
        <f t="shared" si="235"/>
        <v>60268</v>
      </c>
      <c r="B1258" s="1">
        <v>1</v>
      </c>
      <c r="F1258" s="34">
        <v>34.437949179270852</v>
      </c>
      <c r="G1258" s="13">
        <f t="shared" si="228"/>
        <v>0</v>
      </c>
      <c r="H1258" s="13">
        <f t="shared" si="229"/>
        <v>34.437949179270852</v>
      </c>
      <c r="I1258" s="16">
        <f t="shared" si="237"/>
        <v>34.967415253339666</v>
      </c>
      <c r="J1258" s="13">
        <f t="shared" si="230"/>
        <v>33.743885373061531</v>
      </c>
      <c r="K1258" s="13">
        <f t="shared" si="231"/>
        <v>1.2235298802781358</v>
      </c>
      <c r="L1258" s="13">
        <f t="shared" si="232"/>
        <v>0</v>
      </c>
      <c r="M1258" s="13">
        <f t="shared" si="238"/>
        <v>8.2795947307347495E-9</v>
      </c>
      <c r="N1258" s="13">
        <f t="shared" si="233"/>
        <v>5.133348733055545E-9</v>
      </c>
      <c r="O1258" s="13">
        <f t="shared" si="234"/>
        <v>5.133348733055545E-9</v>
      </c>
      <c r="Q1258">
        <v>12.997157951612911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40.631383620925533</v>
      </c>
      <c r="G1259" s="13">
        <f t="shared" si="228"/>
        <v>0.16386213968626323</v>
      </c>
      <c r="H1259" s="13">
        <f t="shared" si="229"/>
        <v>40.467521481239267</v>
      </c>
      <c r="I1259" s="16">
        <f t="shared" si="237"/>
        <v>41.691051361517403</v>
      </c>
      <c r="J1259" s="13">
        <f t="shared" si="230"/>
        <v>39.649777754443662</v>
      </c>
      <c r="K1259" s="13">
        <f t="shared" si="231"/>
        <v>2.0412736070737409</v>
      </c>
      <c r="L1259" s="13">
        <f t="shared" si="232"/>
        <v>0</v>
      </c>
      <c r="M1259" s="13">
        <f t="shared" si="238"/>
        <v>3.1462459976792045E-9</v>
      </c>
      <c r="N1259" s="13">
        <f t="shared" si="233"/>
        <v>1.9506725185611068E-9</v>
      </c>
      <c r="O1259" s="13">
        <f t="shared" si="234"/>
        <v>0.16386214163693574</v>
      </c>
      <c r="Q1259">
        <v>12.951492345050999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5.4118676377089399</v>
      </c>
      <c r="G1260" s="13">
        <f t="shared" si="228"/>
        <v>0</v>
      </c>
      <c r="H1260" s="13">
        <f t="shared" si="229"/>
        <v>5.4118676377089399</v>
      </c>
      <c r="I1260" s="16">
        <f t="shared" si="237"/>
        <v>7.4531412447826808</v>
      </c>
      <c r="J1260" s="13">
        <f t="shared" si="230"/>
        <v>7.4477447530228895</v>
      </c>
      <c r="K1260" s="13">
        <f t="shared" si="231"/>
        <v>5.3964917597912887E-3</v>
      </c>
      <c r="L1260" s="13">
        <f t="shared" si="232"/>
        <v>0</v>
      </c>
      <c r="M1260" s="13">
        <f t="shared" si="238"/>
        <v>1.1955734791180977E-9</v>
      </c>
      <c r="N1260" s="13">
        <f t="shared" si="233"/>
        <v>7.4125555705322062E-10</v>
      </c>
      <c r="O1260" s="13">
        <f t="shared" si="234"/>
        <v>7.4125555705322062E-10</v>
      </c>
      <c r="Q1260">
        <v>18.995343915151359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59.15706143956524</v>
      </c>
      <c r="G1261" s="13">
        <f t="shared" si="228"/>
        <v>3.2644437454922985</v>
      </c>
      <c r="H1261" s="13">
        <f t="shared" si="229"/>
        <v>55.892617694072939</v>
      </c>
      <c r="I1261" s="16">
        <f t="shared" si="237"/>
        <v>55.898014185832729</v>
      </c>
      <c r="J1261" s="13">
        <f t="shared" si="230"/>
        <v>53.088692360587771</v>
      </c>
      <c r="K1261" s="13">
        <f t="shared" si="231"/>
        <v>2.8093218252449574</v>
      </c>
      <c r="L1261" s="13">
        <f t="shared" si="232"/>
        <v>0</v>
      </c>
      <c r="M1261" s="13">
        <f t="shared" si="238"/>
        <v>4.5431792206487708E-10</v>
      </c>
      <c r="N1261" s="13">
        <f t="shared" si="233"/>
        <v>2.816771116802238E-10</v>
      </c>
      <c r="O1261" s="13">
        <f t="shared" si="234"/>
        <v>3.2644437457739754</v>
      </c>
      <c r="Q1261">
        <v>16.964849589431712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6.6985307951324666E-2</v>
      </c>
      <c r="G1262" s="13">
        <f t="shared" si="228"/>
        <v>0</v>
      </c>
      <c r="H1262" s="13">
        <f t="shared" si="229"/>
        <v>6.6985307951324666E-2</v>
      </c>
      <c r="I1262" s="16">
        <f t="shared" si="237"/>
        <v>2.8763071331962822</v>
      </c>
      <c r="J1262" s="13">
        <f t="shared" si="230"/>
        <v>2.8761900185056724</v>
      </c>
      <c r="K1262" s="13">
        <f t="shared" si="231"/>
        <v>1.1711469060982083E-4</v>
      </c>
      <c r="L1262" s="13">
        <f t="shared" si="232"/>
        <v>0</v>
      </c>
      <c r="M1262" s="13">
        <f t="shared" si="238"/>
        <v>1.7264081038465328E-10</v>
      </c>
      <c r="N1262" s="13">
        <f t="shared" si="233"/>
        <v>1.0703730243848504E-10</v>
      </c>
      <c r="O1262" s="13">
        <f t="shared" si="234"/>
        <v>1.0703730243848504E-10</v>
      </c>
      <c r="Q1262">
        <v>25.92771365988315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1.608559898384436</v>
      </c>
      <c r="G1263" s="13">
        <f t="shared" si="228"/>
        <v>0</v>
      </c>
      <c r="H1263" s="13">
        <f t="shared" si="229"/>
        <v>1.608559898384436</v>
      </c>
      <c r="I1263" s="16">
        <f t="shared" si="237"/>
        <v>1.6086770130750458</v>
      </c>
      <c r="J1263" s="13">
        <f t="shared" si="230"/>
        <v>1.608658911117252</v>
      </c>
      <c r="K1263" s="13">
        <f t="shared" si="231"/>
        <v>1.8101957793836831E-5</v>
      </c>
      <c r="L1263" s="13">
        <f t="shared" si="232"/>
        <v>0</v>
      </c>
      <c r="M1263" s="13">
        <f t="shared" si="238"/>
        <v>6.5603507946168243E-11</v>
      </c>
      <c r="N1263" s="13">
        <f t="shared" si="233"/>
        <v>4.067417492662431E-11</v>
      </c>
      <c r="O1263" s="13">
        <f t="shared" si="234"/>
        <v>4.067417492662431E-11</v>
      </c>
      <c r="Q1263">
        <v>26.826564400605442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1.082704398494265</v>
      </c>
      <c r="G1264" s="13">
        <f t="shared" si="228"/>
        <v>0</v>
      </c>
      <c r="H1264" s="13">
        <f t="shared" si="229"/>
        <v>1.082704398494265</v>
      </c>
      <c r="I1264" s="16">
        <f t="shared" si="237"/>
        <v>1.0827225004520589</v>
      </c>
      <c r="J1264" s="13">
        <f t="shared" si="230"/>
        <v>1.0827178660010888</v>
      </c>
      <c r="K1264" s="13">
        <f t="shared" si="231"/>
        <v>4.6344509700979586E-6</v>
      </c>
      <c r="L1264" s="13">
        <f t="shared" si="232"/>
        <v>0</v>
      </c>
      <c r="M1264" s="13">
        <f t="shared" si="238"/>
        <v>2.4929333019543933E-11</v>
      </c>
      <c r="N1264" s="13">
        <f t="shared" si="233"/>
        <v>1.5456186472117237E-11</v>
      </c>
      <c r="O1264" s="13">
        <f t="shared" si="234"/>
        <v>1.5456186472117237E-11</v>
      </c>
      <c r="Q1264">
        <v>28.105536859592981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3.138980487242224</v>
      </c>
      <c r="G1265" s="13">
        <f t="shared" si="228"/>
        <v>0</v>
      </c>
      <c r="H1265" s="13">
        <f t="shared" si="229"/>
        <v>3.138980487242224</v>
      </c>
      <c r="I1265" s="16">
        <f t="shared" si="237"/>
        <v>3.1389851216931941</v>
      </c>
      <c r="J1265" s="13">
        <f t="shared" si="230"/>
        <v>3.1388721272508109</v>
      </c>
      <c r="K1265" s="13">
        <f t="shared" si="231"/>
        <v>1.1299444238321854E-4</v>
      </c>
      <c r="L1265" s="13">
        <f t="shared" si="232"/>
        <v>0</v>
      </c>
      <c r="M1265" s="13">
        <f t="shared" si="238"/>
        <v>9.4731465474266955E-12</v>
      </c>
      <c r="N1265" s="13">
        <f t="shared" si="233"/>
        <v>5.8733508594045511E-12</v>
      </c>
      <c r="O1265" s="13">
        <f t="shared" si="234"/>
        <v>5.8733508594045511E-12</v>
      </c>
      <c r="Q1265">
        <v>28.101075870967751</v>
      </c>
    </row>
    <row r="1266" spans="1:17" x14ac:dyDescent="0.2">
      <c r="A1266" s="14">
        <f t="shared" si="235"/>
        <v>60511</v>
      </c>
      <c r="B1266" s="1">
        <v>9</v>
      </c>
      <c r="F1266" s="34">
        <v>3.1323676210706868</v>
      </c>
      <c r="G1266" s="13">
        <f t="shared" si="228"/>
        <v>0</v>
      </c>
      <c r="H1266" s="13">
        <f t="shared" si="229"/>
        <v>3.1323676210706868</v>
      </c>
      <c r="I1266" s="16">
        <f t="shared" si="237"/>
        <v>3.13248061551307</v>
      </c>
      <c r="J1266" s="13">
        <f t="shared" si="230"/>
        <v>3.1323349318604645</v>
      </c>
      <c r="K1266" s="13">
        <f t="shared" si="231"/>
        <v>1.4568365260547722E-4</v>
      </c>
      <c r="L1266" s="13">
        <f t="shared" si="232"/>
        <v>0</v>
      </c>
      <c r="M1266" s="13">
        <f t="shared" si="238"/>
        <v>3.5997956880221444E-12</v>
      </c>
      <c r="N1266" s="13">
        <f t="shared" si="233"/>
        <v>2.2318733265737295E-12</v>
      </c>
      <c r="O1266" s="13">
        <f t="shared" si="234"/>
        <v>2.2318733265737295E-12</v>
      </c>
      <c r="Q1266">
        <v>26.200294090587249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40.489266409568323</v>
      </c>
      <c r="G1267" s="13">
        <f t="shared" si="228"/>
        <v>0.14007645067037983</v>
      </c>
      <c r="H1267" s="13">
        <f t="shared" si="229"/>
        <v>40.349189958897945</v>
      </c>
      <c r="I1267" s="16">
        <f t="shared" si="237"/>
        <v>40.34933564255055</v>
      </c>
      <c r="J1267" s="13">
        <f t="shared" si="230"/>
        <v>39.822708384782139</v>
      </c>
      <c r="K1267" s="13">
        <f t="shared" si="231"/>
        <v>0.52662725776841057</v>
      </c>
      <c r="L1267" s="13">
        <f t="shared" si="232"/>
        <v>0</v>
      </c>
      <c r="M1267" s="13">
        <f t="shared" si="238"/>
        <v>1.367922361448415E-12</v>
      </c>
      <c r="N1267" s="13">
        <f t="shared" si="233"/>
        <v>8.4811186409801729E-13</v>
      </c>
      <c r="O1267" s="13">
        <f t="shared" si="234"/>
        <v>0.14007645067122793</v>
      </c>
      <c r="Q1267">
        <v>22.298461951574151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53.090984755345161</v>
      </c>
      <c r="G1268" s="13">
        <f t="shared" si="228"/>
        <v>2.2491844944878627</v>
      </c>
      <c r="H1268" s="13">
        <f t="shared" si="229"/>
        <v>50.841800260857298</v>
      </c>
      <c r="I1268" s="16">
        <f t="shared" si="237"/>
        <v>51.368427518625708</v>
      </c>
      <c r="J1268" s="13">
        <f t="shared" si="230"/>
        <v>49.448642022941407</v>
      </c>
      <c r="K1268" s="13">
        <f t="shared" si="231"/>
        <v>1.9197854956843017</v>
      </c>
      <c r="L1268" s="13">
        <f t="shared" si="232"/>
        <v>0</v>
      </c>
      <c r="M1268" s="13">
        <f t="shared" si="238"/>
        <v>5.1981049735039769E-13</v>
      </c>
      <c r="N1268" s="13">
        <f t="shared" si="233"/>
        <v>3.2228250835724655E-13</v>
      </c>
      <c r="O1268" s="13">
        <f t="shared" si="234"/>
        <v>2.2491844944881851</v>
      </c>
      <c r="Q1268">
        <v>18.010856635822329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62.814076479728179</v>
      </c>
      <c r="G1269" s="13">
        <f t="shared" si="228"/>
        <v>3.8765062933077723</v>
      </c>
      <c r="H1269" s="13">
        <f t="shared" si="229"/>
        <v>58.937570186420409</v>
      </c>
      <c r="I1269" s="16">
        <f t="shared" si="237"/>
        <v>60.857355682104711</v>
      </c>
      <c r="J1269" s="13">
        <f t="shared" si="230"/>
        <v>55.584969223503535</v>
      </c>
      <c r="K1269" s="13">
        <f t="shared" si="231"/>
        <v>5.2723864586011757</v>
      </c>
      <c r="L1269" s="13">
        <f t="shared" si="232"/>
        <v>0</v>
      </c>
      <c r="M1269" s="13">
        <f t="shared" si="238"/>
        <v>1.9752798899315114E-13</v>
      </c>
      <c r="N1269" s="13">
        <f t="shared" si="233"/>
        <v>1.2246735317575371E-13</v>
      </c>
      <c r="O1269" s="13">
        <f t="shared" si="234"/>
        <v>3.8765062933078949</v>
      </c>
      <c r="Q1269">
        <v>13.856747951612901</v>
      </c>
    </row>
    <row r="1270" spans="1:17" x14ac:dyDescent="0.2">
      <c r="A1270" s="14">
        <f t="shared" si="235"/>
        <v>60633</v>
      </c>
      <c r="B1270" s="1">
        <v>1</v>
      </c>
      <c r="F1270" s="34">
        <v>20.152313804439839</v>
      </c>
      <c r="G1270" s="13">
        <f t="shared" si="228"/>
        <v>0</v>
      </c>
      <c r="H1270" s="13">
        <f t="shared" si="229"/>
        <v>20.152313804439839</v>
      </c>
      <c r="I1270" s="16">
        <f t="shared" si="237"/>
        <v>25.424700263041014</v>
      </c>
      <c r="J1270" s="13">
        <f t="shared" si="230"/>
        <v>24.984645592665476</v>
      </c>
      <c r="K1270" s="13">
        <f t="shared" si="231"/>
        <v>0.44005467037553814</v>
      </c>
      <c r="L1270" s="13">
        <f t="shared" si="232"/>
        <v>0</v>
      </c>
      <c r="M1270" s="13">
        <f t="shared" si="238"/>
        <v>7.5060635817397428E-14</v>
      </c>
      <c r="N1270" s="13">
        <f t="shared" si="233"/>
        <v>4.6537594206786407E-14</v>
      </c>
      <c r="O1270" s="13">
        <f t="shared" si="234"/>
        <v>4.6537594206786407E-14</v>
      </c>
      <c r="Q1270">
        <v>13.680110281536541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26.96774942756625</v>
      </c>
      <c r="G1271" s="13">
        <f t="shared" si="228"/>
        <v>0</v>
      </c>
      <c r="H1271" s="13">
        <f t="shared" si="229"/>
        <v>26.96774942756625</v>
      </c>
      <c r="I1271" s="16">
        <f t="shared" si="237"/>
        <v>27.407804097941789</v>
      </c>
      <c r="J1271" s="13">
        <f t="shared" si="230"/>
        <v>26.897836007638389</v>
      </c>
      <c r="K1271" s="13">
        <f t="shared" si="231"/>
        <v>0.50996809030339918</v>
      </c>
      <c r="L1271" s="13">
        <f t="shared" si="232"/>
        <v>0</v>
      </c>
      <c r="M1271" s="13">
        <f t="shared" si="238"/>
        <v>2.8523041610611021E-14</v>
      </c>
      <c r="N1271" s="13">
        <f t="shared" si="233"/>
        <v>1.7684285798578834E-14</v>
      </c>
      <c r="O1271" s="13">
        <f t="shared" si="234"/>
        <v>1.7684285798578834E-14</v>
      </c>
      <c r="Q1271">
        <v>14.2293425172198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75.57269505931643</v>
      </c>
      <c r="G1272" s="13">
        <f t="shared" si="228"/>
        <v>6.0118742118604649</v>
      </c>
      <c r="H1272" s="13">
        <f t="shared" si="229"/>
        <v>69.560820847455972</v>
      </c>
      <c r="I1272" s="16">
        <f t="shared" si="237"/>
        <v>70.070788937759374</v>
      </c>
      <c r="J1272" s="13">
        <f t="shared" si="230"/>
        <v>63.25214992765379</v>
      </c>
      <c r="K1272" s="13">
        <f t="shared" si="231"/>
        <v>6.8186390101055849</v>
      </c>
      <c r="L1272" s="13">
        <f t="shared" si="232"/>
        <v>0</v>
      </c>
      <c r="M1272" s="13">
        <f t="shared" si="238"/>
        <v>1.0838755812032187E-14</v>
      </c>
      <c r="N1272" s="13">
        <f t="shared" si="233"/>
        <v>6.7200286034599557E-15</v>
      </c>
      <c r="O1272" s="13">
        <f t="shared" si="234"/>
        <v>6.011874211860472</v>
      </c>
      <c r="Q1272">
        <v>14.92306436085433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27.77659745735119</v>
      </c>
      <c r="G1273" s="13">
        <f t="shared" si="228"/>
        <v>0</v>
      </c>
      <c r="H1273" s="13">
        <f t="shared" si="229"/>
        <v>27.77659745735119</v>
      </c>
      <c r="I1273" s="16">
        <f t="shared" si="237"/>
        <v>34.595236467456772</v>
      </c>
      <c r="J1273" s="13">
        <f t="shared" si="230"/>
        <v>33.907719367029507</v>
      </c>
      <c r="K1273" s="13">
        <f t="shared" si="231"/>
        <v>0.68751710042726444</v>
      </c>
      <c r="L1273" s="13">
        <f t="shared" si="232"/>
        <v>0</v>
      </c>
      <c r="M1273" s="13">
        <f t="shared" si="238"/>
        <v>4.1187272085722315E-15</v>
      </c>
      <c r="N1273" s="13">
        <f t="shared" si="233"/>
        <v>2.5536108693147835E-15</v>
      </c>
      <c r="O1273" s="13">
        <f t="shared" si="234"/>
        <v>2.5536108693147835E-15</v>
      </c>
      <c r="Q1273">
        <v>17.07626588305321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7.5061060910714561</v>
      </c>
      <c r="G1274" s="13">
        <f t="shared" si="228"/>
        <v>0</v>
      </c>
      <c r="H1274" s="13">
        <f t="shared" si="229"/>
        <v>7.5061060910714561</v>
      </c>
      <c r="I1274" s="16">
        <f t="shared" si="237"/>
        <v>8.1936231914987196</v>
      </c>
      <c r="J1274" s="13">
        <f t="shared" si="230"/>
        <v>8.1881356461557093</v>
      </c>
      <c r="K1274" s="13">
        <f t="shared" si="231"/>
        <v>5.4875453430103249E-3</v>
      </c>
      <c r="L1274" s="13">
        <f t="shared" si="232"/>
        <v>0</v>
      </c>
      <c r="M1274" s="13">
        <f t="shared" si="238"/>
        <v>1.5651163392574479E-15</v>
      </c>
      <c r="N1274" s="13">
        <f t="shared" si="233"/>
        <v>9.7037213033961767E-16</v>
      </c>
      <c r="O1274" s="13">
        <f t="shared" si="234"/>
        <v>9.7037213033961767E-16</v>
      </c>
      <c r="Q1274">
        <v>20.884040360234369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4.4062809313629154</v>
      </c>
      <c r="G1275" s="13">
        <f t="shared" si="228"/>
        <v>0</v>
      </c>
      <c r="H1275" s="13">
        <f t="shared" si="229"/>
        <v>4.4062809313629154</v>
      </c>
      <c r="I1275" s="16">
        <f t="shared" si="237"/>
        <v>4.4117684767059258</v>
      </c>
      <c r="J1275" s="13">
        <f t="shared" si="230"/>
        <v>4.4112366715204887</v>
      </c>
      <c r="K1275" s="13">
        <f t="shared" si="231"/>
        <v>5.3180518543705091E-4</v>
      </c>
      <c r="L1275" s="13">
        <f t="shared" si="232"/>
        <v>0</v>
      </c>
      <c r="M1275" s="13">
        <f t="shared" si="238"/>
        <v>5.9474420891783026E-16</v>
      </c>
      <c r="N1275" s="13">
        <f t="shared" si="233"/>
        <v>3.6874140952905477E-16</v>
      </c>
      <c r="O1275" s="13">
        <f t="shared" si="234"/>
        <v>3.6874140952905477E-16</v>
      </c>
      <c r="Q1275">
        <v>24.274524502975609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1.580487317264575</v>
      </c>
      <c r="G1276" s="13">
        <f t="shared" si="228"/>
        <v>0</v>
      </c>
      <c r="H1276" s="13">
        <f t="shared" si="229"/>
        <v>1.580487317264575</v>
      </c>
      <c r="I1276" s="16">
        <f t="shared" si="237"/>
        <v>1.5810191224500121</v>
      </c>
      <c r="J1276" s="13">
        <f t="shared" si="230"/>
        <v>1.581003183573749</v>
      </c>
      <c r="K1276" s="13">
        <f t="shared" si="231"/>
        <v>1.5938876263055235E-5</v>
      </c>
      <c r="L1276" s="13">
        <f t="shared" si="232"/>
        <v>0</v>
      </c>
      <c r="M1276" s="13">
        <f t="shared" si="238"/>
        <v>2.260027993887755E-16</v>
      </c>
      <c r="N1276" s="13">
        <f t="shared" si="233"/>
        <v>1.4012173562104081E-16</v>
      </c>
      <c r="O1276" s="13">
        <f t="shared" si="234"/>
        <v>1.4012173562104081E-16</v>
      </c>
      <c r="Q1276">
        <v>27.375573870967749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2.7867837834874361</v>
      </c>
      <c r="G1277" s="13">
        <f t="shared" si="228"/>
        <v>0</v>
      </c>
      <c r="H1277" s="13">
        <f t="shared" si="229"/>
        <v>2.7867837834874361</v>
      </c>
      <c r="I1277" s="16">
        <f t="shared" si="237"/>
        <v>2.7867997223636989</v>
      </c>
      <c r="J1277" s="13">
        <f t="shared" si="230"/>
        <v>2.7867168412153731</v>
      </c>
      <c r="K1277" s="13">
        <f t="shared" si="231"/>
        <v>8.28811483257752E-5</v>
      </c>
      <c r="L1277" s="13">
        <f t="shared" si="232"/>
        <v>0</v>
      </c>
      <c r="M1277" s="13">
        <f t="shared" si="238"/>
        <v>8.5881063767734686E-17</v>
      </c>
      <c r="N1277" s="13">
        <f t="shared" si="233"/>
        <v>5.3246259535995502E-17</v>
      </c>
      <c r="O1277" s="13">
        <f t="shared" si="234"/>
        <v>5.3246259535995502E-17</v>
      </c>
      <c r="Q1277">
        <v>27.755059410218159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7.7492223105452562E-2</v>
      </c>
      <c r="G1278" s="13">
        <f t="shared" si="228"/>
        <v>0</v>
      </c>
      <c r="H1278" s="13">
        <f t="shared" si="229"/>
        <v>7.7492223105452562E-2</v>
      </c>
      <c r="I1278" s="16">
        <f t="shared" si="237"/>
        <v>7.7575104253778338E-2</v>
      </c>
      <c r="J1278" s="13">
        <f t="shared" si="230"/>
        <v>7.7575101890059533E-2</v>
      </c>
      <c r="K1278" s="13">
        <f t="shared" si="231"/>
        <v>2.3637188040215307E-9</v>
      </c>
      <c r="L1278" s="13">
        <f t="shared" si="232"/>
        <v>0</v>
      </c>
      <c r="M1278" s="13">
        <f t="shared" si="238"/>
        <v>3.2634804231739184E-17</v>
      </c>
      <c r="N1278" s="13">
        <f t="shared" si="233"/>
        <v>2.0233578623678293E-17</v>
      </c>
      <c r="O1278" s="13">
        <f t="shared" si="234"/>
        <v>2.0233578623678293E-17</v>
      </c>
      <c r="Q1278">
        <v>25.723146885164759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82.106988942959319</v>
      </c>
      <c r="G1279" s="13">
        <f t="shared" si="228"/>
        <v>7.10549743152853</v>
      </c>
      <c r="H1279" s="13">
        <f t="shared" si="229"/>
        <v>75.001491511430785</v>
      </c>
      <c r="I1279" s="16">
        <f t="shared" si="237"/>
        <v>75.001491513794505</v>
      </c>
      <c r="J1279" s="13">
        <f t="shared" si="230"/>
        <v>71.500731088052831</v>
      </c>
      <c r="K1279" s="13">
        <f t="shared" si="231"/>
        <v>3.5007604257416745</v>
      </c>
      <c r="L1279" s="13">
        <f t="shared" si="232"/>
        <v>0</v>
      </c>
      <c r="M1279" s="13">
        <f t="shared" si="238"/>
        <v>1.2401225608060891E-17</v>
      </c>
      <c r="N1279" s="13">
        <f t="shared" si="233"/>
        <v>7.6887598769977521E-18</v>
      </c>
      <c r="O1279" s="13">
        <f t="shared" si="234"/>
        <v>7.10549743152853</v>
      </c>
      <c r="Q1279">
        <v>21.684449162873239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208.01090243326681</v>
      </c>
      <c r="G1280" s="13">
        <f t="shared" si="228"/>
        <v>28.177620248771067</v>
      </c>
      <c r="H1280" s="13">
        <f t="shared" si="229"/>
        <v>179.83328218449574</v>
      </c>
      <c r="I1280" s="16">
        <f t="shared" si="237"/>
        <v>183.33404261023742</v>
      </c>
      <c r="J1280" s="13">
        <f t="shared" si="230"/>
        <v>114.95949614895331</v>
      </c>
      <c r="K1280" s="13">
        <f t="shared" si="231"/>
        <v>68.374546461284112</v>
      </c>
      <c r="L1280" s="13">
        <f t="shared" si="232"/>
        <v>31.233076861243294</v>
      </c>
      <c r="M1280" s="13">
        <f t="shared" si="238"/>
        <v>31.233076861243294</v>
      </c>
      <c r="N1280" s="13">
        <f t="shared" si="233"/>
        <v>19.364507653970843</v>
      </c>
      <c r="O1280" s="13">
        <f t="shared" si="234"/>
        <v>47.54212790274191</v>
      </c>
      <c r="Q1280">
        <v>14.979559043150431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12.018983781095731</v>
      </c>
      <c r="G1281" s="13">
        <f t="shared" si="228"/>
        <v>0</v>
      </c>
      <c r="H1281" s="13">
        <f t="shared" si="229"/>
        <v>12.018983781095731</v>
      </c>
      <c r="I1281" s="16">
        <f t="shared" si="237"/>
        <v>49.160453381136549</v>
      </c>
      <c r="J1281" s="13">
        <f t="shared" si="230"/>
        <v>45.927209180296792</v>
      </c>
      <c r="K1281" s="13">
        <f t="shared" si="231"/>
        <v>3.2332442008397564</v>
      </c>
      <c r="L1281" s="13">
        <f t="shared" si="232"/>
        <v>0</v>
      </c>
      <c r="M1281" s="13">
        <f t="shared" si="238"/>
        <v>11.868569207272451</v>
      </c>
      <c r="N1281" s="13">
        <f t="shared" si="233"/>
        <v>7.3585129085089198</v>
      </c>
      <c r="O1281" s="13">
        <f t="shared" si="234"/>
        <v>7.3585129085089198</v>
      </c>
      <c r="Q1281">
        <v>13.00614242068394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64.047422356781354</v>
      </c>
      <c r="G1282" s="13">
        <f t="shared" si="228"/>
        <v>4.0829273256405356</v>
      </c>
      <c r="H1282" s="13">
        <f t="shared" si="229"/>
        <v>59.964495031140821</v>
      </c>
      <c r="I1282" s="16">
        <f t="shared" si="237"/>
        <v>63.197739231980577</v>
      </c>
      <c r="J1282" s="13">
        <f t="shared" si="230"/>
        <v>57.616731628491827</v>
      </c>
      <c r="K1282" s="13">
        <f t="shared" si="231"/>
        <v>5.5810076034887501</v>
      </c>
      <c r="L1282" s="13">
        <f t="shared" si="232"/>
        <v>0</v>
      </c>
      <c r="M1282" s="13">
        <f t="shared" si="238"/>
        <v>4.5100562987635309</v>
      </c>
      <c r="N1282" s="13">
        <f t="shared" si="233"/>
        <v>2.7962349052333892</v>
      </c>
      <c r="O1282" s="13">
        <f t="shared" si="234"/>
        <v>6.8791622308739253</v>
      </c>
      <c r="Q1282">
        <v>14.243867912474389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71.098244950565416</v>
      </c>
      <c r="G1283" s="13">
        <f t="shared" si="228"/>
        <v>5.2630002522080188</v>
      </c>
      <c r="H1283" s="13">
        <f t="shared" si="229"/>
        <v>65.8352446983574</v>
      </c>
      <c r="I1283" s="16">
        <f t="shared" si="237"/>
        <v>71.416252301846157</v>
      </c>
      <c r="J1283" s="13">
        <f t="shared" si="230"/>
        <v>63.458873927881363</v>
      </c>
      <c r="K1283" s="13">
        <f t="shared" si="231"/>
        <v>7.9573783739647936</v>
      </c>
      <c r="L1283" s="13">
        <f t="shared" si="232"/>
        <v>0</v>
      </c>
      <c r="M1283" s="13">
        <f t="shared" si="238"/>
        <v>1.7138213935301416</v>
      </c>
      <c r="N1283" s="13">
        <f t="shared" si="233"/>
        <v>1.0625692639886879</v>
      </c>
      <c r="O1283" s="13">
        <f t="shared" si="234"/>
        <v>6.3255695161967065</v>
      </c>
      <c r="Q1283">
        <v>14.0476474516129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63.182917064666547</v>
      </c>
      <c r="G1284" s="13">
        <f t="shared" si="228"/>
        <v>3.9382379257117419</v>
      </c>
      <c r="H1284" s="13">
        <f t="shared" si="229"/>
        <v>59.244679138954808</v>
      </c>
      <c r="I1284" s="16">
        <f t="shared" si="237"/>
        <v>67.202057512919595</v>
      </c>
      <c r="J1284" s="13">
        <f t="shared" si="230"/>
        <v>61.679954713195329</v>
      </c>
      <c r="K1284" s="13">
        <f t="shared" si="231"/>
        <v>5.5221027997242658</v>
      </c>
      <c r="L1284" s="13">
        <f t="shared" si="232"/>
        <v>0</v>
      </c>
      <c r="M1284" s="13">
        <f t="shared" si="238"/>
        <v>0.65125212954145373</v>
      </c>
      <c r="N1284" s="13">
        <f t="shared" si="233"/>
        <v>0.40377632031570132</v>
      </c>
      <c r="O1284" s="13">
        <f t="shared" si="234"/>
        <v>4.3420142460274436</v>
      </c>
      <c r="Q1284">
        <v>15.71724859081109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85.814177090072448</v>
      </c>
      <c r="G1285" s="13">
        <f t="shared" si="228"/>
        <v>7.7259572868022701</v>
      </c>
      <c r="H1285" s="13">
        <f t="shared" si="229"/>
        <v>78.088219803270178</v>
      </c>
      <c r="I1285" s="16">
        <f t="shared" si="237"/>
        <v>83.610322602994444</v>
      </c>
      <c r="J1285" s="13">
        <f t="shared" si="230"/>
        <v>74.805586795026642</v>
      </c>
      <c r="K1285" s="13">
        <f t="shared" si="231"/>
        <v>8.804735807967802</v>
      </c>
      <c r="L1285" s="13">
        <f t="shared" si="232"/>
        <v>0</v>
      </c>
      <c r="M1285" s="13">
        <f t="shared" si="238"/>
        <v>0.24747580922575241</v>
      </c>
      <c r="N1285" s="13">
        <f t="shared" si="233"/>
        <v>0.15343500171996649</v>
      </c>
      <c r="O1285" s="13">
        <f t="shared" si="234"/>
        <v>7.8793922885222365</v>
      </c>
      <c r="Q1285">
        <v>16.785739702495281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82.879754394294125</v>
      </c>
      <c r="G1286" s="13">
        <f t="shared" ref="G1286:G1349" si="244">IF((F1286-$J$2)&gt;0,$I$2*(F1286-$J$2),0)</f>
        <v>7.2348326368293767</v>
      </c>
      <c r="H1286" s="13">
        <f t="shared" ref="H1286:H1349" si="245">F1286-G1286</f>
        <v>75.644921757464743</v>
      </c>
      <c r="I1286" s="16">
        <f t="shared" si="237"/>
        <v>84.449657565432545</v>
      </c>
      <c r="J1286" s="13">
        <f t="shared" ref="J1286:J1349" si="246">I1286/SQRT(1+(I1286/($K$2*(300+(25*Q1286)+0.05*(Q1286)^3)))^2)</f>
        <v>78.650523359746174</v>
      </c>
      <c r="K1286" s="13">
        <f t="shared" ref="K1286:K1349" si="247">I1286-J1286</f>
        <v>5.7991342056863715</v>
      </c>
      <c r="L1286" s="13">
        <f t="shared" ref="L1286:L1349" si="248">IF(K1286&gt;$N$2,(K1286-$N$2)/$L$2,0)</f>
        <v>0</v>
      </c>
      <c r="M1286" s="13">
        <f t="shared" si="238"/>
        <v>9.4040807505785917E-2</v>
      </c>
      <c r="N1286" s="13">
        <f t="shared" ref="N1286:N1349" si="249">$M$2*M1286</f>
        <v>5.8305300653587265E-2</v>
      </c>
      <c r="O1286" s="13">
        <f t="shared" ref="O1286:O1349" si="250">N1286+G1286</f>
        <v>7.2931379374829639</v>
      </c>
      <c r="Q1286">
        <v>20.383171221420721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23.20122290762427</v>
      </c>
      <c r="G1287" s="13">
        <f t="shared" si="244"/>
        <v>0</v>
      </c>
      <c r="H1287" s="13">
        <f t="shared" si="245"/>
        <v>23.20122290762427</v>
      </c>
      <c r="I1287" s="16">
        <f t="shared" ref="I1287:I1350" si="252">H1287+K1286-L1286</f>
        <v>29.000357113310642</v>
      </c>
      <c r="J1287" s="13">
        <f t="shared" si="246"/>
        <v>28.8324401818798</v>
      </c>
      <c r="K1287" s="13">
        <f t="shared" si="247"/>
        <v>0.16791693143084174</v>
      </c>
      <c r="L1287" s="13">
        <f t="shared" si="248"/>
        <v>0</v>
      </c>
      <c r="M1287" s="13">
        <f t="shared" ref="M1287:M1350" si="253">L1287+M1286-N1286</f>
        <v>3.5735506852198652E-2</v>
      </c>
      <c r="N1287" s="13">
        <f t="shared" si="249"/>
        <v>2.2156014248363165E-2</v>
      </c>
      <c r="O1287" s="13">
        <f t="shared" si="250"/>
        <v>2.2156014248363165E-2</v>
      </c>
      <c r="Q1287">
        <v>23.45816899993331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11.893497071051071</v>
      </c>
      <c r="G1288" s="13">
        <f t="shared" si="244"/>
        <v>0</v>
      </c>
      <c r="H1288" s="13">
        <f t="shared" si="245"/>
        <v>11.893497071051071</v>
      </c>
      <c r="I1288" s="16">
        <f t="shared" si="252"/>
        <v>12.061414002481913</v>
      </c>
      <c r="J1288" s="13">
        <f t="shared" si="246"/>
        <v>12.051091612064861</v>
      </c>
      <c r="K1288" s="13">
        <f t="shared" si="247"/>
        <v>1.0322390417051963E-2</v>
      </c>
      <c r="L1288" s="13">
        <f t="shared" si="248"/>
        <v>0</v>
      </c>
      <c r="M1288" s="13">
        <f t="shared" si="253"/>
        <v>1.3579492603835487E-2</v>
      </c>
      <c r="N1288" s="13">
        <f t="shared" si="249"/>
        <v>8.4192854143780027E-3</v>
      </c>
      <c r="O1288" s="13">
        <f t="shared" si="250"/>
        <v>8.4192854143780027E-3</v>
      </c>
      <c r="Q1288">
        <v>24.634755704799321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4.7059243034079579</v>
      </c>
      <c r="G1289" s="13">
        <f t="shared" si="244"/>
        <v>0</v>
      </c>
      <c r="H1289" s="13">
        <f t="shared" si="245"/>
        <v>4.7059243034079579</v>
      </c>
      <c r="I1289" s="16">
        <f t="shared" si="252"/>
        <v>4.7162466938250098</v>
      </c>
      <c r="J1289" s="13">
        <f t="shared" si="246"/>
        <v>4.7156877669397366</v>
      </c>
      <c r="K1289" s="13">
        <f t="shared" si="247"/>
        <v>5.5892688527325873E-4</v>
      </c>
      <c r="L1289" s="13">
        <f t="shared" si="248"/>
        <v>0</v>
      </c>
      <c r="M1289" s="13">
        <f t="shared" si="253"/>
        <v>5.1602071894574844E-3</v>
      </c>
      <c r="N1289" s="13">
        <f t="shared" si="249"/>
        <v>3.1993284574636403E-3</v>
      </c>
      <c r="O1289" s="13">
        <f t="shared" si="250"/>
        <v>3.1993284574636403E-3</v>
      </c>
      <c r="Q1289">
        <v>25.354345870967741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13.11105343981961</v>
      </c>
      <c r="G1290" s="13">
        <f t="shared" si="244"/>
        <v>0</v>
      </c>
      <c r="H1290" s="13">
        <f t="shared" si="245"/>
        <v>13.11105343981961</v>
      </c>
      <c r="I1290" s="16">
        <f t="shared" si="252"/>
        <v>13.111612366704883</v>
      </c>
      <c r="J1290" s="13">
        <f t="shared" si="246"/>
        <v>13.098500831796255</v>
      </c>
      <c r="K1290" s="13">
        <f t="shared" si="247"/>
        <v>1.3111534908627931E-2</v>
      </c>
      <c r="L1290" s="13">
        <f t="shared" si="248"/>
        <v>0</v>
      </c>
      <c r="M1290" s="13">
        <f t="shared" si="253"/>
        <v>1.9608787319938441E-3</v>
      </c>
      <c r="N1290" s="13">
        <f t="shared" si="249"/>
        <v>1.2157448138361833E-3</v>
      </c>
      <c r="O1290" s="13">
        <f t="shared" si="250"/>
        <v>1.2157448138361833E-3</v>
      </c>
      <c r="Q1290">
        <v>24.71410143050521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4.8419410192308083</v>
      </c>
      <c r="G1291" s="13">
        <f t="shared" si="244"/>
        <v>0</v>
      </c>
      <c r="H1291" s="13">
        <f t="shared" si="245"/>
        <v>4.8419410192308083</v>
      </c>
      <c r="I1291" s="16">
        <f t="shared" si="252"/>
        <v>4.8550525541394363</v>
      </c>
      <c r="J1291" s="13">
        <f t="shared" si="246"/>
        <v>4.8542884270691307</v>
      </c>
      <c r="K1291" s="13">
        <f t="shared" si="247"/>
        <v>7.6412707030559801E-4</v>
      </c>
      <c r="L1291" s="13">
        <f t="shared" si="248"/>
        <v>0</v>
      </c>
      <c r="M1291" s="13">
        <f t="shared" si="253"/>
        <v>7.4513391815766083E-4</v>
      </c>
      <c r="N1291" s="13">
        <f t="shared" si="249"/>
        <v>4.6198302925774972E-4</v>
      </c>
      <c r="O1291" s="13">
        <f t="shared" si="250"/>
        <v>4.6198302925774972E-4</v>
      </c>
      <c r="Q1291">
        <v>23.73686941796835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55.823434091142609</v>
      </c>
      <c r="G1292" s="13">
        <f t="shared" si="244"/>
        <v>2.7065055292327371</v>
      </c>
      <c r="H1292" s="13">
        <f t="shared" si="245"/>
        <v>53.116928561909873</v>
      </c>
      <c r="I1292" s="16">
        <f t="shared" si="252"/>
        <v>53.117692688980178</v>
      </c>
      <c r="J1292" s="13">
        <f t="shared" si="246"/>
        <v>51.018869101702492</v>
      </c>
      <c r="K1292" s="13">
        <f t="shared" si="247"/>
        <v>2.0988235872776855</v>
      </c>
      <c r="L1292" s="13">
        <f t="shared" si="248"/>
        <v>0</v>
      </c>
      <c r="M1292" s="13">
        <f t="shared" si="253"/>
        <v>2.8315088889991111E-4</v>
      </c>
      <c r="N1292" s="13">
        <f t="shared" si="249"/>
        <v>1.7555355111794488E-4</v>
      </c>
      <c r="O1292" s="13">
        <f t="shared" si="250"/>
        <v>2.706681082783855</v>
      </c>
      <c r="Q1292">
        <v>18.06700370956667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139.08677008114719</v>
      </c>
      <c r="G1293" s="13">
        <f t="shared" si="244"/>
        <v>16.642015502795054</v>
      </c>
      <c r="H1293" s="13">
        <f t="shared" si="245"/>
        <v>122.44475457835213</v>
      </c>
      <c r="I1293" s="16">
        <f t="shared" si="252"/>
        <v>124.54357816562981</v>
      </c>
      <c r="J1293" s="13">
        <f t="shared" si="246"/>
        <v>93.998613298835608</v>
      </c>
      <c r="K1293" s="13">
        <f t="shared" si="247"/>
        <v>30.544964866794203</v>
      </c>
      <c r="L1293" s="13">
        <f t="shared" si="248"/>
        <v>8.1941723675062459</v>
      </c>
      <c r="M1293" s="13">
        <f t="shared" si="253"/>
        <v>8.1942799648440268</v>
      </c>
      <c r="N1293" s="13">
        <f t="shared" si="249"/>
        <v>5.0804535782032962</v>
      </c>
      <c r="O1293" s="13">
        <f t="shared" si="250"/>
        <v>21.722469080998351</v>
      </c>
      <c r="Q1293">
        <v>14.555124115615101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67.298400643958331</v>
      </c>
      <c r="G1294" s="13">
        <f t="shared" si="244"/>
        <v>4.6270328410648505</v>
      </c>
      <c r="H1294" s="13">
        <f t="shared" si="245"/>
        <v>62.671367802893478</v>
      </c>
      <c r="I1294" s="16">
        <f t="shared" si="252"/>
        <v>85.022160302181447</v>
      </c>
      <c r="J1294" s="13">
        <f t="shared" si="246"/>
        <v>69.503189736771404</v>
      </c>
      <c r="K1294" s="13">
        <f t="shared" si="247"/>
        <v>15.518970565410044</v>
      </c>
      <c r="L1294" s="13">
        <f t="shared" si="248"/>
        <v>0</v>
      </c>
      <c r="M1294" s="13">
        <f t="shared" si="253"/>
        <v>3.1138263866407305</v>
      </c>
      <c r="N1294" s="13">
        <f t="shared" si="249"/>
        <v>1.9305723597172528</v>
      </c>
      <c r="O1294" s="13">
        <f t="shared" si="250"/>
        <v>6.5576052007821035</v>
      </c>
      <c r="Q1294">
        <v>12.054427057323171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41.923455986951247</v>
      </c>
      <c r="G1295" s="13">
        <f t="shared" si="244"/>
        <v>0.38011203082054479</v>
      </c>
      <c r="H1295" s="13">
        <f t="shared" si="245"/>
        <v>41.543343956130698</v>
      </c>
      <c r="I1295" s="16">
        <f t="shared" si="252"/>
        <v>57.062314521540742</v>
      </c>
      <c r="J1295" s="13">
        <f t="shared" si="246"/>
        <v>52.192634013918571</v>
      </c>
      <c r="K1295" s="13">
        <f t="shared" si="247"/>
        <v>4.8696805076221708</v>
      </c>
      <c r="L1295" s="13">
        <f t="shared" si="248"/>
        <v>0</v>
      </c>
      <c r="M1295" s="13">
        <f t="shared" si="253"/>
        <v>1.1832540269234777</v>
      </c>
      <c r="N1295" s="13">
        <f t="shared" si="249"/>
        <v>0.73361749669255616</v>
      </c>
      <c r="O1295" s="13">
        <f t="shared" si="250"/>
        <v>1.1137295275131009</v>
      </c>
      <c r="Q1295">
        <v>13.045895951612909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62.024567053323032</v>
      </c>
      <c r="G1296" s="13">
        <f t="shared" si="244"/>
        <v>3.7443687041147191</v>
      </c>
      <c r="H1296" s="13">
        <f t="shared" si="245"/>
        <v>58.280198349208312</v>
      </c>
      <c r="I1296" s="16">
        <f t="shared" si="252"/>
        <v>63.149878856830483</v>
      </c>
      <c r="J1296" s="13">
        <f t="shared" si="246"/>
        <v>58.776180773896101</v>
      </c>
      <c r="K1296" s="13">
        <f t="shared" si="247"/>
        <v>4.3736980829343821</v>
      </c>
      <c r="L1296" s="13">
        <f t="shared" si="248"/>
        <v>0</v>
      </c>
      <c r="M1296" s="13">
        <f t="shared" si="253"/>
        <v>0.44963653023092154</v>
      </c>
      <c r="N1296" s="13">
        <f t="shared" si="249"/>
        <v>0.27877464874317137</v>
      </c>
      <c r="O1296" s="13">
        <f t="shared" si="250"/>
        <v>4.0231433528578906</v>
      </c>
      <c r="Q1296">
        <v>16.20117728454354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32.228545091569814</v>
      </c>
      <c r="G1297" s="13">
        <f t="shared" si="244"/>
        <v>0</v>
      </c>
      <c r="H1297" s="13">
        <f t="shared" si="245"/>
        <v>32.228545091569814</v>
      </c>
      <c r="I1297" s="16">
        <f t="shared" si="252"/>
        <v>36.602243174504196</v>
      </c>
      <c r="J1297" s="13">
        <f t="shared" si="246"/>
        <v>35.800539976559939</v>
      </c>
      <c r="K1297" s="13">
        <f t="shared" si="247"/>
        <v>0.80170319794425637</v>
      </c>
      <c r="L1297" s="13">
        <f t="shared" si="248"/>
        <v>0</v>
      </c>
      <c r="M1297" s="13">
        <f t="shared" si="253"/>
        <v>0.17086188148775017</v>
      </c>
      <c r="N1297" s="13">
        <f t="shared" si="249"/>
        <v>0.10593436652240511</v>
      </c>
      <c r="O1297" s="13">
        <f t="shared" si="250"/>
        <v>0.10593436652240511</v>
      </c>
      <c r="Q1297">
        <v>17.164326505294081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16.968376408142269</v>
      </c>
      <c r="G1298" s="13">
        <f t="shared" si="244"/>
        <v>0</v>
      </c>
      <c r="H1298" s="13">
        <f t="shared" si="245"/>
        <v>16.968376408142269</v>
      </c>
      <c r="I1298" s="16">
        <f t="shared" si="252"/>
        <v>17.770079606086526</v>
      </c>
      <c r="J1298" s="13">
        <f t="shared" si="246"/>
        <v>17.711162679008613</v>
      </c>
      <c r="K1298" s="13">
        <f t="shared" si="247"/>
        <v>5.8916927077913073E-2</v>
      </c>
      <c r="L1298" s="13">
        <f t="shared" si="248"/>
        <v>0</v>
      </c>
      <c r="M1298" s="13">
        <f t="shared" si="253"/>
        <v>6.492751496534506E-2</v>
      </c>
      <c r="N1298" s="13">
        <f t="shared" si="249"/>
        <v>4.0255059278513937E-2</v>
      </c>
      <c r="O1298" s="13">
        <f t="shared" si="250"/>
        <v>4.0255059278513937E-2</v>
      </c>
      <c r="Q1298">
        <v>20.494577115248081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5.2099146968056971</v>
      </c>
      <c r="G1299" s="13">
        <f t="shared" si="244"/>
        <v>0</v>
      </c>
      <c r="H1299" s="13">
        <f t="shared" si="245"/>
        <v>5.2099146968056971</v>
      </c>
      <c r="I1299" s="16">
        <f t="shared" si="252"/>
        <v>5.2688316238836101</v>
      </c>
      <c r="J1299" s="13">
        <f t="shared" si="246"/>
        <v>5.2681206893076098</v>
      </c>
      <c r="K1299" s="13">
        <f t="shared" si="247"/>
        <v>7.1093457600035492E-4</v>
      </c>
      <c r="L1299" s="13">
        <f t="shared" si="248"/>
        <v>0</v>
      </c>
      <c r="M1299" s="13">
        <f t="shared" si="253"/>
        <v>2.4672455686831123E-2</v>
      </c>
      <c r="N1299" s="13">
        <f t="shared" si="249"/>
        <v>1.5296922525835296E-2</v>
      </c>
      <c r="O1299" s="13">
        <f t="shared" si="250"/>
        <v>1.5296922525835296E-2</v>
      </c>
      <c r="Q1299">
        <v>26.016937658554429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5.5390400716292731</v>
      </c>
      <c r="G1300" s="13">
        <f t="shared" si="244"/>
        <v>0</v>
      </c>
      <c r="H1300" s="13">
        <f t="shared" si="245"/>
        <v>5.5390400716292731</v>
      </c>
      <c r="I1300" s="16">
        <f t="shared" si="252"/>
        <v>5.5397510062052735</v>
      </c>
      <c r="J1300" s="13">
        <f t="shared" si="246"/>
        <v>5.5390587468181733</v>
      </c>
      <c r="K1300" s="13">
        <f t="shared" si="247"/>
        <v>6.9225938710015811E-4</v>
      </c>
      <c r="L1300" s="13">
        <f t="shared" si="248"/>
        <v>0</v>
      </c>
      <c r="M1300" s="13">
        <f t="shared" si="253"/>
        <v>9.3755331609958262E-3</v>
      </c>
      <c r="N1300" s="13">
        <f t="shared" si="249"/>
        <v>5.8128305598174118E-3</v>
      </c>
      <c r="O1300" s="13">
        <f t="shared" si="250"/>
        <v>5.8128305598174118E-3</v>
      </c>
      <c r="Q1300">
        <v>27.30441087096775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9.277059222418913</v>
      </c>
      <c r="G1301" s="13">
        <f t="shared" si="244"/>
        <v>0</v>
      </c>
      <c r="H1301" s="13">
        <f t="shared" si="245"/>
        <v>9.277059222418913</v>
      </c>
      <c r="I1301" s="16">
        <f t="shared" si="252"/>
        <v>9.2777514818060141</v>
      </c>
      <c r="J1301" s="13">
        <f t="shared" si="246"/>
        <v>9.2747211028909025</v>
      </c>
      <c r="K1301" s="13">
        <f t="shared" si="247"/>
        <v>3.0303789151115978E-3</v>
      </c>
      <c r="L1301" s="13">
        <f t="shared" si="248"/>
        <v>0</v>
      </c>
      <c r="M1301" s="13">
        <f t="shared" si="253"/>
        <v>3.5627026011784144E-3</v>
      </c>
      <c r="N1301" s="13">
        <f t="shared" si="249"/>
        <v>2.208875612730617E-3</v>
      </c>
      <c r="O1301" s="13">
        <f t="shared" si="250"/>
        <v>2.208875612730617E-3</v>
      </c>
      <c r="Q1301">
        <v>27.81888929353223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62.584422038313782</v>
      </c>
      <c r="G1302" s="13">
        <f t="shared" si="244"/>
        <v>3.8380697867619933</v>
      </c>
      <c r="H1302" s="13">
        <f t="shared" si="245"/>
        <v>58.746352251551791</v>
      </c>
      <c r="I1302" s="16">
        <f t="shared" si="252"/>
        <v>58.749382630466904</v>
      </c>
      <c r="J1302" s="13">
        <f t="shared" si="246"/>
        <v>57.476351122443049</v>
      </c>
      <c r="K1302" s="13">
        <f t="shared" si="247"/>
        <v>1.2730315080238555</v>
      </c>
      <c r="L1302" s="13">
        <f t="shared" si="248"/>
        <v>0</v>
      </c>
      <c r="M1302" s="13">
        <f t="shared" si="253"/>
        <v>1.3538269884477974E-3</v>
      </c>
      <c r="N1302" s="13">
        <f t="shared" si="249"/>
        <v>8.3937273283763434E-4</v>
      </c>
      <c r="O1302" s="13">
        <f t="shared" si="250"/>
        <v>3.8389091594948308</v>
      </c>
      <c r="Q1302">
        <v>23.94323791939664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1.5909867569519891</v>
      </c>
      <c r="G1303" s="13">
        <f t="shared" si="244"/>
        <v>0</v>
      </c>
      <c r="H1303" s="13">
        <f t="shared" si="245"/>
        <v>1.5909867569519891</v>
      </c>
      <c r="I1303" s="16">
        <f t="shared" si="252"/>
        <v>2.8640182649758446</v>
      </c>
      <c r="J1303" s="13">
        <f t="shared" si="246"/>
        <v>2.8637618044810016</v>
      </c>
      <c r="K1303" s="13">
        <f t="shared" si="247"/>
        <v>2.564604948429583E-4</v>
      </c>
      <c r="L1303" s="13">
        <f t="shared" si="248"/>
        <v>0</v>
      </c>
      <c r="M1303" s="13">
        <f t="shared" si="253"/>
        <v>5.1445425561016305E-4</v>
      </c>
      <c r="N1303" s="13">
        <f t="shared" si="249"/>
        <v>3.1896163847830108E-4</v>
      </c>
      <c r="O1303" s="13">
        <f t="shared" si="250"/>
        <v>3.1896163847830108E-4</v>
      </c>
      <c r="Q1303">
        <v>20.253726674346719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138.97179104556369</v>
      </c>
      <c r="G1304" s="13">
        <f t="shared" si="244"/>
        <v>16.622771840766948</v>
      </c>
      <c r="H1304" s="13">
        <f t="shared" si="245"/>
        <v>122.34901920479675</v>
      </c>
      <c r="I1304" s="16">
        <f t="shared" si="252"/>
        <v>122.34927566529159</v>
      </c>
      <c r="J1304" s="13">
        <f t="shared" si="246"/>
        <v>95.217403071588649</v>
      </c>
      <c r="K1304" s="13">
        <f t="shared" si="247"/>
        <v>27.131872593702937</v>
      </c>
      <c r="L1304" s="13">
        <f t="shared" si="248"/>
        <v>6.1155369823473729</v>
      </c>
      <c r="M1304" s="13">
        <f t="shared" si="253"/>
        <v>6.1157324749645046</v>
      </c>
      <c r="N1304" s="13">
        <f t="shared" si="249"/>
        <v>3.7917541344779928</v>
      </c>
      <c r="O1304" s="13">
        <f t="shared" si="250"/>
        <v>20.414525975244942</v>
      </c>
      <c r="Q1304">
        <v>15.368084722039811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82.887421248526408</v>
      </c>
      <c r="G1305" s="13">
        <f t="shared" si="244"/>
        <v>7.2361158129398397</v>
      </c>
      <c r="H1305" s="13">
        <f t="shared" si="245"/>
        <v>75.651305435586565</v>
      </c>
      <c r="I1305" s="16">
        <f t="shared" si="252"/>
        <v>96.667641046942123</v>
      </c>
      <c r="J1305" s="13">
        <f t="shared" si="246"/>
        <v>78.365983714283161</v>
      </c>
      <c r="K1305" s="13">
        <f t="shared" si="247"/>
        <v>18.301657332658962</v>
      </c>
      <c r="L1305" s="13">
        <f t="shared" si="248"/>
        <v>0.73777499071161423</v>
      </c>
      <c r="M1305" s="13">
        <f t="shared" si="253"/>
        <v>3.0617533311981258</v>
      </c>
      <c r="N1305" s="13">
        <f t="shared" si="249"/>
        <v>1.8982870653428379</v>
      </c>
      <c r="O1305" s="13">
        <f t="shared" si="250"/>
        <v>9.1344028782826783</v>
      </c>
      <c r="Q1305">
        <v>13.569230146805809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35.958064520000001</v>
      </c>
      <c r="G1306" s="13">
        <f t="shared" si="244"/>
        <v>0</v>
      </c>
      <c r="H1306" s="13">
        <f t="shared" si="245"/>
        <v>35.958064520000001</v>
      </c>
      <c r="I1306" s="16">
        <f t="shared" si="252"/>
        <v>53.521946861947349</v>
      </c>
      <c r="J1306" s="13">
        <f t="shared" si="246"/>
        <v>48.969597853299717</v>
      </c>
      <c r="K1306" s="13">
        <f t="shared" si="247"/>
        <v>4.5523490086476315</v>
      </c>
      <c r="L1306" s="13">
        <f t="shared" si="248"/>
        <v>0</v>
      </c>
      <c r="M1306" s="13">
        <f t="shared" si="253"/>
        <v>1.1634662658552879</v>
      </c>
      <c r="N1306" s="13">
        <f t="shared" si="249"/>
        <v>0.72134908483027849</v>
      </c>
      <c r="O1306" s="13">
        <f t="shared" si="250"/>
        <v>0.72134908483027849</v>
      </c>
      <c r="Q1306">
        <v>12.1354519516129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40.576157464871422</v>
      </c>
      <c r="G1307" s="13">
        <f t="shared" si="244"/>
        <v>0.15461912006252435</v>
      </c>
      <c r="H1307" s="13">
        <f t="shared" si="245"/>
        <v>40.421538344808894</v>
      </c>
      <c r="I1307" s="16">
        <f t="shared" si="252"/>
        <v>44.973887353456526</v>
      </c>
      <c r="J1307" s="13">
        <f t="shared" si="246"/>
        <v>42.904904615382506</v>
      </c>
      <c r="K1307" s="13">
        <f t="shared" si="247"/>
        <v>2.0689827380740198</v>
      </c>
      <c r="L1307" s="13">
        <f t="shared" si="248"/>
        <v>0</v>
      </c>
      <c r="M1307" s="13">
        <f t="shared" si="253"/>
        <v>0.44211718102500941</v>
      </c>
      <c r="N1307" s="13">
        <f t="shared" si="249"/>
        <v>0.27411265223550585</v>
      </c>
      <c r="O1307" s="13">
        <f t="shared" si="250"/>
        <v>0.42873177229803017</v>
      </c>
      <c r="Q1307">
        <v>14.536596599473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91.15088911853536</v>
      </c>
      <c r="G1308" s="13">
        <f t="shared" si="244"/>
        <v>8.6191451805422314</v>
      </c>
      <c r="H1308" s="13">
        <f t="shared" si="245"/>
        <v>82.531743937993127</v>
      </c>
      <c r="I1308" s="16">
        <f t="shared" si="252"/>
        <v>84.600726676067154</v>
      </c>
      <c r="J1308" s="13">
        <f t="shared" si="246"/>
        <v>73.445307721728668</v>
      </c>
      <c r="K1308" s="13">
        <f t="shared" si="247"/>
        <v>11.155418954338487</v>
      </c>
      <c r="L1308" s="13">
        <f t="shared" si="248"/>
        <v>0</v>
      </c>
      <c r="M1308" s="13">
        <f t="shared" si="253"/>
        <v>0.16800452878950356</v>
      </c>
      <c r="N1308" s="13">
        <f t="shared" si="249"/>
        <v>0.10416280784949221</v>
      </c>
      <c r="O1308" s="13">
        <f t="shared" si="250"/>
        <v>8.7233079883917242</v>
      </c>
      <c r="Q1308">
        <v>15.01873252635135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13.442688981746549</v>
      </c>
      <c r="G1309" s="13">
        <f t="shared" si="244"/>
        <v>0</v>
      </c>
      <c r="H1309" s="13">
        <f t="shared" si="245"/>
        <v>13.442688981746549</v>
      </c>
      <c r="I1309" s="16">
        <f t="shared" si="252"/>
        <v>24.598107936085036</v>
      </c>
      <c r="J1309" s="13">
        <f t="shared" si="246"/>
        <v>24.434131574945585</v>
      </c>
      <c r="K1309" s="13">
        <f t="shared" si="247"/>
        <v>0.16397636113945069</v>
      </c>
      <c r="L1309" s="13">
        <f t="shared" si="248"/>
        <v>0</v>
      </c>
      <c r="M1309" s="13">
        <f t="shared" si="253"/>
        <v>6.3841720940011351E-2</v>
      </c>
      <c r="N1309" s="13">
        <f t="shared" si="249"/>
        <v>3.9581866982807037E-2</v>
      </c>
      <c r="O1309" s="13">
        <f t="shared" si="250"/>
        <v>3.9581866982807037E-2</v>
      </c>
      <c r="Q1309">
        <v>20.119067910910228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27.782651581202529</v>
      </c>
      <c r="G1310" s="13">
        <f t="shared" si="244"/>
        <v>0</v>
      </c>
      <c r="H1310" s="13">
        <f t="shared" si="245"/>
        <v>27.782651581202529</v>
      </c>
      <c r="I1310" s="16">
        <f t="shared" si="252"/>
        <v>27.94662794234198</v>
      </c>
      <c r="J1310" s="13">
        <f t="shared" si="246"/>
        <v>27.758568290425657</v>
      </c>
      <c r="K1310" s="13">
        <f t="shared" si="247"/>
        <v>0.18805965191632268</v>
      </c>
      <c r="L1310" s="13">
        <f t="shared" si="248"/>
        <v>0</v>
      </c>
      <c r="M1310" s="13">
        <f t="shared" si="253"/>
        <v>2.4259853957204314E-2</v>
      </c>
      <c r="N1310" s="13">
        <f t="shared" si="249"/>
        <v>1.5041109453466674E-2</v>
      </c>
      <c r="O1310" s="13">
        <f t="shared" si="250"/>
        <v>1.5041109453466674E-2</v>
      </c>
      <c r="Q1310">
        <v>21.855681273812749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8.5918129263576013</v>
      </c>
      <c r="G1311" s="13">
        <f t="shared" si="244"/>
        <v>0</v>
      </c>
      <c r="H1311" s="13">
        <f t="shared" si="245"/>
        <v>8.5918129263576013</v>
      </c>
      <c r="I1311" s="16">
        <f t="shared" si="252"/>
        <v>8.779872578273924</v>
      </c>
      <c r="J1311" s="13">
        <f t="shared" si="246"/>
        <v>8.7757162230201384</v>
      </c>
      <c r="K1311" s="13">
        <f t="shared" si="247"/>
        <v>4.1563552537855486E-3</v>
      </c>
      <c r="L1311" s="13">
        <f t="shared" si="248"/>
        <v>0</v>
      </c>
      <c r="M1311" s="13">
        <f t="shared" si="253"/>
        <v>9.2187445037376393E-3</v>
      </c>
      <c r="N1311" s="13">
        <f t="shared" si="249"/>
        <v>5.7156215923173364E-3</v>
      </c>
      <c r="O1311" s="13">
        <f t="shared" si="250"/>
        <v>5.7156215923173364E-3</v>
      </c>
      <c r="Q1311">
        <v>24.331130994413449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22.20874752323185</v>
      </c>
      <c r="G1312" s="13">
        <f t="shared" si="244"/>
        <v>0</v>
      </c>
      <c r="H1312" s="13">
        <f t="shared" si="245"/>
        <v>22.20874752323185</v>
      </c>
      <c r="I1312" s="16">
        <f t="shared" si="252"/>
        <v>22.212903878485633</v>
      </c>
      <c r="J1312" s="13">
        <f t="shared" si="246"/>
        <v>22.148030183661216</v>
      </c>
      <c r="K1312" s="13">
        <f t="shared" si="247"/>
        <v>6.4873694824417072E-2</v>
      </c>
      <c r="L1312" s="13">
        <f t="shared" si="248"/>
        <v>0</v>
      </c>
      <c r="M1312" s="13">
        <f t="shared" si="253"/>
        <v>3.503122911420303E-3</v>
      </c>
      <c r="N1312" s="13">
        <f t="shared" si="249"/>
        <v>2.1719362050805877E-3</v>
      </c>
      <c r="O1312" s="13">
        <f t="shared" si="250"/>
        <v>2.1719362050805877E-3</v>
      </c>
      <c r="Q1312">
        <v>24.56850279556043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7.408954735833059</v>
      </c>
      <c r="G1313" s="13">
        <f t="shared" si="244"/>
        <v>0</v>
      </c>
      <c r="H1313" s="13">
        <f t="shared" si="245"/>
        <v>7.408954735833059</v>
      </c>
      <c r="I1313" s="16">
        <f t="shared" si="252"/>
        <v>7.473828430657476</v>
      </c>
      <c r="J1313" s="13">
        <f t="shared" si="246"/>
        <v>7.472065671198898</v>
      </c>
      <c r="K1313" s="13">
        <f t="shared" si="247"/>
        <v>1.762759458578067E-3</v>
      </c>
      <c r="L1313" s="13">
        <f t="shared" si="248"/>
        <v>0</v>
      </c>
      <c r="M1313" s="13">
        <f t="shared" si="253"/>
        <v>1.3311867063397153E-3</v>
      </c>
      <c r="N1313" s="13">
        <f t="shared" si="249"/>
        <v>8.2533575793062349E-4</v>
      </c>
      <c r="O1313" s="13">
        <f t="shared" si="250"/>
        <v>8.2533575793062349E-4</v>
      </c>
      <c r="Q1313">
        <v>27.038133870967741</v>
      </c>
    </row>
    <row r="1314" spans="1:17" x14ac:dyDescent="0.2">
      <c r="A1314" s="14">
        <f t="shared" si="251"/>
        <v>61972</v>
      </c>
      <c r="B1314" s="1">
        <v>9</v>
      </c>
      <c r="F1314" s="34">
        <v>30.614493184358771</v>
      </c>
      <c r="G1314" s="13">
        <f t="shared" si="244"/>
        <v>0</v>
      </c>
      <c r="H1314" s="13">
        <f t="shared" si="245"/>
        <v>30.614493184358771</v>
      </c>
      <c r="I1314" s="16">
        <f t="shared" si="252"/>
        <v>30.61625594381735</v>
      </c>
      <c r="J1314" s="13">
        <f t="shared" si="246"/>
        <v>30.422089825992476</v>
      </c>
      <c r="K1314" s="13">
        <f t="shared" si="247"/>
        <v>0.19416611782487436</v>
      </c>
      <c r="L1314" s="13">
        <f t="shared" si="248"/>
        <v>0</v>
      </c>
      <c r="M1314" s="13">
        <f t="shared" si="253"/>
        <v>5.0585094840909178E-4</v>
      </c>
      <c r="N1314" s="13">
        <f t="shared" si="249"/>
        <v>3.1362758801363688E-4</v>
      </c>
      <c r="O1314" s="13">
        <f t="shared" si="250"/>
        <v>3.1362758801363688E-4</v>
      </c>
      <c r="Q1314">
        <v>23.57636519453148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35.958064520000001</v>
      </c>
      <c r="G1315" s="13">
        <f t="shared" si="244"/>
        <v>0</v>
      </c>
      <c r="H1315" s="13">
        <f t="shared" si="245"/>
        <v>35.958064520000001</v>
      </c>
      <c r="I1315" s="16">
        <f t="shared" si="252"/>
        <v>36.152230637824871</v>
      </c>
      <c r="J1315" s="13">
        <f t="shared" si="246"/>
        <v>35.751267100401428</v>
      </c>
      <c r="K1315" s="13">
        <f t="shared" si="247"/>
        <v>0.40096353742344348</v>
      </c>
      <c r="L1315" s="13">
        <f t="shared" si="248"/>
        <v>0</v>
      </c>
      <c r="M1315" s="13">
        <f t="shared" si="253"/>
        <v>1.922233603954549E-4</v>
      </c>
      <c r="N1315" s="13">
        <f t="shared" si="249"/>
        <v>1.1917848344518204E-4</v>
      </c>
      <c r="O1315" s="13">
        <f t="shared" si="250"/>
        <v>1.1917848344518204E-4</v>
      </c>
      <c r="Q1315">
        <v>21.916592625899579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115.9231176534602</v>
      </c>
      <c r="G1316" s="13">
        <f t="shared" si="244"/>
        <v>12.765191380964126</v>
      </c>
      <c r="H1316" s="13">
        <f t="shared" si="245"/>
        <v>103.15792627249607</v>
      </c>
      <c r="I1316" s="16">
        <f t="shared" si="252"/>
        <v>103.55888980991952</v>
      </c>
      <c r="J1316" s="13">
        <f t="shared" si="246"/>
        <v>86.724392571953132</v>
      </c>
      <c r="K1316" s="13">
        <f t="shared" si="247"/>
        <v>16.834497237966389</v>
      </c>
      <c r="L1316" s="13">
        <f t="shared" si="248"/>
        <v>0</v>
      </c>
      <c r="M1316" s="13">
        <f t="shared" si="253"/>
        <v>7.3044876950272857E-5</v>
      </c>
      <c r="N1316" s="13">
        <f t="shared" si="249"/>
        <v>4.5287823709169173E-5</v>
      </c>
      <c r="O1316" s="13">
        <f t="shared" si="250"/>
        <v>12.765236668787836</v>
      </c>
      <c r="Q1316">
        <v>16.018156482921611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19.427829435663639</v>
      </c>
      <c r="G1317" s="13">
        <f t="shared" si="244"/>
        <v>0</v>
      </c>
      <c r="H1317" s="13">
        <f t="shared" si="245"/>
        <v>19.427829435663639</v>
      </c>
      <c r="I1317" s="16">
        <f t="shared" si="252"/>
        <v>36.262326673630028</v>
      </c>
      <c r="J1317" s="13">
        <f t="shared" si="246"/>
        <v>35.295034870977425</v>
      </c>
      <c r="K1317" s="13">
        <f t="shared" si="247"/>
        <v>0.96729180265260339</v>
      </c>
      <c r="L1317" s="13">
        <f t="shared" si="248"/>
        <v>0</v>
      </c>
      <c r="M1317" s="13">
        <f t="shared" si="253"/>
        <v>2.7757053241103683E-5</v>
      </c>
      <c r="N1317" s="13">
        <f t="shared" si="249"/>
        <v>1.7209373009484283E-5</v>
      </c>
      <c r="O1317" s="13">
        <f t="shared" si="250"/>
        <v>1.7209373009484283E-5</v>
      </c>
      <c r="Q1317">
        <v>15.57516326409398</v>
      </c>
    </row>
    <row r="1318" spans="1:17" x14ac:dyDescent="0.2">
      <c r="A1318" s="14">
        <f t="shared" si="251"/>
        <v>62094</v>
      </c>
      <c r="B1318" s="1">
        <v>1</v>
      </c>
      <c r="F1318" s="34">
        <v>71.071046741718547</v>
      </c>
      <c r="G1318" s="13">
        <f t="shared" si="244"/>
        <v>5.2584481776827552</v>
      </c>
      <c r="H1318" s="13">
        <f t="shared" si="245"/>
        <v>65.812598564035795</v>
      </c>
      <c r="I1318" s="16">
        <f t="shared" si="252"/>
        <v>66.779890366688392</v>
      </c>
      <c r="J1318" s="13">
        <f t="shared" si="246"/>
        <v>60.894613202047346</v>
      </c>
      <c r="K1318" s="13">
        <f t="shared" si="247"/>
        <v>5.885277164641046</v>
      </c>
      <c r="L1318" s="13">
        <f t="shared" si="248"/>
        <v>0</v>
      </c>
      <c r="M1318" s="13">
        <f t="shared" si="253"/>
        <v>1.05476802316194E-5</v>
      </c>
      <c r="N1318" s="13">
        <f t="shared" si="249"/>
        <v>6.5395617436040284E-6</v>
      </c>
      <c r="O1318" s="13">
        <f t="shared" si="250"/>
        <v>5.2584547172444989</v>
      </c>
      <c r="Q1318">
        <v>15.054623958748049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216.68303083070259</v>
      </c>
      <c r="G1319" s="13">
        <f t="shared" si="244"/>
        <v>29.629045781240571</v>
      </c>
      <c r="H1319" s="13">
        <f t="shared" si="245"/>
        <v>187.05398504946203</v>
      </c>
      <c r="I1319" s="16">
        <f t="shared" si="252"/>
        <v>192.93926221410308</v>
      </c>
      <c r="J1319" s="13">
        <f t="shared" si="246"/>
        <v>108.66148120943605</v>
      </c>
      <c r="K1319" s="13">
        <f t="shared" si="247"/>
        <v>84.277781004667034</v>
      </c>
      <c r="L1319" s="13">
        <f t="shared" si="248"/>
        <v>40.918436475156298</v>
      </c>
      <c r="M1319" s="13">
        <f t="shared" si="253"/>
        <v>40.918440483274786</v>
      </c>
      <c r="N1319" s="13">
        <f t="shared" si="249"/>
        <v>25.369433099630367</v>
      </c>
      <c r="O1319" s="13">
        <f t="shared" si="250"/>
        <v>54.998478880870934</v>
      </c>
      <c r="Q1319">
        <v>13.312158095971601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179.3197573320669</v>
      </c>
      <c r="G1320" s="13">
        <f t="shared" si="244"/>
        <v>23.375677905760785</v>
      </c>
      <c r="H1320" s="13">
        <f t="shared" si="245"/>
        <v>155.9440794263061</v>
      </c>
      <c r="I1320" s="16">
        <f t="shared" si="252"/>
        <v>199.30342395581687</v>
      </c>
      <c r="J1320" s="13">
        <f t="shared" si="246"/>
        <v>114.81578102367789</v>
      </c>
      <c r="K1320" s="13">
        <f t="shared" si="247"/>
        <v>84.487642932138982</v>
      </c>
      <c r="L1320" s="13">
        <f t="shared" si="248"/>
        <v>41.046246212935735</v>
      </c>
      <c r="M1320" s="13">
        <f t="shared" si="253"/>
        <v>56.59525359658015</v>
      </c>
      <c r="N1320" s="13">
        <f t="shared" si="249"/>
        <v>35.089057229879693</v>
      </c>
      <c r="O1320" s="13">
        <f t="shared" si="250"/>
        <v>58.464735135640481</v>
      </c>
      <c r="Q1320">
        <v>14.268411951612901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20.127570643825099</v>
      </c>
      <c r="G1321" s="13">
        <f t="shared" si="244"/>
        <v>0</v>
      </c>
      <c r="H1321" s="13">
        <f t="shared" si="245"/>
        <v>20.127570643825099</v>
      </c>
      <c r="I1321" s="16">
        <f t="shared" si="252"/>
        <v>63.568967363028342</v>
      </c>
      <c r="J1321" s="13">
        <f t="shared" si="246"/>
        <v>58.938545425794615</v>
      </c>
      <c r="K1321" s="13">
        <f t="shared" si="247"/>
        <v>4.6304219372337272</v>
      </c>
      <c r="L1321" s="13">
        <f t="shared" si="248"/>
        <v>0</v>
      </c>
      <c r="M1321" s="13">
        <f t="shared" si="253"/>
        <v>21.506196366700458</v>
      </c>
      <c r="N1321" s="13">
        <f t="shared" si="249"/>
        <v>13.333841747354283</v>
      </c>
      <c r="O1321" s="13">
        <f t="shared" si="250"/>
        <v>13.333841747354283</v>
      </c>
      <c r="Q1321">
        <v>15.894064723517459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10.15559459963549</v>
      </c>
      <c r="G1322" s="13">
        <f t="shared" si="244"/>
        <v>0</v>
      </c>
      <c r="H1322" s="13">
        <f t="shared" si="245"/>
        <v>10.15559459963549</v>
      </c>
      <c r="I1322" s="16">
        <f t="shared" si="252"/>
        <v>14.786016536869218</v>
      </c>
      <c r="J1322" s="13">
        <f t="shared" si="246"/>
        <v>14.757917342021408</v>
      </c>
      <c r="K1322" s="13">
        <f t="shared" si="247"/>
        <v>2.8099194847809983E-2</v>
      </c>
      <c r="L1322" s="13">
        <f t="shared" si="248"/>
        <v>0</v>
      </c>
      <c r="M1322" s="13">
        <f t="shared" si="253"/>
        <v>8.1723546193461747</v>
      </c>
      <c r="N1322" s="13">
        <f t="shared" si="249"/>
        <v>5.0668598639946278</v>
      </c>
      <c r="O1322" s="13">
        <f t="shared" si="250"/>
        <v>5.0668598639946278</v>
      </c>
      <c r="Q1322">
        <v>21.84473936177352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20.26458724206266</v>
      </c>
      <c r="G1323" s="13">
        <f t="shared" si="244"/>
        <v>0</v>
      </c>
      <c r="H1323" s="13">
        <f t="shared" si="245"/>
        <v>20.26458724206266</v>
      </c>
      <c r="I1323" s="16">
        <f t="shared" si="252"/>
        <v>20.292686436910472</v>
      </c>
      <c r="J1323" s="13">
        <f t="shared" si="246"/>
        <v>20.224433188572512</v>
      </c>
      <c r="K1323" s="13">
        <f t="shared" si="247"/>
        <v>6.8253248337960315E-2</v>
      </c>
      <c r="L1323" s="13">
        <f t="shared" si="248"/>
        <v>0</v>
      </c>
      <c r="M1323" s="13">
        <f t="shared" si="253"/>
        <v>3.1054947553515468</v>
      </c>
      <c r="N1323" s="13">
        <f t="shared" si="249"/>
        <v>1.9254067483179591</v>
      </c>
      <c r="O1323" s="13">
        <f t="shared" si="250"/>
        <v>1.9254067483179591</v>
      </c>
      <c r="Q1323">
        <v>22.270092662600089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16.98140596289192</v>
      </c>
      <c r="G1324" s="13">
        <f t="shared" si="244"/>
        <v>0</v>
      </c>
      <c r="H1324" s="13">
        <f t="shared" si="245"/>
        <v>16.98140596289192</v>
      </c>
      <c r="I1324" s="16">
        <f t="shared" si="252"/>
        <v>17.04965921122988</v>
      </c>
      <c r="J1324" s="13">
        <f t="shared" si="246"/>
        <v>17.023571319300341</v>
      </c>
      <c r="K1324" s="13">
        <f t="shared" si="247"/>
        <v>2.6087891929538642E-2</v>
      </c>
      <c r="L1324" s="13">
        <f t="shared" si="248"/>
        <v>0</v>
      </c>
      <c r="M1324" s="13">
        <f t="shared" si="253"/>
        <v>1.1800880070335877</v>
      </c>
      <c r="N1324" s="13">
        <f t="shared" si="249"/>
        <v>0.73165456436082443</v>
      </c>
      <c r="O1324" s="13">
        <f t="shared" si="250"/>
        <v>0.73165456436082443</v>
      </c>
      <c r="Q1324">
        <v>25.426543087575752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4.6601253369013396</v>
      </c>
      <c r="G1325" s="13">
        <f t="shared" si="244"/>
        <v>0</v>
      </c>
      <c r="H1325" s="13">
        <f t="shared" si="245"/>
        <v>4.6601253369013396</v>
      </c>
      <c r="I1325" s="16">
        <f t="shared" si="252"/>
        <v>4.6862132288308782</v>
      </c>
      <c r="J1325" s="13">
        <f t="shared" si="246"/>
        <v>4.6857029507732628</v>
      </c>
      <c r="K1325" s="13">
        <f t="shared" si="247"/>
        <v>5.1027805761538758E-4</v>
      </c>
      <c r="L1325" s="13">
        <f t="shared" si="248"/>
        <v>0</v>
      </c>
      <c r="M1325" s="13">
        <f t="shared" si="253"/>
        <v>0.4484334426727633</v>
      </c>
      <c r="N1325" s="13">
        <f t="shared" si="249"/>
        <v>0.27802873445711324</v>
      </c>
      <c r="O1325" s="13">
        <f t="shared" si="250"/>
        <v>0.27802873445711324</v>
      </c>
      <c r="Q1325">
        <v>25.87312487096775</v>
      </c>
    </row>
    <row r="1326" spans="1:17" x14ac:dyDescent="0.2">
      <c r="A1326" s="14">
        <f t="shared" si="251"/>
        <v>62337</v>
      </c>
      <c r="B1326" s="1">
        <v>9</v>
      </c>
      <c r="F1326" s="34">
        <v>9.033391306777057</v>
      </c>
      <c r="G1326" s="13">
        <f t="shared" si="244"/>
        <v>0</v>
      </c>
      <c r="H1326" s="13">
        <f t="shared" si="245"/>
        <v>9.033391306777057</v>
      </c>
      <c r="I1326" s="16">
        <f t="shared" si="252"/>
        <v>9.0339015848346733</v>
      </c>
      <c r="J1326" s="13">
        <f t="shared" si="246"/>
        <v>9.0293132795738398</v>
      </c>
      <c r="K1326" s="13">
        <f t="shared" si="247"/>
        <v>4.5883052608335362E-3</v>
      </c>
      <c r="L1326" s="13">
        <f t="shared" si="248"/>
        <v>0</v>
      </c>
      <c r="M1326" s="13">
        <f t="shared" si="253"/>
        <v>0.17040470821565007</v>
      </c>
      <c r="N1326" s="13">
        <f t="shared" si="249"/>
        <v>0.10565091909370304</v>
      </c>
      <c r="O1326" s="13">
        <f t="shared" si="250"/>
        <v>0.10565091909370304</v>
      </c>
      <c r="Q1326">
        <v>24.235590530773859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40.246013966879893</v>
      </c>
      <c r="G1327" s="13">
        <f t="shared" si="244"/>
        <v>9.9364091492446474E-2</v>
      </c>
      <c r="H1327" s="13">
        <f t="shared" si="245"/>
        <v>40.146649875387446</v>
      </c>
      <c r="I1327" s="16">
        <f t="shared" si="252"/>
        <v>40.151238180648278</v>
      </c>
      <c r="J1327" s="13">
        <f t="shared" si="246"/>
        <v>39.489698241228247</v>
      </c>
      <c r="K1327" s="13">
        <f t="shared" si="247"/>
        <v>0.66153993942003098</v>
      </c>
      <c r="L1327" s="13">
        <f t="shared" si="248"/>
        <v>0</v>
      </c>
      <c r="M1327" s="13">
        <f t="shared" si="253"/>
        <v>6.4753789121947028E-2</v>
      </c>
      <c r="N1327" s="13">
        <f t="shared" si="249"/>
        <v>4.0147349255607159E-2</v>
      </c>
      <c r="O1327" s="13">
        <f t="shared" si="250"/>
        <v>0.13951144074805363</v>
      </c>
      <c r="Q1327">
        <v>20.54398907465437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21.90121880878122</v>
      </c>
      <c r="G1328" s="13">
        <f t="shared" si="244"/>
        <v>0</v>
      </c>
      <c r="H1328" s="13">
        <f t="shared" si="245"/>
        <v>21.90121880878122</v>
      </c>
      <c r="I1328" s="16">
        <f t="shared" si="252"/>
        <v>22.562758748201251</v>
      </c>
      <c r="J1328" s="13">
        <f t="shared" si="246"/>
        <v>22.310340870250471</v>
      </c>
      <c r="K1328" s="13">
        <f t="shared" si="247"/>
        <v>0.25241787795077997</v>
      </c>
      <c r="L1328" s="13">
        <f t="shared" si="248"/>
        <v>0</v>
      </c>
      <c r="M1328" s="13">
        <f t="shared" si="253"/>
        <v>2.4606439866339869E-2</v>
      </c>
      <c r="N1328" s="13">
        <f t="shared" si="249"/>
        <v>1.5255992717130719E-2</v>
      </c>
      <c r="O1328" s="13">
        <f t="shared" si="250"/>
        <v>1.5255992717130719E-2</v>
      </c>
      <c r="Q1328">
        <v>15.172135118114181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116.4822324167404</v>
      </c>
      <c r="G1329" s="13">
        <f t="shared" si="244"/>
        <v>12.858768575144678</v>
      </c>
      <c r="H1329" s="13">
        <f t="shared" si="245"/>
        <v>103.62346384159572</v>
      </c>
      <c r="I1329" s="16">
        <f t="shared" si="252"/>
        <v>103.8758817195465</v>
      </c>
      <c r="J1329" s="13">
        <f t="shared" si="246"/>
        <v>81.804534316894973</v>
      </c>
      <c r="K1329" s="13">
        <f t="shared" si="247"/>
        <v>22.071347402651526</v>
      </c>
      <c r="L1329" s="13">
        <f t="shared" si="248"/>
        <v>3.0335849318450294</v>
      </c>
      <c r="M1329" s="13">
        <f t="shared" si="253"/>
        <v>3.0429353789942386</v>
      </c>
      <c r="N1329" s="13">
        <f t="shared" si="249"/>
        <v>1.8866199349764279</v>
      </c>
      <c r="O1329" s="13">
        <f t="shared" si="250"/>
        <v>14.745388510121106</v>
      </c>
      <c r="Q1329">
        <v>13.448514896753849</v>
      </c>
    </row>
    <row r="1330" spans="1:17" x14ac:dyDescent="0.2">
      <c r="A1330" s="14">
        <f t="shared" si="251"/>
        <v>62459</v>
      </c>
      <c r="B1330" s="1">
        <v>1</v>
      </c>
      <c r="F1330" s="34">
        <v>7.5129095786720343</v>
      </c>
      <c r="G1330" s="13">
        <f t="shared" si="244"/>
        <v>0</v>
      </c>
      <c r="H1330" s="13">
        <f t="shared" si="245"/>
        <v>7.5129095786720343</v>
      </c>
      <c r="I1330" s="16">
        <f t="shared" si="252"/>
        <v>26.550672049478528</v>
      </c>
      <c r="J1330" s="13">
        <f t="shared" si="246"/>
        <v>25.972956003086509</v>
      </c>
      <c r="K1330" s="13">
        <f t="shared" si="247"/>
        <v>0.57771604639201968</v>
      </c>
      <c r="L1330" s="13">
        <f t="shared" si="248"/>
        <v>0</v>
      </c>
      <c r="M1330" s="13">
        <f t="shared" si="253"/>
        <v>1.1563154440178107</v>
      </c>
      <c r="N1330" s="13">
        <f t="shared" si="249"/>
        <v>0.71691557529104266</v>
      </c>
      <c r="O1330" s="13">
        <f t="shared" si="250"/>
        <v>0.71691557529104266</v>
      </c>
      <c r="Q1330">
        <v>12.593987829175211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72.998785106554564</v>
      </c>
      <c r="G1331" s="13">
        <f t="shared" si="244"/>
        <v>5.5810873908511525</v>
      </c>
      <c r="H1331" s="13">
        <f t="shared" si="245"/>
        <v>67.417697715703412</v>
      </c>
      <c r="I1331" s="16">
        <f t="shared" si="252"/>
        <v>67.995413762095438</v>
      </c>
      <c r="J1331" s="13">
        <f t="shared" si="246"/>
        <v>59.373533735227127</v>
      </c>
      <c r="K1331" s="13">
        <f t="shared" si="247"/>
        <v>8.6218800268683111</v>
      </c>
      <c r="L1331" s="13">
        <f t="shared" si="248"/>
        <v>0</v>
      </c>
      <c r="M1331" s="13">
        <f t="shared" si="253"/>
        <v>0.43939986872676806</v>
      </c>
      <c r="N1331" s="13">
        <f t="shared" si="249"/>
        <v>0.27242791861059618</v>
      </c>
      <c r="O1331" s="13">
        <f t="shared" si="250"/>
        <v>5.8535153094617485</v>
      </c>
      <c r="Q1331">
        <v>12.194480351612899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3.6416954557534318</v>
      </c>
      <c r="G1332" s="13">
        <f t="shared" si="244"/>
        <v>0</v>
      </c>
      <c r="H1332" s="13">
        <f t="shared" si="245"/>
        <v>3.6416954557534318</v>
      </c>
      <c r="I1332" s="16">
        <f t="shared" si="252"/>
        <v>12.263575482621743</v>
      </c>
      <c r="J1332" s="13">
        <f t="shared" si="246"/>
        <v>12.22204939920827</v>
      </c>
      <c r="K1332" s="13">
        <f t="shared" si="247"/>
        <v>4.1526083413472747E-2</v>
      </c>
      <c r="L1332" s="13">
        <f t="shared" si="248"/>
        <v>0</v>
      </c>
      <c r="M1332" s="13">
        <f t="shared" si="253"/>
        <v>0.16697195011617189</v>
      </c>
      <c r="N1332" s="13">
        <f t="shared" si="249"/>
        <v>0.10352260907202657</v>
      </c>
      <c r="O1332" s="13">
        <f t="shared" si="250"/>
        <v>0.10352260907202657</v>
      </c>
      <c r="Q1332">
        <v>15.082918662797461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66.92904588776679</v>
      </c>
      <c r="G1333" s="13">
        <f t="shared" si="244"/>
        <v>4.5652151535137797</v>
      </c>
      <c r="H1333" s="13">
        <f t="shared" si="245"/>
        <v>62.363830734253014</v>
      </c>
      <c r="I1333" s="16">
        <f t="shared" si="252"/>
        <v>62.405356817666487</v>
      </c>
      <c r="J1333" s="13">
        <f t="shared" si="246"/>
        <v>58.353967909619627</v>
      </c>
      <c r="K1333" s="13">
        <f t="shared" si="247"/>
        <v>4.0513889080468601</v>
      </c>
      <c r="L1333" s="13">
        <f t="shared" si="248"/>
        <v>0</v>
      </c>
      <c r="M1333" s="13">
        <f t="shared" si="253"/>
        <v>6.3449341044145319E-2</v>
      </c>
      <c r="N1333" s="13">
        <f t="shared" si="249"/>
        <v>3.9338591447370098E-2</v>
      </c>
      <c r="O1333" s="13">
        <f t="shared" si="250"/>
        <v>4.6045537449611498</v>
      </c>
      <c r="Q1333">
        <v>16.543192030658268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30.731788891316551</v>
      </c>
      <c r="G1334" s="13">
        <f t="shared" si="244"/>
        <v>0</v>
      </c>
      <c r="H1334" s="13">
        <f t="shared" si="245"/>
        <v>30.731788891316551</v>
      </c>
      <c r="I1334" s="16">
        <f t="shared" si="252"/>
        <v>34.783177799363415</v>
      </c>
      <c r="J1334" s="13">
        <f t="shared" si="246"/>
        <v>34.377630739058567</v>
      </c>
      <c r="K1334" s="13">
        <f t="shared" si="247"/>
        <v>0.40554706030484766</v>
      </c>
      <c r="L1334" s="13">
        <f t="shared" si="248"/>
        <v>0</v>
      </c>
      <c r="M1334" s="13">
        <f t="shared" si="253"/>
        <v>2.411074959677522E-2</v>
      </c>
      <c r="N1334" s="13">
        <f t="shared" si="249"/>
        <v>1.4948664750000637E-2</v>
      </c>
      <c r="O1334" s="13">
        <f t="shared" si="250"/>
        <v>1.4948664750000637E-2</v>
      </c>
      <c r="Q1334">
        <v>21.011020854872871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4.3852797285835461</v>
      </c>
      <c r="G1335" s="13">
        <f t="shared" si="244"/>
        <v>0</v>
      </c>
      <c r="H1335" s="13">
        <f t="shared" si="245"/>
        <v>4.3852797285835461</v>
      </c>
      <c r="I1335" s="16">
        <f t="shared" si="252"/>
        <v>4.7908267888883938</v>
      </c>
      <c r="J1335" s="13">
        <f t="shared" si="246"/>
        <v>4.7901824310665155</v>
      </c>
      <c r="K1335" s="13">
        <f t="shared" si="247"/>
        <v>6.4435782187821644E-4</v>
      </c>
      <c r="L1335" s="13">
        <f t="shared" si="248"/>
        <v>0</v>
      </c>
      <c r="M1335" s="13">
        <f t="shared" si="253"/>
        <v>9.1620848467745836E-3</v>
      </c>
      <c r="N1335" s="13">
        <f t="shared" si="249"/>
        <v>5.6804926050002414E-3</v>
      </c>
      <c r="O1335" s="13">
        <f t="shared" si="250"/>
        <v>5.6804926050002414E-3</v>
      </c>
      <c r="Q1335">
        <v>24.67041066996546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11.47783655468707</v>
      </c>
      <c r="G1336" s="13">
        <f t="shared" si="244"/>
        <v>0</v>
      </c>
      <c r="H1336" s="13">
        <f t="shared" si="245"/>
        <v>11.47783655468707</v>
      </c>
      <c r="I1336" s="16">
        <f t="shared" si="252"/>
        <v>11.478480912508948</v>
      </c>
      <c r="J1336" s="13">
        <f t="shared" si="246"/>
        <v>11.472717625976353</v>
      </c>
      <c r="K1336" s="13">
        <f t="shared" si="247"/>
        <v>5.7632865325949467E-3</v>
      </c>
      <c r="L1336" s="13">
        <f t="shared" si="248"/>
        <v>0</v>
      </c>
      <c r="M1336" s="13">
        <f t="shared" si="253"/>
        <v>3.4815922417743422E-3</v>
      </c>
      <c r="N1336" s="13">
        <f t="shared" si="249"/>
        <v>2.1585871899000922E-3</v>
      </c>
      <c r="O1336" s="13">
        <f t="shared" si="250"/>
        <v>2.1585871899000922E-3</v>
      </c>
      <c r="Q1336">
        <v>27.785711583921831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3.475406061985074</v>
      </c>
      <c r="G1337" s="13">
        <f t="shared" si="244"/>
        <v>0</v>
      </c>
      <c r="H1337" s="13">
        <f t="shared" si="245"/>
        <v>3.475406061985074</v>
      </c>
      <c r="I1337" s="16">
        <f t="shared" si="252"/>
        <v>3.4811693485176689</v>
      </c>
      <c r="J1337" s="13">
        <f t="shared" si="246"/>
        <v>3.4810155707143764</v>
      </c>
      <c r="K1337" s="13">
        <f t="shared" si="247"/>
        <v>1.5377780329250967E-4</v>
      </c>
      <c r="L1337" s="13">
        <f t="shared" si="248"/>
        <v>0</v>
      </c>
      <c r="M1337" s="13">
        <f t="shared" si="253"/>
        <v>1.32300505187425E-3</v>
      </c>
      <c r="N1337" s="13">
        <f t="shared" si="249"/>
        <v>8.2026313216203501E-4</v>
      </c>
      <c r="O1337" s="13">
        <f t="shared" si="250"/>
        <v>8.2026313216203501E-4</v>
      </c>
      <c r="Q1337">
        <v>28.117447870967741</v>
      </c>
    </row>
    <row r="1338" spans="1:17" x14ac:dyDescent="0.2">
      <c r="A1338" s="14">
        <f t="shared" si="251"/>
        <v>62702</v>
      </c>
      <c r="B1338" s="1">
        <v>9</v>
      </c>
      <c r="F1338" s="34">
        <v>13.369026798798849</v>
      </c>
      <c r="G1338" s="13">
        <f t="shared" si="244"/>
        <v>0</v>
      </c>
      <c r="H1338" s="13">
        <f t="shared" si="245"/>
        <v>13.369026798798849</v>
      </c>
      <c r="I1338" s="16">
        <f t="shared" si="252"/>
        <v>13.369180576602142</v>
      </c>
      <c r="J1338" s="13">
        <f t="shared" si="246"/>
        <v>13.357546624732793</v>
      </c>
      <c r="K1338" s="13">
        <f t="shared" si="247"/>
        <v>1.1633951869349346E-2</v>
      </c>
      <c r="L1338" s="13">
        <f t="shared" si="248"/>
        <v>0</v>
      </c>
      <c r="M1338" s="13">
        <f t="shared" si="253"/>
        <v>5.0274191971221504E-4</v>
      </c>
      <c r="N1338" s="13">
        <f t="shared" si="249"/>
        <v>3.1169999022157333E-4</v>
      </c>
      <c r="O1338" s="13">
        <f t="shared" si="250"/>
        <v>3.1169999022157333E-4</v>
      </c>
      <c r="Q1338">
        <v>25.99685644461044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23.251712212616141</v>
      </c>
      <c r="G1339" s="13">
        <f t="shared" si="244"/>
        <v>0</v>
      </c>
      <c r="H1339" s="13">
        <f t="shared" si="245"/>
        <v>23.251712212616141</v>
      </c>
      <c r="I1339" s="16">
        <f t="shared" si="252"/>
        <v>23.26334616448549</v>
      </c>
      <c r="J1339" s="13">
        <f t="shared" si="246"/>
        <v>23.153387156673414</v>
      </c>
      <c r="K1339" s="13">
        <f t="shared" si="247"/>
        <v>0.10995900781207624</v>
      </c>
      <c r="L1339" s="13">
        <f t="shared" si="248"/>
        <v>0</v>
      </c>
      <c r="M1339" s="13">
        <f t="shared" si="253"/>
        <v>1.9104192949064171E-4</v>
      </c>
      <c r="N1339" s="13">
        <f t="shared" si="249"/>
        <v>1.1844599628419786E-4</v>
      </c>
      <c r="O1339" s="13">
        <f t="shared" si="250"/>
        <v>1.1844599628419786E-4</v>
      </c>
      <c r="Q1339">
        <v>21.78081367898201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67.797403657857231</v>
      </c>
      <c r="G1340" s="13">
        <f t="shared" si="244"/>
        <v>4.7105493299773356</v>
      </c>
      <c r="H1340" s="13">
        <f t="shared" si="245"/>
        <v>63.086854327879898</v>
      </c>
      <c r="I1340" s="16">
        <f t="shared" si="252"/>
        <v>63.196813335691971</v>
      </c>
      <c r="J1340" s="13">
        <f t="shared" si="246"/>
        <v>59.066476348417531</v>
      </c>
      <c r="K1340" s="13">
        <f t="shared" si="247"/>
        <v>4.1303369872744398</v>
      </c>
      <c r="L1340" s="13">
        <f t="shared" si="248"/>
        <v>0</v>
      </c>
      <c r="M1340" s="13">
        <f t="shared" si="253"/>
        <v>7.2595933206443848E-5</v>
      </c>
      <c r="N1340" s="13">
        <f t="shared" si="249"/>
        <v>4.5009478587995184E-5</v>
      </c>
      <c r="O1340" s="13">
        <f t="shared" si="250"/>
        <v>4.7105943394559233</v>
      </c>
      <c r="Q1340">
        <v>16.669815234649938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143.648677201646</v>
      </c>
      <c r="G1341" s="13">
        <f t="shared" si="244"/>
        <v>17.405526854103485</v>
      </c>
      <c r="H1341" s="13">
        <f t="shared" si="245"/>
        <v>126.24315034754251</v>
      </c>
      <c r="I1341" s="16">
        <f t="shared" si="252"/>
        <v>130.37348733481696</v>
      </c>
      <c r="J1341" s="13">
        <f t="shared" si="246"/>
        <v>85.412511267540467</v>
      </c>
      <c r="K1341" s="13">
        <f t="shared" si="247"/>
        <v>44.960976067276491</v>
      </c>
      <c r="L1341" s="13">
        <f t="shared" si="248"/>
        <v>16.973785866507555</v>
      </c>
      <c r="M1341" s="13">
        <f t="shared" si="253"/>
        <v>16.973813452962176</v>
      </c>
      <c r="N1341" s="13">
        <f t="shared" si="249"/>
        <v>10.523764340836548</v>
      </c>
      <c r="O1341" s="13">
        <f t="shared" si="250"/>
        <v>27.929291194940035</v>
      </c>
      <c r="Q1341">
        <v>11.089919375990849</v>
      </c>
    </row>
    <row r="1342" spans="1:17" x14ac:dyDescent="0.2">
      <c r="A1342" s="14">
        <f t="shared" si="251"/>
        <v>62824</v>
      </c>
      <c r="B1342" s="1">
        <v>1</v>
      </c>
      <c r="F1342" s="34">
        <v>62.226583732539197</v>
      </c>
      <c r="G1342" s="13">
        <f t="shared" si="244"/>
        <v>3.7781795695402978</v>
      </c>
      <c r="H1342" s="13">
        <f t="shared" si="245"/>
        <v>58.448404162998898</v>
      </c>
      <c r="I1342" s="16">
        <f t="shared" si="252"/>
        <v>86.435594363767834</v>
      </c>
      <c r="J1342" s="13">
        <f t="shared" si="246"/>
        <v>70.1272061706416</v>
      </c>
      <c r="K1342" s="13">
        <f t="shared" si="247"/>
        <v>16.308388193126234</v>
      </c>
      <c r="L1342" s="13">
        <f t="shared" si="248"/>
        <v>0</v>
      </c>
      <c r="M1342" s="13">
        <f t="shared" si="253"/>
        <v>6.4500491121256278</v>
      </c>
      <c r="N1342" s="13">
        <f t="shared" si="249"/>
        <v>3.999030449517889</v>
      </c>
      <c r="O1342" s="13">
        <f t="shared" si="250"/>
        <v>7.7772100190581863</v>
      </c>
      <c r="Q1342">
        <v>11.967060951612901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8.8404682213082495</v>
      </c>
      <c r="G1343" s="13">
        <f t="shared" si="244"/>
        <v>0</v>
      </c>
      <c r="H1343" s="13">
        <f t="shared" si="245"/>
        <v>8.8404682213082495</v>
      </c>
      <c r="I1343" s="16">
        <f t="shared" si="252"/>
        <v>25.148856414434483</v>
      </c>
      <c r="J1343" s="13">
        <f t="shared" si="246"/>
        <v>24.72727084419736</v>
      </c>
      <c r="K1343" s="13">
        <f t="shared" si="247"/>
        <v>0.42158557023712362</v>
      </c>
      <c r="L1343" s="13">
        <f t="shared" si="248"/>
        <v>0</v>
      </c>
      <c r="M1343" s="13">
        <f t="shared" si="253"/>
        <v>2.4510186626077388</v>
      </c>
      <c r="N1343" s="13">
        <f t="shared" si="249"/>
        <v>1.519631570816798</v>
      </c>
      <c r="O1343" s="13">
        <f t="shared" si="250"/>
        <v>1.519631570816798</v>
      </c>
      <c r="Q1343">
        <v>13.75976177580889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32.020918702443133</v>
      </c>
      <c r="G1344" s="13">
        <f t="shared" si="244"/>
        <v>0</v>
      </c>
      <c r="H1344" s="13">
        <f t="shared" si="245"/>
        <v>32.020918702443133</v>
      </c>
      <c r="I1344" s="16">
        <f t="shared" si="252"/>
        <v>32.442504272680253</v>
      </c>
      <c r="J1344" s="13">
        <f t="shared" si="246"/>
        <v>31.727708704135221</v>
      </c>
      <c r="K1344" s="13">
        <f t="shared" si="247"/>
        <v>0.71479556854503201</v>
      </c>
      <c r="L1344" s="13">
        <f t="shared" si="248"/>
        <v>0</v>
      </c>
      <c r="M1344" s="13">
        <f t="shared" si="253"/>
        <v>0.93138709179094081</v>
      </c>
      <c r="N1344" s="13">
        <f t="shared" si="249"/>
        <v>0.5774599969103833</v>
      </c>
      <c r="O1344" s="13">
        <f t="shared" si="250"/>
        <v>0.5774599969103833</v>
      </c>
      <c r="Q1344">
        <v>15.401522012060081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76.429708543071044</v>
      </c>
      <c r="G1345" s="13">
        <f t="shared" si="244"/>
        <v>6.1553097325291715</v>
      </c>
      <c r="H1345" s="13">
        <f t="shared" si="245"/>
        <v>70.274398810541868</v>
      </c>
      <c r="I1345" s="16">
        <f t="shared" si="252"/>
        <v>70.989194379086896</v>
      </c>
      <c r="J1345" s="13">
        <f t="shared" si="246"/>
        <v>63.68865042893556</v>
      </c>
      <c r="K1345" s="13">
        <f t="shared" si="247"/>
        <v>7.3005439501513365</v>
      </c>
      <c r="L1345" s="13">
        <f t="shared" si="248"/>
        <v>0</v>
      </c>
      <c r="M1345" s="13">
        <f t="shared" si="253"/>
        <v>0.35392709488055751</v>
      </c>
      <c r="N1345" s="13">
        <f t="shared" si="249"/>
        <v>0.21943479882594566</v>
      </c>
      <c r="O1345" s="13">
        <f t="shared" si="250"/>
        <v>6.374744531355117</v>
      </c>
      <c r="Q1345">
        <v>14.645440346462189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59.50203095480439</v>
      </c>
      <c r="G1346" s="13">
        <f t="shared" si="244"/>
        <v>3.3221801556784967</v>
      </c>
      <c r="H1346" s="13">
        <f t="shared" si="245"/>
        <v>56.179850799125894</v>
      </c>
      <c r="I1346" s="16">
        <f t="shared" si="252"/>
        <v>63.480394749277231</v>
      </c>
      <c r="J1346" s="13">
        <f t="shared" si="246"/>
        <v>60.521192113050695</v>
      </c>
      <c r="K1346" s="13">
        <f t="shared" si="247"/>
        <v>2.9592026362265358</v>
      </c>
      <c r="L1346" s="13">
        <f t="shared" si="248"/>
        <v>0</v>
      </c>
      <c r="M1346" s="13">
        <f t="shared" si="253"/>
        <v>0.13449229605461185</v>
      </c>
      <c r="N1346" s="13">
        <f t="shared" si="249"/>
        <v>8.3385223553859356E-2</v>
      </c>
      <c r="O1346" s="13">
        <f t="shared" si="250"/>
        <v>3.4055653792323559</v>
      </c>
      <c r="Q1346">
        <v>19.338196810132111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11.09853433655886</v>
      </c>
      <c r="G1347" s="13">
        <f t="shared" si="244"/>
        <v>0</v>
      </c>
      <c r="H1347" s="13">
        <f t="shared" si="245"/>
        <v>11.09853433655886</v>
      </c>
      <c r="I1347" s="16">
        <f t="shared" si="252"/>
        <v>14.057736972785396</v>
      </c>
      <c r="J1347" s="13">
        <f t="shared" si="246"/>
        <v>14.040289277573814</v>
      </c>
      <c r="K1347" s="13">
        <f t="shared" si="247"/>
        <v>1.7447695211581404E-2</v>
      </c>
      <c r="L1347" s="13">
        <f t="shared" si="248"/>
        <v>0</v>
      </c>
      <c r="M1347" s="13">
        <f t="shared" si="253"/>
        <v>5.1107072500752498E-2</v>
      </c>
      <c r="N1347" s="13">
        <f t="shared" si="249"/>
        <v>3.1686384950466551E-2</v>
      </c>
      <c r="O1347" s="13">
        <f t="shared" si="250"/>
        <v>3.1686384950466551E-2</v>
      </c>
      <c r="Q1347">
        <v>24.162434752855368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23.524219990934281</v>
      </c>
      <c r="G1348" s="13">
        <f t="shared" si="244"/>
        <v>0</v>
      </c>
      <c r="H1348" s="13">
        <f t="shared" si="245"/>
        <v>23.524219990934281</v>
      </c>
      <c r="I1348" s="16">
        <f t="shared" si="252"/>
        <v>23.541667686145864</v>
      </c>
      <c r="J1348" s="13">
        <f t="shared" si="246"/>
        <v>23.480481290566114</v>
      </c>
      <c r="K1348" s="13">
        <f t="shared" si="247"/>
        <v>6.1186395579749586E-2</v>
      </c>
      <c r="L1348" s="13">
        <f t="shared" si="248"/>
        <v>0</v>
      </c>
      <c r="M1348" s="13">
        <f t="shared" si="253"/>
        <v>1.9420687550285948E-2</v>
      </c>
      <c r="N1348" s="13">
        <f t="shared" si="249"/>
        <v>1.2040826281177287E-2</v>
      </c>
      <c r="O1348" s="13">
        <f t="shared" si="250"/>
        <v>1.2040826281177287E-2</v>
      </c>
      <c r="Q1348">
        <v>26.24929984917641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1.274848091516297</v>
      </c>
      <c r="G1349" s="13">
        <f t="shared" si="244"/>
        <v>0</v>
      </c>
      <c r="H1349" s="13">
        <f t="shared" si="245"/>
        <v>1.274848091516297</v>
      </c>
      <c r="I1349" s="16">
        <f t="shared" si="252"/>
        <v>1.3360344870960466</v>
      </c>
      <c r="J1349" s="13">
        <f t="shared" si="246"/>
        <v>1.3360239850593545</v>
      </c>
      <c r="K1349" s="13">
        <f t="shared" si="247"/>
        <v>1.0502036692061623E-5</v>
      </c>
      <c r="L1349" s="13">
        <f t="shared" si="248"/>
        <v>0</v>
      </c>
      <c r="M1349" s="13">
        <f t="shared" si="253"/>
        <v>7.3798612691086604E-3</v>
      </c>
      <c r="N1349" s="13">
        <f t="shared" si="249"/>
        <v>4.5755139868473692E-3</v>
      </c>
      <c r="O1349" s="13">
        <f t="shared" si="250"/>
        <v>4.5755139868473692E-3</v>
      </c>
      <c r="Q1349">
        <v>26.73440387096775</v>
      </c>
    </row>
    <row r="1350" spans="1:17" x14ac:dyDescent="0.2">
      <c r="A1350" s="14">
        <f t="shared" si="251"/>
        <v>63068</v>
      </c>
      <c r="B1350" s="1">
        <v>9</v>
      </c>
      <c r="F1350" s="34">
        <v>17.607942697946068</v>
      </c>
      <c r="G1350" s="13">
        <f t="shared" ref="G1350:G1413" si="257">IF((F1350-$J$2)&gt;0,$I$2*(F1350-$J$2),0)</f>
        <v>0</v>
      </c>
      <c r="H1350" s="13">
        <f t="shared" ref="H1350:H1413" si="258">F1350-G1350</f>
        <v>17.607942697946068</v>
      </c>
      <c r="I1350" s="16">
        <f t="shared" si="252"/>
        <v>17.607953199982759</v>
      </c>
      <c r="J1350" s="13">
        <f t="shared" ref="J1350:J1413" si="259">I1350/SQRT(1+(I1350/($K$2*(300+(25*Q1350)+0.05*(Q1350)^3)))^2)</f>
        <v>17.579183554265015</v>
      </c>
      <c r="K1350" s="13">
        <f t="shared" ref="K1350:K1413" si="260">I1350-J1350</f>
        <v>2.8769645717744652E-2</v>
      </c>
      <c r="L1350" s="13">
        <f t="shared" ref="L1350:L1413" si="261">IF(K1350&gt;$N$2,(K1350-$N$2)/$L$2,0)</f>
        <v>0</v>
      </c>
      <c r="M1350" s="13">
        <f t="shared" si="253"/>
        <v>2.8043472822612912E-3</v>
      </c>
      <c r="N1350" s="13">
        <f t="shared" ref="N1350:N1413" si="262">$M$2*M1350</f>
        <v>1.7386953150020006E-3</v>
      </c>
      <c r="O1350" s="13">
        <f t="shared" ref="O1350:O1413" si="263">N1350+G1350</f>
        <v>1.7386953150020006E-3</v>
      </c>
      <c r="Q1350">
        <v>25.416859481169709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16.824020647169689</v>
      </c>
      <c r="G1351" s="13">
        <f t="shared" si="257"/>
        <v>0</v>
      </c>
      <c r="H1351" s="13">
        <f t="shared" si="258"/>
        <v>16.824020647169689</v>
      </c>
      <c r="I1351" s="16">
        <f t="shared" ref="I1351:I1414" si="265">H1351+K1350-L1350</f>
        <v>16.852790292887434</v>
      </c>
      <c r="J1351" s="13">
        <f t="shared" si="259"/>
        <v>16.8139484956404</v>
      </c>
      <c r="K1351" s="13">
        <f t="shared" si="260"/>
        <v>3.8841797247034293E-2</v>
      </c>
      <c r="L1351" s="13">
        <f t="shared" si="261"/>
        <v>0</v>
      </c>
      <c r="M1351" s="13">
        <f t="shared" ref="M1351:M1414" si="266">L1351+M1350-N1350</f>
        <v>1.0656519672592906E-3</v>
      </c>
      <c r="N1351" s="13">
        <f t="shared" si="262"/>
        <v>6.6070421970076021E-4</v>
      </c>
      <c r="O1351" s="13">
        <f t="shared" si="263"/>
        <v>6.6070421970076021E-4</v>
      </c>
      <c r="Q1351">
        <v>22.327429173139119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58.994606508449337</v>
      </c>
      <c r="G1352" s="13">
        <f t="shared" si="257"/>
        <v>3.2372541993865331</v>
      </c>
      <c r="H1352" s="13">
        <f t="shared" si="258"/>
        <v>55.757352309062803</v>
      </c>
      <c r="I1352" s="16">
        <f t="shared" si="265"/>
        <v>55.796194106309841</v>
      </c>
      <c r="J1352" s="13">
        <f t="shared" si="259"/>
        <v>53.083380408337433</v>
      </c>
      <c r="K1352" s="13">
        <f t="shared" si="260"/>
        <v>2.7128136979724076</v>
      </c>
      <c r="L1352" s="13">
        <f t="shared" si="261"/>
        <v>0</v>
      </c>
      <c r="M1352" s="13">
        <f t="shared" si="266"/>
        <v>4.0494774755853039E-4</v>
      </c>
      <c r="N1352" s="13">
        <f t="shared" si="262"/>
        <v>2.5106760348628883E-4</v>
      </c>
      <c r="O1352" s="13">
        <f t="shared" si="263"/>
        <v>3.2375052669900195</v>
      </c>
      <c r="Q1352">
        <v>17.192660062912879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102.41013145881401</v>
      </c>
      <c r="G1353" s="13">
        <f t="shared" si="257"/>
        <v>10.50356744229912</v>
      </c>
      <c r="H1353" s="13">
        <f t="shared" si="258"/>
        <v>91.906564016514892</v>
      </c>
      <c r="I1353" s="16">
        <f t="shared" si="265"/>
        <v>94.6193777144873</v>
      </c>
      <c r="J1353" s="13">
        <f t="shared" si="259"/>
        <v>75.338439392716211</v>
      </c>
      <c r="K1353" s="13">
        <f t="shared" si="260"/>
        <v>19.280938321771089</v>
      </c>
      <c r="L1353" s="13">
        <f t="shared" si="261"/>
        <v>1.3341749568157293</v>
      </c>
      <c r="M1353" s="13">
        <f t="shared" si="266"/>
        <v>1.3343288369598014</v>
      </c>
      <c r="N1353" s="13">
        <f t="shared" si="262"/>
        <v>0.82728387891507693</v>
      </c>
      <c r="O1353" s="13">
        <f t="shared" si="263"/>
        <v>11.330851321214197</v>
      </c>
      <c r="Q1353">
        <v>12.516372651612899</v>
      </c>
    </row>
    <row r="1354" spans="1:17" x14ac:dyDescent="0.2">
      <c r="A1354" s="14">
        <f t="shared" si="264"/>
        <v>63190</v>
      </c>
      <c r="B1354" s="1">
        <v>1</v>
      </c>
      <c r="F1354" s="34">
        <v>32.168905914687123</v>
      </c>
      <c r="G1354" s="13">
        <f t="shared" si="257"/>
        <v>0</v>
      </c>
      <c r="H1354" s="13">
        <f t="shared" si="258"/>
        <v>32.168905914687123</v>
      </c>
      <c r="I1354" s="16">
        <f t="shared" si="265"/>
        <v>50.115669279642482</v>
      </c>
      <c r="J1354" s="13">
        <f t="shared" si="259"/>
        <v>46.202056016380183</v>
      </c>
      <c r="K1354" s="13">
        <f t="shared" si="260"/>
        <v>3.9136132632622989</v>
      </c>
      <c r="L1354" s="13">
        <f t="shared" si="261"/>
        <v>0</v>
      </c>
      <c r="M1354" s="13">
        <f t="shared" si="266"/>
        <v>0.50704495804472449</v>
      </c>
      <c r="N1354" s="13">
        <f t="shared" si="262"/>
        <v>0.3143678739877292</v>
      </c>
      <c r="O1354" s="13">
        <f t="shared" si="263"/>
        <v>0.3143678739877292</v>
      </c>
      <c r="Q1354">
        <v>11.880968748669281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13.113481333540969</v>
      </c>
      <c r="G1355" s="13">
        <f t="shared" si="257"/>
        <v>0</v>
      </c>
      <c r="H1355" s="13">
        <f t="shared" si="258"/>
        <v>13.113481333540969</v>
      </c>
      <c r="I1355" s="16">
        <f t="shared" si="265"/>
        <v>17.027094596803266</v>
      </c>
      <c r="J1355" s="13">
        <f t="shared" si="259"/>
        <v>16.922960261725034</v>
      </c>
      <c r="K1355" s="13">
        <f t="shared" si="260"/>
        <v>0.104134335078232</v>
      </c>
      <c r="L1355" s="13">
        <f t="shared" si="261"/>
        <v>0</v>
      </c>
      <c r="M1355" s="13">
        <f t="shared" si="266"/>
        <v>0.1926770840569953</v>
      </c>
      <c r="N1355" s="13">
        <f t="shared" si="262"/>
        <v>0.11945979211533708</v>
      </c>
      <c r="O1355" s="13">
        <f t="shared" si="263"/>
        <v>0.11945979211533708</v>
      </c>
      <c r="Q1355">
        <v>15.520345341647539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51.669078407894403</v>
      </c>
      <c r="G1356" s="13">
        <f t="shared" si="257"/>
        <v>2.0112047180259838</v>
      </c>
      <c r="H1356" s="13">
        <f t="shared" si="258"/>
        <v>49.657873689868417</v>
      </c>
      <c r="I1356" s="16">
        <f t="shared" si="265"/>
        <v>49.762008024946653</v>
      </c>
      <c r="J1356" s="13">
        <f t="shared" si="259"/>
        <v>47.809600966212464</v>
      </c>
      <c r="K1356" s="13">
        <f t="shared" si="260"/>
        <v>1.9524070587341882</v>
      </c>
      <c r="L1356" s="13">
        <f t="shared" si="261"/>
        <v>0</v>
      </c>
      <c r="M1356" s="13">
        <f t="shared" si="266"/>
        <v>7.3217291941658214E-2</v>
      </c>
      <c r="N1356" s="13">
        <f t="shared" si="262"/>
        <v>4.539472100382809E-2</v>
      </c>
      <c r="O1356" s="13">
        <f t="shared" si="263"/>
        <v>2.0565994390298119</v>
      </c>
      <c r="Q1356">
        <v>17.195474653358989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10.438713111835339</v>
      </c>
      <c r="G1357" s="13">
        <f t="shared" si="257"/>
        <v>0</v>
      </c>
      <c r="H1357" s="13">
        <f t="shared" si="258"/>
        <v>10.438713111835339</v>
      </c>
      <c r="I1357" s="16">
        <f t="shared" si="265"/>
        <v>12.391120170569527</v>
      </c>
      <c r="J1357" s="13">
        <f t="shared" si="259"/>
        <v>12.365611041667682</v>
      </c>
      <c r="K1357" s="13">
        <f t="shared" si="260"/>
        <v>2.5509128901845202E-2</v>
      </c>
      <c r="L1357" s="13">
        <f t="shared" si="261"/>
        <v>0</v>
      </c>
      <c r="M1357" s="13">
        <f t="shared" si="266"/>
        <v>2.7822570937830124E-2</v>
      </c>
      <c r="N1357" s="13">
        <f t="shared" si="262"/>
        <v>1.7249993981454676E-2</v>
      </c>
      <c r="O1357" s="13">
        <f t="shared" si="263"/>
        <v>1.7249993981454676E-2</v>
      </c>
      <c r="Q1357">
        <v>18.78161696920435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63.218598339326192</v>
      </c>
      <c r="G1358" s="13">
        <f t="shared" si="257"/>
        <v>3.9442097829881377</v>
      </c>
      <c r="H1358" s="13">
        <f t="shared" si="258"/>
        <v>59.274388556338053</v>
      </c>
      <c r="I1358" s="16">
        <f t="shared" si="265"/>
        <v>59.299897685239898</v>
      </c>
      <c r="J1358" s="13">
        <f t="shared" si="259"/>
        <v>56.855360228737538</v>
      </c>
      <c r="K1358" s="13">
        <f t="shared" si="260"/>
        <v>2.4445374565023599</v>
      </c>
      <c r="L1358" s="13">
        <f t="shared" si="261"/>
        <v>0</v>
      </c>
      <c r="M1358" s="13">
        <f t="shared" si="266"/>
        <v>1.0572576956375448E-2</v>
      </c>
      <c r="N1358" s="13">
        <f t="shared" si="262"/>
        <v>6.5549977129527775E-3</v>
      </c>
      <c r="O1358" s="13">
        <f t="shared" si="263"/>
        <v>3.9507647807010904</v>
      </c>
      <c r="Q1358">
        <v>19.3044311317392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4.4861587664792486</v>
      </c>
      <c r="G1359" s="13">
        <f t="shared" si="257"/>
        <v>0</v>
      </c>
      <c r="H1359" s="13">
        <f t="shared" si="258"/>
        <v>4.4861587664792486</v>
      </c>
      <c r="I1359" s="16">
        <f t="shared" si="265"/>
        <v>6.9306962229816085</v>
      </c>
      <c r="J1359" s="13">
        <f t="shared" si="259"/>
        <v>6.9288524570507111</v>
      </c>
      <c r="K1359" s="13">
        <f t="shared" si="260"/>
        <v>1.8437659308974119E-3</v>
      </c>
      <c r="L1359" s="13">
        <f t="shared" si="261"/>
        <v>0</v>
      </c>
      <c r="M1359" s="13">
        <f t="shared" si="266"/>
        <v>4.0175792434226703E-3</v>
      </c>
      <c r="N1359" s="13">
        <f t="shared" si="262"/>
        <v>2.4908991309220557E-3</v>
      </c>
      <c r="O1359" s="13">
        <f t="shared" si="263"/>
        <v>2.4908991309220557E-3</v>
      </c>
      <c r="Q1359">
        <v>25.074291309757591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30.917828845865589</v>
      </c>
      <c r="G1360" s="13">
        <f t="shared" si="257"/>
        <v>0</v>
      </c>
      <c r="H1360" s="13">
        <f t="shared" si="258"/>
        <v>30.917828845865589</v>
      </c>
      <c r="I1360" s="16">
        <f t="shared" si="265"/>
        <v>30.919672611796486</v>
      </c>
      <c r="J1360" s="13">
        <f t="shared" si="259"/>
        <v>30.76509828587406</v>
      </c>
      <c r="K1360" s="13">
        <f t="shared" si="260"/>
        <v>0.15457432592242526</v>
      </c>
      <c r="L1360" s="13">
        <f t="shared" si="261"/>
        <v>0</v>
      </c>
      <c r="M1360" s="13">
        <f t="shared" si="266"/>
        <v>1.5266801125006146E-3</v>
      </c>
      <c r="N1360" s="13">
        <f t="shared" si="262"/>
        <v>9.4654166975038109E-4</v>
      </c>
      <c r="O1360" s="13">
        <f t="shared" si="263"/>
        <v>9.4654166975038109E-4</v>
      </c>
      <c r="Q1360">
        <v>25.436341265781792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9.769034635528886</v>
      </c>
      <c r="G1361" s="13">
        <f t="shared" si="257"/>
        <v>0</v>
      </c>
      <c r="H1361" s="13">
        <f t="shared" si="258"/>
        <v>9.769034635528886</v>
      </c>
      <c r="I1361" s="16">
        <f t="shared" si="265"/>
        <v>9.9236089614513112</v>
      </c>
      <c r="J1361" s="13">
        <f t="shared" si="259"/>
        <v>9.9193933502681357</v>
      </c>
      <c r="K1361" s="13">
        <f t="shared" si="260"/>
        <v>4.2156111831754828E-3</v>
      </c>
      <c r="L1361" s="13">
        <f t="shared" si="261"/>
        <v>0</v>
      </c>
      <c r="M1361" s="13">
        <f t="shared" si="266"/>
        <v>5.8013844275023351E-4</v>
      </c>
      <c r="N1361" s="13">
        <f t="shared" si="262"/>
        <v>3.5968583450514478E-4</v>
      </c>
      <c r="O1361" s="13">
        <f t="shared" si="263"/>
        <v>3.5968583450514478E-4</v>
      </c>
      <c r="Q1361">
        <v>26.880187870967749</v>
      </c>
    </row>
    <row r="1362" spans="1:17" x14ac:dyDescent="0.2">
      <c r="A1362" s="14">
        <f t="shared" si="264"/>
        <v>63433</v>
      </c>
      <c r="B1362" s="1">
        <v>9</v>
      </c>
      <c r="F1362" s="34">
        <v>27.780525843120898</v>
      </c>
      <c r="G1362" s="13">
        <f t="shared" si="257"/>
        <v>0</v>
      </c>
      <c r="H1362" s="13">
        <f t="shared" si="258"/>
        <v>27.780525843120898</v>
      </c>
      <c r="I1362" s="16">
        <f t="shared" si="265"/>
        <v>27.784741454304076</v>
      </c>
      <c r="J1362" s="13">
        <f t="shared" si="259"/>
        <v>27.656795216271238</v>
      </c>
      <c r="K1362" s="13">
        <f t="shared" si="260"/>
        <v>0.12794623803283756</v>
      </c>
      <c r="L1362" s="13">
        <f t="shared" si="261"/>
        <v>0</v>
      </c>
      <c r="M1362" s="13">
        <f t="shared" si="266"/>
        <v>2.2045260824508873E-4</v>
      </c>
      <c r="N1362" s="13">
        <f t="shared" si="262"/>
        <v>1.3668061711195501E-4</v>
      </c>
      <c r="O1362" s="13">
        <f t="shared" si="263"/>
        <v>1.3668061711195501E-4</v>
      </c>
      <c r="Q1362">
        <v>24.494972371648679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4.0740095328544279E-2</v>
      </c>
      <c r="G1363" s="13">
        <f t="shared" si="257"/>
        <v>0</v>
      </c>
      <c r="H1363" s="13">
        <f t="shared" si="258"/>
        <v>4.0740095328544279E-2</v>
      </c>
      <c r="I1363" s="16">
        <f t="shared" si="265"/>
        <v>0.16868633336138183</v>
      </c>
      <c r="J1363" s="13">
        <f t="shared" si="259"/>
        <v>0.16868629365914117</v>
      </c>
      <c r="K1363" s="13">
        <f t="shared" si="260"/>
        <v>3.9702240661743105E-8</v>
      </c>
      <c r="L1363" s="13">
        <f t="shared" si="261"/>
        <v>0</v>
      </c>
      <c r="M1363" s="13">
        <f t="shared" si="266"/>
        <v>8.3771991133133717E-5</v>
      </c>
      <c r="N1363" s="13">
        <f t="shared" si="262"/>
        <v>5.1938634502542903E-5</v>
      </c>
      <c r="O1363" s="13">
        <f t="shared" si="263"/>
        <v>5.1938634502542903E-5</v>
      </c>
      <c r="Q1363">
        <v>22.216640659159641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7.8571299094932137</v>
      </c>
      <c r="G1364" s="13">
        <f t="shared" si="257"/>
        <v>0</v>
      </c>
      <c r="H1364" s="13">
        <f t="shared" si="258"/>
        <v>7.8571299094932137</v>
      </c>
      <c r="I1364" s="16">
        <f t="shared" si="265"/>
        <v>7.8571299491954543</v>
      </c>
      <c r="J1364" s="13">
        <f t="shared" si="259"/>
        <v>7.8488942607009262</v>
      </c>
      <c r="K1364" s="13">
        <f t="shared" si="260"/>
        <v>8.2356884945280484E-3</v>
      </c>
      <c r="L1364" s="13">
        <f t="shared" si="261"/>
        <v>0</v>
      </c>
      <c r="M1364" s="13">
        <f t="shared" si="266"/>
        <v>3.1833356630590814E-5</v>
      </c>
      <c r="N1364" s="13">
        <f t="shared" si="262"/>
        <v>1.9736681110966305E-5</v>
      </c>
      <c r="O1364" s="13">
        <f t="shared" si="263"/>
        <v>1.9736681110966305E-5</v>
      </c>
      <c r="Q1364">
        <v>17.12107367478929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46.177533405878059</v>
      </c>
      <c r="G1365" s="13">
        <f t="shared" si="257"/>
        <v>1.0921029400831461</v>
      </c>
      <c r="H1365" s="13">
        <f t="shared" si="258"/>
        <v>45.085430465794914</v>
      </c>
      <c r="I1365" s="16">
        <f t="shared" si="265"/>
        <v>45.093666154289444</v>
      </c>
      <c r="J1365" s="13">
        <f t="shared" si="259"/>
        <v>42.839425989343027</v>
      </c>
      <c r="K1365" s="13">
        <f t="shared" si="260"/>
        <v>2.2542401649464168</v>
      </c>
      <c r="L1365" s="13">
        <f t="shared" si="261"/>
        <v>0</v>
      </c>
      <c r="M1365" s="13">
        <f t="shared" si="266"/>
        <v>1.2096675519624508E-5</v>
      </c>
      <c r="N1365" s="13">
        <f t="shared" si="262"/>
        <v>7.4999388221671954E-6</v>
      </c>
      <c r="O1365" s="13">
        <f t="shared" si="263"/>
        <v>1.0921104400219683</v>
      </c>
      <c r="Q1365">
        <v>13.92916595161291</v>
      </c>
    </row>
    <row r="1366" spans="1:17" x14ac:dyDescent="0.2">
      <c r="A1366" s="14">
        <f t="shared" si="264"/>
        <v>63555</v>
      </c>
      <c r="B1366" s="1">
        <v>1</v>
      </c>
      <c r="F1366" s="34">
        <v>20.328860483954809</v>
      </c>
      <c r="G1366" s="13">
        <f t="shared" si="257"/>
        <v>0</v>
      </c>
      <c r="H1366" s="13">
        <f t="shared" si="258"/>
        <v>20.328860483954809</v>
      </c>
      <c r="I1366" s="16">
        <f t="shared" si="265"/>
        <v>22.583100648901226</v>
      </c>
      <c r="J1366" s="13">
        <f t="shared" si="259"/>
        <v>22.301554707941762</v>
      </c>
      <c r="K1366" s="13">
        <f t="shared" si="260"/>
        <v>0.2815459409594645</v>
      </c>
      <c r="L1366" s="13">
        <f t="shared" si="261"/>
        <v>0</v>
      </c>
      <c r="M1366" s="13">
        <f t="shared" si="266"/>
        <v>4.5967366974573131E-6</v>
      </c>
      <c r="N1366" s="13">
        <f t="shared" si="262"/>
        <v>2.849976752423534E-6</v>
      </c>
      <c r="O1366" s="13">
        <f t="shared" si="263"/>
        <v>2.849976752423534E-6</v>
      </c>
      <c r="Q1366">
        <v>14.39212462599148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82.768211780717891</v>
      </c>
      <c r="G1367" s="13">
        <f t="shared" si="257"/>
        <v>7.2161641174206004</v>
      </c>
      <c r="H1367" s="13">
        <f t="shared" si="258"/>
        <v>75.552047663297287</v>
      </c>
      <c r="I1367" s="16">
        <f t="shared" si="265"/>
        <v>75.833593604256748</v>
      </c>
      <c r="J1367" s="13">
        <f t="shared" si="259"/>
        <v>66.945464883389235</v>
      </c>
      <c r="K1367" s="13">
        <f t="shared" si="260"/>
        <v>8.8881287208675133</v>
      </c>
      <c r="L1367" s="13">
        <f t="shared" si="261"/>
        <v>0</v>
      </c>
      <c r="M1367" s="13">
        <f t="shared" si="266"/>
        <v>1.7467599450337791E-6</v>
      </c>
      <c r="N1367" s="13">
        <f t="shared" si="262"/>
        <v>1.082991165920943E-6</v>
      </c>
      <c r="O1367" s="13">
        <f t="shared" si="263"/>
        <v>7.2161652004117665</v>
      </c>
      <c r="Q1367">
        <v>14.47680809594975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11.02027159591392</v>
      </c>
      <c r="G1368" s="13">
        <f t="shared" si="257"/>
        <v>0</v>
      </c>
      <c r="H1368" s="13">
        <f t="shared" si="258"/>
        <v>11.02027159591392</v>
      </c>
      <c r="I1368" s="16">
        <f t="shared" si="265"/>
        <v>19.908400316781432</v>
      </c>
      <c r="J1368" s="13">
        <f t="shared" si="259"/>
        <v>19.799277148968727</v>
      </c>
      <c r="K1368" s="13">
        <f t="shared" si="260"/>
        <v>0.10912316781270448</v>
      </c>
      <c r="L1368" s="13">
        <f t="shared" si="261"/>
        <v>0</v>
      </c>
      <c r="M1368" s="13">
        <f t="shared" si="266"/>
        <v>6.6376877911283605E-7</v>
      </c>
      <c r="N1368" s="13">
        <f t="shared" si="262"/>
        <v>4.1153664304995836E-7</v>
      </c>
      <c r="O1368" s="13">
        <f t="shared" si="263"/>
        <v>4.1153664304995836E-7</v>
      </c>
      <c r="Q1368">
        <v>18.526452005116582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27.787203198505999</v>
      </c>
      <c r="G1369" s="13">
        <f t="shared" si="257"/>
        <v>0</v>
      </c>
      <c r="H1369" s="13">
        <f t="shared" si="258"/>
        <v>27.787203198505999</v>
      </c>
      <c r="I1369" s="16">
        <f t="shared" si="265"/>
        <v>27.896326366318704</v>
      </c>
      <c r="J1369" s="13">
        <f t="shared" si="259"/>
        <v>27.686648575681488</v>
      </c>
      <c r="K1369" s="13">
        <f t="shared" si="260"/>
        <v>0.20967779063721537</v>
      </c>
      <c r="L1369" s="13">
        <f t="shared" si="261"/>
        <v>0</v>
      </c>
      <c r="M1369" s="13">
        <f t="shared" si="266"/>
        <v>2.5223213606287769E-7</v>
      </c>
      <c r="N1369" s="13">
        <f t="shared" si="262"/>
        <v>1.5638392435898415E-7</v>
      </c>
      <c r="O1369" s="13">
        <f t="shared" si="263"/>
        <v>1.5638392435898415E-7</v>
      </c>
      <c r="Q1369">
        <v>21.039517414925019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19.140271388699109</v>
      </c>
      <c r="G1370" s="13">
        <f t="shared" si="257"/>
        <v>0</v>
      </c>
      <c r="H1370" s="13">
        <f t="shared" si="258"/>
        <v>19.140271388699109</v>
      </c>
      <c r="I1370" s="16">
        <f t="shared" si="265"/>
        <v>19.349949179336324</v>
      </c>
      <c r="J1370" s="13">
        <f t="shared" si="259"/>
        <v>19.280965328261527</v>
      </c>
      <c r="K1370" s="13">
        <f t="shared" si="260"/>
        <v>6.8983851074797542E-2</v>
      </c>
      <c r="L1370" s="13">
        <f t="shared" si="261"/>
        <v>0</v>
      </c>
      <c r="M1370" s="13">
        <f t="shared" si="266"/>
        <v>9.5848211703893535E-8</v>
      </c>
      <c r="N1370" s="13">
        <f t="shared" si="262"/>
        <v>5.9425891256413993E-8</v>
      </c>
      <c r="O1370" s="13">
        <f t="shared" si="263"/>
        <v>5.9425891256413993E-8</v>
      </c>
      <c r="Q1370">
        <v>21.182617997575701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54.12491878437028</v>
      </c>
      <c r="G1371" s="13">
        <f t="shared" si="257"/>
        <v>2.4222306234012496</v>
      </c>
      <c r="H1371" s="13">
        <f t="shared" si="258"/>
        <v>51.702688160969032</v>
      </c>
      <c r="I1371" s="16">
        <f t="shared" si="265"/>
        <v>51.77167201204383</v>
      </c>
      <c r="J1371" s="13">
        <f t="shared" si="259"/>
        <v>50.949832448306772</v>
      </c>
      <c r="K1371" s="13">
        <f t="shared" si="260"/>
        <v>0.82183956373705769</v>
      </c>
      <c r="L1371" s="13">
        <f t="shared" si="261"/>
        <v>0</v>
      </c>
      <c r="M1371" s="13">
        <f t="shared" si="266"/>
        <v>3.6422320447479542E-8</v>
      </c>
      <c r="N1371" s="13">
        <f t="shared" si="262"/>
        <v>2.2581838677437315E-8</v>
      </c>
      <c r="O1371" s="13">
        <f t="shared" si="263"/>
        <v>2.4222306459830882</v>
      </c>
      <c r="Q1371">
        <v>24.423546962302641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5.4912005820065906</v>
      </c>
      <c r="G1372" s="13">
        <f t="shared" si="257"/>
        <v>0</v>
      </c>
      <c r="H1372" s="13">
        <f t="shared" si="258"/>
        <v>5.4912005820065906</v>
      </c>
      <c r="I1372" s="16">
        <f t="shared" si="265"/>
        <v>6.3130401457436482</v>
      </c>
      <c r="J1372" s="13">
        <f t="shared" si="259"/>
        <v>6.3120121062934489</v>
      </c>
      <c r="K1372" s="13">
        <f t="shared" si="260"/>
        <v>1.0280394501993584E-3</v>
      </c>
      <c r="L1372" s="13">
        <f t="shared" si="261"/>
        <v>0</v>
      </c>
      <c r="M1372" s="13">
        <f t="shared" si="266"/>
        <v>1.3840481770042226E-8</v>
      </c>
      <c r="N1372" s="13">
        <f t="shared" si="262"/>
        <v>8.5810986974261804E-9</v>
      </c>
      <c r="O1372" s="13">
        <f t="shared" si="263"/>
        <v>8.5810986974261804E-9</v>
      </c>
      <c r="Q1372">
        <v>27.27881787096775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32.032176318474022</v>
      </c>
      <c r="G1373" s="13">
        <f t="shared" si="257"/>
        <v>0</v>
      </c>
      <c r="H1373" s="13">
        <f t="shared" si="258"/>
        <v>32.032176318474022</v>
      </c>
      <c r="I1373" s="16">
        <f t="shared" si="265"/>
        <v>32.03320435792422</v>
      </c>
      <c r="J1373" s="13">
        <f t="shared" si="259"/>
        <v>31.895021677058701</v>
      </c>
      <c r="K1373" s="13">
        <f t="shared" si="260"/>
        <v>0.1381826808655191</v>
      </c>
      <c r="L1373" s="13">
        <f t="shared" si="261"/>
        <v>0</v>
      </c>
      <c r="M1373" s="13">
        <f t="shared" si="266"/>
        <v>5.2593830726160459E-9</v>
      </c>
      <c r="N1373" s="13">
        <f t="shared" si="262"/>
        <v>3.2608175050219483E-9</v>
      </c>
      <c r="O1373" s="13">
        <f t="shared" si="263"/>
        <v>3.2608175050219483E-9</v>
      </c>
      <c r="Q1373">
        <v>27.025499609545889</v>
      </c>
    </row>
    <row r="1374" spans="1:17" x14ac:dyDescent="0.2">
      <c r="A1374" s="14">
        <f t="shared" si="264"/>
        <v>63798</v>
      </c>
      <c r="B1374" s="1">
        <v>9</v>
      </c>
      <c r="F1374" s="34">
        <v>12.017837277399339</v>
      </c>
      <c r="G1374" s="13">
        <f t="shared" si="257"/>
        <v>0</v>
      </c>
      <c r="H1374" s="13">
        <f t="shared" si="258"/>
        <v>12.017837277399339</v>
      </c>
      <c r="I1374" s="16">
        <f t="shared" si="265"/>
        <v>12.156019958264858</v>
      </c>
      <c r="J1374" s="13">
        <f t="shared" si="259"/>
        <v>12.146985515133267</v>
      </c>
      <c r="K1374" s="13">
        <f t="shared" si="260"/>
        <v>9.0344431315916296E-3</v>
      </c>
      <c r="L1374" s="13">
        <f t="shared" si="261"/>
        <v>0</v>
      </c>
      <c r="M1374" s="13">
        <f t="shared" si="266"/>
        <v>1.9985655675940976E-9</v>
      </c>
      <c r="N1374" s="13">
        <f t="shared" si="262"/>
        <v>1.2391106519083405E-9</v>
      </c>
      <c r="O1374" s="13">
        <f t="shared" si="263"/>
        <v>1.2391106519083405E-9</v>
      </c>
      <c r="Q1374">
        <v>25.76333540352115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9.4089758885617574</v>
      </c>
      <c r="G1375" s="13">
        <f t="shared" si="257"/>
        <v>0</v>
      </c>
      <c r="H1375" s="13">
        <f t="shared" si="258"/>
        <v>9.4089758885617574</v>
      </c>
      <c r="I1375" s="16">
        <f t="shared" si="265"/>
        <v>9.418010331693349</v>
      </c>
      <c r="J1375" s="13">
        <f t="shared" si="259"/>
        <v>9.4119275886287959</v>
      </c>
      <c r="K1375" s="13">
        <f t="shared" si="260"/>
        <v>6.0827430645531422E-3</v>
      </c>
      <c r="L1375" s="13">
        <f t="shared" si="261"/>
        <v>0</v>
      </c>
      <c r="M1375" s="13">
        <f t="shared" si="266"/>
        <v>7.594549156857571E-10</v>
      </c>
      <c r="N1375" s="13">
        <f t="shared" si="262"/>
        <v>4.7086204772516935E-10</v>
      </c>
      <c r="O1375" s="13">
        <f t="shared" si="263"/>
        <v>4.7086204772516935E-10</v>
      </c>
      <c r="Q1375">
        <v>23.114484053835671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1.238370869216616</v>
      </c>
      <c r="G1376" s="13">
        <f t="shared" si="257"/>
        <v>0</v>
      </c>
      <c r="H1376" s="13">
        <f t="shared" si="258"/>
        <v>1.238370869216616</v>
      </c>
      <c r="I1376" s="16">
        <f t="shared" si="265"/>
        <v>1.2444536122811691</v>
      </c>
      <c r="J1376" s="13">
        <f t="shared" si="259"/>
        <v>1.2444331726153777</v>
      </c>
      <c r="K1376" s="13">
        <f t="shared" si="260"/>
        <v>2.0439665791460726E-5</v>
      </c>
      <c r="L1376" s="13">
        <f t="shared" si="261"/>
        <v>0</v>
      </c>
      <c r="M1376" s="13">
        <f t="shared" si="266"/>
        <v>2.8859286796058775E-10</v>
      </c>
      <c r="N1376" s="13">
        <f t="shared" si="262"/>
        <v>1.7892757813556441E-10</v>
      </c>
      <c r="O1376" s="13">
        <f t="shared" si="263"/>
        <v>1.7892757813556441E-10</v>
      </c>
      <c r="Q1376">
        <v>20.458608817865809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54.136361168538343</v>
      </c>
      <c r="G1377" s="13">
        <f t="shared" si="257"/>
        <v>2.4241456975067903</v>
      </c>
      <c r="H1377" s="13">
        <f t="shared" si="258"/>
        <v>51.712215471031556</v>
      </c>
      <c r="I1377" s="16">
        <f t="shared" si="265"/>
        <v>51.712235910697345</v>
      </c>
      <c r="J1377" s="13">
        <f t="shared" si="259"/>
        <v>48.612633110993983</v>
      </c>
      <c r="K1377" s="13">
        <f t="shared" si="260"/>
        <v>3.0996027997033622</v>
      </c>
      <c r="L1377" s="13">
        <f t="shared" si="261"/>
        <v>0</v>
      </c>
      <c r="M1377" s="13">
        <f t="shared" si="266"/>
        <v>1.0966528982502333E-10</v>
      </c>
      <c r="N1377" s="13">
        <f t="shared" si="262"/>
        <v>6.7992479691514467E-11</v>
      </c>
      <c r="O1377" s="13">
        <f t="shared" si="263"/>
        <v>2.4241456975747826</v>
      </c>
      <c r="Q1377">
        <v>14.481447536950199</v>
      </c>
    </row>
    <row r="1378" spans="1:17" x14ac:dyDescent="0.2">
      <c r="A1378" s="14">
        <f t="shared" si="264"/>
        <v>63920</v>
      </c>
      <c r="B1378" s="1">
        <v>1</v>
      </c>
      <c r="F1378" s="34">
        <v>7.9713635102043163</v>
      </c>
      <c r="G1378" s="13">
        <f t="shared" si="257"/>
        <v>0</v>
      </c>
      <c r="H1378" s="13">
        <f t="shared" si="258"/>
        <v>7.9713635102043163</v>
      </c>
      <c r="I1378" s="16">
        <f t="shared" si="265"/>
        <v>11.070966309907678</v>
      </c>
      <c r="J1378" s="13">
        <f t="shared" si="259"/>
        <v>11.034937297297001</v>
      </c>
      <c r="K1378" s="13">
        <f t="shared" si="260"/>
        <v>3.6029012610677924E-2</v>
      </c>
      <c r="L1378" s="13">
        <f t="shared" si="261"/>
        <v>0</v>
      </c>
      <c r="M1378" s="13">
        <f t="shared" si="266"/>
        <v>4.1672810133508867E-11</v>
      </c>
      <c r="N1378" s="13">
        <f t="shared" si="262"/>
        <v>2.5837142282775498E-11</v>
      </c>
      <c r="O1378" s="13">
        <f t="shared" si="263"/>
        <v>2.5837142282775498E-11</v>
      </c>
      <c r="Q1378">
        <v>13.895560951612911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20.325386013831391</v>
      </c>
      <c r="G1379" s="13">
        <f t="shared" si="257"/>
        <v>0</v>
      </c>
      <c r="H1379" s="13">
        <f t="shared" si="258"/>
        <v>20.325386013831391</v>
      </c>
      <c r="I1379" s="16">
        <f t="shared" si="265"/>
        <v>20.361415026442067</v>
      </c>
      <c r="J1379" s="13">
        <f t="shared" si="259"/>
        <v>20.184789393515757</v>
      </c>
      <c r="K1379" s="13">
        <f t="shared" si="260"/>
        <v>0.17662563292631006</v>
      </c>
      <c r="L1379" s="13">
        <f t="shared" si="261"/>
        <v>0</v>
      </c>
      <c r="M1379" s="13">
        <f t="shared" si="266"/>
        <v>1.5835667850733369E-11</v>
      </c>
      <c r="N1379" s="13">
        <f t="shared" si="262"/>
        <v>9.8181140674546887E-12</v>
      </c>
      <c r="O1379" s="13">
        <f t="shared" si="263"/>
        <v>9.8181140674546887E-12</v>
      </c>
      <c r="Q1379">
        <v>15.551008450577211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2.8031611488938859</v>
      </c>
      <c r="G1380" s="13">
        <f t="shared" si="257"/>
        <v>0</v>
      </c>
      <c r="H1380" s="13">
        <f t="shared" si="258"/>
        <v>2.8031611488938859</v>
      </c>
      <c r="I1380" s="16">
        <f t="shared" si="265"/>
        <v>2.979786781820196</v>
      </c>
      <c r="J1380" s="13">
        <f t="shared" si="259"/>
        <v>2.9793125528422748</v>
      </c>
      <c r="K1380" s="13">
        <f t="shared" si="260"/>
        <v>4.7422897792115393E-4</v>
      </c>
      <c r="L1380" s="13">
        <f t="shared" si="261"/>
        <v>0</v>
      </c>
      <c r="M1380" s="13">
        <f t="shared" si="266"/>
        <v>6.0175537832786801E-12</v>
      </c>
      <c r="N1380" s="13">
        <f t="shared" si="262"/>
        <v>3.7308833456327819E-12</v>
      </c>
      <c r="O1380" s="13">
        <f t="shared" si="263"/>
        <v>3.7308833456327819E-12</v>
      </c>
      <c r="Q1380">
        <v>16.745822846150229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86.855338516654385</v>
      </c>
      <c r="G1381" s="13">
        <f t="shared" si="257"/>
        <v>7.9002130414115106</v>
      </c>
      <c r="H1381" s="13">
        <f t="shared" si="258"/>
        <v>78.95512547524288</v>
      </c>
      <c r="I1381" s="16">
        <f t="shared" si="265"/>
        <v>78.955599704220802</v>
      </c>
      <c r="J1381" s="13">
        <f t="shared" si="259"/>
        <v>72.021367776579652</v>
      </c>
      <c r="K1381" s="13">
        <f t="shared" si="260"/>
        <v>6.9342319276411502</v>
      </c>
      <c r="L1381" s="13">
        <f t="shared" si="261"/>
        <v>0</v>
      </c>
      <c r="M1381" s="13">
        <f t="shared" si="266"/>
        <v>2.2866704376458983E-12</v>
      </c>
      <c r="N1381" s="13">
        <f t="shared" si="262"/>
        <v>1.4177356713404569E-12</v>
      </c>
      <c r="O1381" s="13">
        <f t="shared" si="263"/>
        <v>7.9002130414129281</v>
      </c>
      <c r="Q1381">
        <v>17.470562645868679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8.59460617429073</v>
      </c>
      <c r="G1382" s="13">
        <f t="shared" si="257"/>
        <v>0</v>
      </c>
      <c r="H1382" s="13">
        <f t="shared" si="258"/>
        <v>8.59460617429073</v>
      </c>
      <c r="I1382" s="16">
        <f t="shared" si="265"/>
        <v>15.52883810193188</v>
      </c>
      <c r="J1382" s="13">
        <f t="shared" si="259"/>
        <v>15.490084139404162</v>
      </c>
      <c r="K1382" s="13">
        <f t="shared" si="260"/>
        <v>3.8753962527717789E-2</v>
      </c>
      <c r="L1382" s="13">
        <f t="shared" si="261"/>
        <v>0</v>
      </c>
      <c r="M1382" s="13">
        <f t="shared" si="266"/>
        <v>8.6893476630544132E-13</v>
      </c>
      <c r="N1382" s="13">
        <f t="shared" si="262"/>
        <v>5.387395551093736E-13</v>
      </c>
      <c r="O1382" s="13">
        <f t="shared" si="263"/>
        <v>5.387395551093736E-13</v>
      </c>
      <c r="Q1382">
        <v>20.605281001228821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0.98265591217011083</v>
      </c>
      <c r="G1383" s="13">
        <f t="shared" si="257"/>
        <v>0</v>
      </c>
      <c r="H1383" s="13">
        <f t="shared" si="258"/>
        <v>0.98265591217011083</v>
      </c>
      <c r="I1383" s="16">
        <f t="shared" si="265"/>
        <v>1.0214098746978286</v>
      </c>
      <c r="J1383" s="13">
        <f t="shared" si="259"/>
        <v>1.0214050552621605</v>
      </c>
      <c r="K1383" s="13">
        <f t="shared" si="260"/>
        <v>4.8194356681019457E-6</v>
      </c>
      <c r="L1383" s="13">
        <f t="shared" si="261"/>
        <v>0</v>
      </c>
      <c r="M1383" s="13">
        <f t="shared" si="266"/>
        <v>3.3019521119606771E-13</v>
      </c>
      <c r="N1383" s="13">
        <f t="shared" si="262"/>
        <v>2.0472103094156197E-13</v>
      </c>
      <c r="O1383" s="13">
        <f t="shared" si="263"/>
        <v>2.0472103094156197E-13</v>
      </c>
      <c r="Q1383">
        <v>26.540672802118269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1.1404554426386431</v>
      </c>
      <c r="G1384" s="13">
        <f t="shared" si="257"/>
        <v>0</v>
      </c>
      <c r="H1384" s="13">
        <f t="shared" si="258"/>
        <v>1.1404554426386431</v>
      </c>
      <c r="I1384" s="16">
        <f t="shared" si="265"/>
        <v>1.1404602620743112</v>
      </c>
      <c r="J1384" s="13">
        <f t="shared" si="259"/>
        <v>1.140454980177986</v>
      </c>
      <c r="K1384" s="13">
        <f t="shared" si="260"/>
        <v>5.2818963252043716E-6</v>
      </c>
      <c r="L1384" s="13">
        <f t="shared" si="261"/>
        <v>0</v>
      </c>
      <c r="M1384" s="13">
        <f t="shared" si="266"/>
        <v>1.2547418025450574E-13</v>
      </c>
      <c r="N1384" s="13">
        <f t="shared" si="262"/>
        <v>7.7793991757793553E-14</v>
      </c>
      <c r="O1384" s="13">
        <f t="shared" si="263"/>
        <v>7.7793991757793553E-14</v>
      </c>
      <c r="Q1384">
        <v>28.29041687096775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16.432433315226941</v>
      </c>
      <c r="G1385" s="13">
        <f t="shared" si="257"/>
        <v>0</v>
      </c>
      <c r="H1385" s="13">
        <f t="shared" si="258"/>
        <v>16.432433315226941</v>
      </c>
      <c r="I1385" s="16">
        <f t="shared" si="265"/>
        <v>16.432438597123266</v>
      </c>
      <c r="J1385" s="13">
        <f t="shared" si="259"/>
        <v>16.41240549676753</v>
      </c>
      <c r="K1385" s="13">
        <f t="shared" si="260"/>
        <v>2.0033100355735911E-2</v>
      </c>
      <c r="L1385" s="13">
        <f t="shared" si="261"/>
        <v>0</v>
      </c>
      <c r="M1385" s="13">
        <f t="shared" si="266"/>
        <v>4.7680188496712185E-14</v>
      </c>
      <c r="N1385" s="13">
        <f t="shared" si="262"/>
        <v>2.9561716867961556E-14</v>
      </c>
      <c r="O1385" s="13">
        <f t="shared" si="263"/>
        <v>2.9561716867961556E-14</v>
      </c>
      <c r="Q1385">
        <v>26.540041252166699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3.7036455741785672</v>
      </c>
      <c r="G1386" s="13">
        <f t="shared" si="257"/>
        <v>0</v>
      </c>
      <c r="H1386" s="13">
        <f t="shared" si="258"/>
        <v>3.7036455741785672</v>
      </c>
      <c r="I1386" s="16">
        <f t="shared" si="265"/>
        <v>3.7236786745343031</v>
      </c>
      <c r="J1386" s="13">
        <f t="shared" si="259"/>
        <v>3.7233883579859266</v>
      </c>
      <c r="K1386" s="13">
        <f t="shared" si="260"/>
        <v>2.9031654837652354E-4</v>
      </c>
      <c r="L1386" s="13">
        <f t="shared" si="261"/>
        <v>0</v>
      </c>
      <c r="M1386" s="13">
        <f t="shared" si="266"/>
        <v>1.8118471628750629E-14</v>
      </c>
      <c r="N1386" s="13">
        <f t="shared" si="262"/>
        <v>1.123345240982539E-14</v>
      </c>
      <c r="O1386" s="13">
        <f t="shared" si="263"/>
        <v>1.123345240982539E-14</v>
      </c>
      <c r="Q1386">
        <v>24.96745579733178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27.76817531225473</v>
      </c>
      <c r="G1387" s="13">
        <f t="shared" si="257"/>
        <v>0</v>
      </c>
      <c r="H1387" s="13">
        <f t="shared" si="258"/>
        <v>27.76817531225473</v>
      </c>
      <c r="I1387" s="16">
        <f t="shared" si="265"/>
        <v>27.768465628803106</v>
      </c>
      <c r="J1387" s="13">
        <f t="shared" si="259"/>
        <v>27.485827438409125</v>
      </c>
      <c r="K1387" s="13">
        <f t="shared" si="260"/>
        <v>0.28263819039398186</v>
      </c>
      <c r="L1387" s="13">
        <f t="shared" si="261"/>
        <v>0</v>
      </c>
      <c r="M1387" s="13">
        <f t="shared" si="266"/>
        <v>6.8850192189252387E-15</v>
      </c>
      <c r="N1387" s="13">
        <f t="shared" si="262"/>
        <v>4.2687119157336481E-15</v>
      </c>
      <c r="O1387" s="13">
        <f t="shared" si="263"/>
        <v>4.2687119157336481E-15</v>
      </c>
      <c r="Q1387">
        <v>18.805384078499191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138.2592145153493</v>
      </c>
      <c r="G1388" s="13">
        <f t="shared" si="257"/>
        <v>16.50351025671366</v>
      </c>
      <c r="H1388" s="13">
        <f t="shared" si="258"/>
        <v>121.75570425863563</v>
      </c>
      <c r="I1388" s="16">
        <f t="shared" si="265"/>
        <v>122.03834244902961</v>
      </c>
      <c r="J1388" s="13">
        <f t="shared" si="259"/>
        <v>97.792851668081511</v>
      </c>
      <c r="K1388" s="13">
        <f t="shared" si="260"/>
        <v>24.245490780948103</v>
      </c>
      <c r="L1388" s="13">
        <f t="shared" si="261"/>
        <v>4.3576778648623362</v>
      </c>
      <c r="M1388" s="13">
        <f t="shared" si="266"/>
        <v>4.3576778648623389</v>
      </c>
      <c r="N1388" s="13">
        <f t="shared" si="262"/>
        <v>2.70176027621465</v>
      </c>
      <c r="O1388" s="13">
        <f t="shared" si="263"/>
        <v>19.20527053292831</v>
      </c>
      <c r="Q1388">
        <v>16.442024494509241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216.3367766139859</v>
      </c>
      <c r="G1389" s="13">
        <f t="shared" si="257"/>
        <v>29.571094354804536</v>
      </c>
      <c r="H1389" s="13">
        <f t="shared" si="258"/>
        <v>186.76568225918138</v>
      </c>
      <c r="I1389" s="16">
        <f t="shared" si="265"/>
        <v>206.65349517526715</v>
      </c>
      <c r="J1389" s="13">
        <f t="shared" si="259"/>
        <v>107.11968671341299</v>
      </c>
      <c r="K1389" s="13">
        <f t="shared" si="260"/>
        <v>99.533808461854164</v>
      </c>
      <c r="L1389" s="13">
        <f t="shared" si="261"/>
        <v>50.209635180646593</v>
      </c>
      <c r="M1389" s="13">
        <f t="shared" si="266"/>
        <v>51.865552769294283</v>
      </c>
      <c r="N1389" s="13">
        <f t="shared" si="262"/>
        <v>32.156642716962452</v>
      </c>
      <c r="O1389" s="13">
        <f t="shared" si="263"/>
        <v>61.727737071766988</v>
      </c>
      <c r="Q1389">
        <v>12.602639247566771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12.310286788261671</v>
      </c>
      <c r="G1390" s="13">
        <f t="shared" si="257"/>
        <v>0</v>
      </c>
      <c r="H1390" s="13">
        <f t="shared" si="258"/>
        <v>12.310286788261671</v>
      </c>
      <c r="I1390" s="16">
        <f t="shared" si="265"/>
        <v>61.634460069469235</v>
      </c>
      <c r="J1390" s="13">
        <f t="shared" si="259"/>
        <v>54.890493558294594</v>
      </c>
      <c r="K1390" s="13">
        <f t="shared" si="260"/>
        <v>6.7439665111746407</v>
      </c>
      <c r="L1390" s="13">
        <f t="shared" si="261"/>
        <v>0</v>
      </c>
      <c r="M1390" s="13">
        <f t="shared" si="266"/>
        <v>19.708910052331831</v>
      </c>
      <c r="N1390" s="13">
        <f t="shared" si="262"/>
        <v>12.219524232445735</v>
      </c>
      <c r="O1390" s="13">
        <f t="shared" si="263"/>
        <v>12.219524232445735</v>
      </c>
      <c r="Q1390">
        <v>12.05605455161291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20.322365729336511</v>
      </c>
      <c r="G1391" s="13">
        <f t="shared" si="257"/>
        <v>0</v>
      </c>
      <c r="H1391" s="13">
        <f t="shared" si="258"/>
        <v>20.322365729336511</v>
      </c>
      <c r="I1391" s="16">
        <f t="shared" si="265"/>
        <v>27.066332240511151</v>
      </c>
      <c r="J1391" s="13">
        <f t="shared" si="259"/>
        <v>26.624175415279748</v>
      </c>
      <c r="K1391" s="13">
        <f t="shared" si="260"/>
        <v>0.44215682523140387</v>
      </c>
      <c r="L1391" s="13">
        <f t="shared" si="261"/>
        <v>0</v>
      </c>
      <c r="M1391" s="13">
        <f t="shared" si="266"/>
        <v>7.4893858198860954</v>
      </c>
      <c r="N1391" s="13">
        <f t="shared" si="262"/>
        <v>4.6434192083293793</v>
      </c>
      <c r="O1391" s="13">
        <f t="shared" si="263"/>
        <v>4.6434192083293793</v>
      </c>
      <c r="Q1391">
        <v>15.010970330971739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86.763486305225427</v>
      </c>
      <c r="G1392" s="13">
        <f t="shared" si="257"/>
        <v>7.8848400396786031</v>
      </c>
      <c r="H1392" s="13">
        <f t="shared" si="258"/>
        <v>78.87864626554682</v>
      </c>
      <c r="I1392" s="16">
        <f t="shared" si="265"/>
        <v>79.320803090778227</v>
      </c>
      <c r="J1392" s="13">
        <f t="shared" si="259"/>
        <v>68.348480200971125</v>
      </c>
      <c r="K1392" s="13">
        <f t="shared" si="260"/>
        <v>10.972322889807103</v>
      </c>
      <c r="L1392" s="13">
        <f t="shared" si="261"/>
        <v>0</v>
      </c>
      <c r="M1392" s="13">
        <f t="shared" si="266"/>
        <v>2.8459666115567162</v>
      </c>
      <c r="N1392" s="13">
        <f t="shared" si="262"/>
        <v>1.764499299165164</v>
      </c>
      <c r="O1392" s="13">
        <f t="shared" si="263"/>
        <v>9.6493393388437667</v>
      </c>
      <c r="Q1392">
        <v>13.66011079990068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19.420653452779788</v>
      </c>
      <c r="G1393" s="13">
        <f t="shared" si="257"/>
        <v>0</v>
      </c>
      <c r="H1393" s="13">
        <f t="shared" si="258"/>
        <v>19.420653452779788</v>
      </c>
      <c r="I1393" s="16">
        <f t="shared" si="265"/>
        <v>30.392976342586891</v>
      </c>
      <c r="J1393" s="13">
        <f t="shared" si="259"/>
        <v>29.910725708993837</v>
      </c>
      <c r="K1393" s="13">
        <f t="shared" si="260"/>
        <v>0.48225063359305409</v>
      </c>
      <c r="L1393" s="13">
        <f t="shared" si="261"/>
        <v>0</v>
      </c>
      <c r="M1393" s="13">
        <f t="shared" si="266"/>
        <v>1.0814673123915521</v>
      </c>
      <c r="N1393" s="13">
        <f t="shared" si="262"/>
        <v>0.67050973368276234</v>
      </c>
      <c r="O1393" s="13">
        <f t="shared" si="263"/>
        <v>0.67050973368276234</v>
      </c>
      <c r="Q1393">
        <v>16.87917794049487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54.113169638364717</v>
      </c>
      <c r="G1394" s="13">
        <f t="shared" si="257"/>
        <v>2.4202642075785517</v>
      </c>
      <c r="H1394" s="13">
        <f t="shared" si="258"/>
        <v>51.692905430786162</v>
      </c>
      <c r="I1394" s="16">
        <f t="shared" si="265"/>
        <v>52.175156064379216</v>
      </c>
      <c r="J1394" s="13">
        <f t="shared" si="259"/>
        <v>50.350051519728865</v>
      </c>
      <c r="K1394" s="13">
        <f t="shared" si="260"/>
        <v>1.8251045446503511</v>
      </c>
      <c r="L1394" s="13">
        <f t="shared" si="261"/>
        <v>0</v>
      </c>
      <c r="M1394" s="13">
        <f t="shared" si="266"/>
        <v>0.41095757870878979</v>
      </c>
      <c r="N1394" s="13">
        <f t="shared" si="262"/>
        <v>0.25479369879944969</v>
      </c>
      <c r="O1394" s="13">
        <f t="shared" si="263"/>
        <v>2.6750579063780013</v>
      </c>
      <c r="Q1394">
        <v>18.72542393380494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29.514436889703379</v>
      </c>
      <c r="G1395" s="13">
        <f t="shared" si="257"/>
        <v>0</v>
      </c>
      <c r="H1395" s="13">
        <f t="shared" si="258"/>
        <v>29.514436889703379</v>
      </c>
      <c r="I1395" s="16">
        <f t="shared" si="265"/>
        <v>31.33954143435373</v>
      </c>
      <c r="J1395" s="13">
        <f t="shared" si="259"/>
        <v>31.152676765012068</v>
      </c>
      <c r="K1395" s="13">
        <f t="shared" si="260"/>
        <v>0.1868646693416629</v>
      </c>
      <c r="L1395" s="13">
        <f t="shared" si="261"/>
        <v>0</v>
      </c>
      <c r="M1395" s="13">
        <f t="shared" si="266"/>
        <v>0.15616387990934011</v>
      </c>
      <c r="N1395" s="13">
        <f t="shared" si="262"/>
        <v>9.6821605543790865E-2</v>
      </c>
      <c r="O1395" s="13">
        <f t="shared" si="263"/>
        <v>9.6821605543790865E-2</v>
      </c>
      <c r="Q1395">
        <v>24.35435184707838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3.1666766855867721</v>
      </c>
      <c r="G1396" s="13">
        <f t="shared" si="257"/>
        <v>0</v>
      </c>
      <c r="H1396" s="13">
        <f t="shared" si="258"/>
        <v>3.1666766855867721</v>
      </c>
      <c r="I1396" s="16">
        <f t="shared" si="265"/>
        <v>3.353541354928435</v>
      </c>
      <c r="J1396" s="13">
        <f t="shared" si="259"/>
        <v>3.3533817057316466</v>
      </c>
      <c r="K1396" s="13">
        <f t="shared" si="260"/>
        <v>1.5964919678834733E-4</v>
      </c>
      <c r="L1396" s="13">
        <f t="shared" si="261"/>
        <v>0</v>
      </c>
      <c r="M1396" s="13">
        <f t="shared" si="266"/>
        <v>5.9342274365549244E-2</v>
      </c>
      <c r="N1396" s="13">
        <f t="shared" si="262"/>
        <v>3.6792210106640529E-2</v>
      </c>
      <c r="O1396" s="13">
        <f t="shared" si="263"/>
        <v>3.6792210106640529E-2</v>
      </c>
      <c r="Q1396">
        <v>27.021854870967751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19.4655893334407</v>
      </c>
      <c r="G1397" s="13">
        <f t="shared" si="257"/>
        <v>0</v>
      </c>
      <c r="H1397" s="13">
        <f t="shared" si="258"/>
        <v>19.4655893334407</v>
      </c>
      <c r="I1397" s="16">
        <f t="shared" si="265"/>
        <v>19.465748982637489</v>
      </c>
      <c r="J1397" s="13">
        <f t="shared" si="259"/>
        <v>19.431560130822469</v>
      </c>
      <c r="K1397" s="13">
        <f t="shared" si="260"/>
        <v>3.4188851815020627E-2</v>
      </c>
      <c r="L1397" s="13">
        <f t="shared" si="261"/>
        <v>0</v>
      </c>
      <c r="M1397" s="13">
        <f t="shared" si="266"/>
        <v>2.2550064258908716E-2</v>
      </c>
      <c r="N1397" s="13">
        <f t="shared" si="262"/>
        <v>1.3981039840523403E-2</v>
      </c>
      <c r="O1397" s="13">
        <f t="shared" si="263"/>
        <v>1.3981039840523403E-2</v>
      </c>
      <c r="Q1397">
        <v>26.343163581436581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29.773881233433659</v>
      </c>
      <c r="G1398" s="13">
        <f t="shared" si="257"/>
        <v>0</v>
      </c>
      <c r="H1398" s="13">
        <f t="shared" si="258"/>
        <v>29.773881233433659</v>
      </c>
      <c r="I1398" s="16">
        <f t="shared" si="265"/>
        <v>29.80807008524868</v>
      </c>
      <c r="J1398" s="13">
        <f t="shared" si="259"/>
        <v>29.633642753751097</v>
      </c>
      <c r="K1398" s="13">
        <f t="shared" si="260"/>
        <v>0.17442733149758283</v>
      </c>
      <c r="L1398" s="13">
        <f t="shared" si="261"/>
        <v>0</v>
      </c>
      <c r="M1398" s="13">
        <f t="shared" si="266"/>
        <v>8.5690244183853122E-3</v>
      </c>
      <c r="N1398" s="13">
        <f t="shared" si="262"/>
        <v>5.3127951393988938E-3</v>
      </c>
      <c r="O1398" s="13">
        <f t="shared" si="263"/>
        <v>5.3127951393988938E-3</v>
      </c>
      <c r="Q1398">
        <v>23.773793952891531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132.7427307875727</v>
      </c>
      <c r="G1399" s="13">
        <f t="shared" si="257"/>
        <v>15.580234566478842</v>
      </c>
      <c r="H1399" s="13">
        <f t="shared" si="258"/>
        <v>117.16249622109386</v>
      </c>
      <c r="I1399" s="16">
        <f t="shared" si="265"/>
        <v>117.33692355259144</v>
      </c>
      <c r="J1399" s="13">
        <f t="shared" si="259"/>
        <v>102.45954672452869</v>
      </c>
      <c r="K1399" s="13">
        <f t="shared" si="260"/>
        <v>14.877376828062751</v>
      </c>
      <c r="L1399" s="13">
        <f t="shared" si="261"/>
        <v>0</v>
      </c>
      <c r="M1399" s="13">
        <f t="shared" si="266"/>
        <v>3.2562292789864184E-3</v>
      </c>
      <c r="N1399" s="13">
        <f t="shared" si="262"/>
        <v>2.0188621529715796E-3</v>
      </c>
      <c r="O1399" s="13">
        <f t="shared" si="263"/>
        <v>15.582253428631812</v>
      </c>
      <c r="Q1399">
        <v>20.003550716217369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82.620434735037492</v>
      </c>
      <c r="G1400" s="13">
        <f t="shared" si="257"/>
        <v>7.1914311605980448</v>
      </c>
      <c r="H1400" s="13">
        <f t="shared" si="258"/>
        <v>75.429003574439449</v>
      </c>
      <c r="I1400" s="16">
        <f t="shared" si="265"/>
        <v>90.306380402502199</v>
      </c>
      <c r="J1400" s="13">
        <f t="shared" si="259"/>
        <v>77.494525036189202</v>
      </c>
      <c r="K1400" s="13">
        <f t="shared" si="260"/>
        <v>12.811855366312997</v>
      </c>
      <c r="L1400" s="13">
        <f t="shared" si="261"/>
        <v>0</v>
      </c>
      <c r="M1400" s="13">
        <f t="shared" si="266"/>
        <v>1.2373671260148388E-3</v>
      </c>
      <c r="N1400" s="13">
        <f t="shared" si="262"/>
        <v>7.6716761812920008E-4</v>
      </c>
      <c r="O1400" s="13">
        <f t="shared" si="263"/>
        <v>7.1921983282161737</v>
      </c>
      <c r="Q1400">
        <v>15.30224904271302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236.5984225591618</v>
      </c>
      <c r="G1401" s="13">
        <f t="shared" si="257"/>
        <v>32.962219221380657</v>
      </c>
      <c r="H1401" s="13">
        <f t="shared" si="258"/>
        <v>203.63620333778115</v>
      </c>
      <c r="I1401" s="16">
        <f t="shared" si="265"/>
        <v>216.44805870409414</v>
      </c>
      <c r="J1401" s="13">
        <f t="shared" si="259"/>
        <v>111.58947967350842</v>
      </c>
      <c r="K1401" s="13">
        <f t="shared" si="260"/>
        <v>104.85857903058572</v>
      </c>
      <c r="L1401" s="13">
        <f t="shared" si="261"/>
        <v>53.452517481040232</v>
      </c>
      <c r="M1401" s="13">
        <f t="shared" si="266"/>
        <v>53.452987680548119</v>
      </c>
      <c r="N1401" s="13">
        <f t="shared" si="262"/>
        <v>33.140852361939835</v>
      </c>
      <c r="O1401" s="13">
        <f t="shared" si="263"/>
        <v>66.103071583320485</v>
      </c>
      <c r="Q1401">
        <v>13.170969951612911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86.477708205120592</v>
      </c>
      <c r="G1402" s="13">
        <f t="shared" si="257"/>
        <v>7.8370103014524686</v>
      </c>
      <c r="H1402" s="13">
        <f t="shared" si="258"/>
        <v>78.640697903668126</v>
      </c>
      <c r="I1402" s="16">
        <f t="shared" si="265"/>
        <v>130.04675945321361</v>
      </c>
      <c r="J1402" s="13">
        <f t="shared" si="259"/>
        <v>89.572056457721445</v>
      </c>
      <c r="K1402" s="13">
        <f t="shared" si="260"/>
        <v>40.474702995492166</v>
      </c>
      <c r="L1402" s="13">
        <f t="shared" si="261"/>
        <v>14.241563820236808</v>
      </c>
      <c r="M1402" s="13">
        <f t="shared" si="266"/>
        <v>34.55369913884509</v>
      </c>
      <c r="N1402" s="13">
        <f t="shared" si="262"/>
        <v>21.423293466083955</v>
      </c>
      <c r="O1402" s="13">
        <f t="shared" si="263"/>
        <v>29.260303767536424</v>
      </c>
      <c r="Q1402">
        <v>12.400988785511659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1.758726834149843</v>
      </c>
      <c r="G1403" s="13">
        <f t="shared" si="257"/>
        <v>0</v>
      </c>
      <c r="H1403" s="13">
        <f t="shared" si="258"/>
        <v>1.758726834149843</v>
      </c>
      <c r="I1403" s="16">
        <f t="shared" si="265"/>
        <v>27.9918660094052</v>
      </c>
      <c r="J1403" s="13">
        <f t="shared" si="259"/>
        <v>27.39418170965325</v>
      </c>
      <c r="K1403" s="13">
        <f t="shared" si="260"/>
        <v>0.59768429975195048</v>
      </c>
      <c r="L1403" s="13">
        <f t="shared" si="261"/>
        <v>0</v>
      </c>
      <c r="M1403" s="13">
        <f t="shared" si="266"/>
        <v>13.130405672761135</v>
      </c>
      <c r="N1403" s="13">
        <f t="shared" si="262"/>
        <v>8.1408515171119031</v>
      </c>
      <c r="O1403" s="13">
        <f t="shared" si="263"/>
        <v>8.1408515171119031</v>
      </c>
      <c r="Q1403">
        <v>13.507395252393721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32.869931050767008</v>
      </c>
      <c r="G1404" s="13">
        <f t="shared" si="257"/>
        <v>0</v>
      </c>
      <c r="H1404" s="13">
        <f t="shared" si="258"/>
        <v>32.869931050767008</v>
      </c>
      <c r="I1404" s="16">
        <f t="shared" si="265"/>
        <v>33.467615350518955</v>
      </c>
      <c r="J1404" s="13">
        <f t="shared" si="259"/>
        <v>32.598829521028158</v>
      </c>
      <c r="K1404" s="13">
        <f t="shared" si="260"/>
        <v>0.86878582949079686</v>
      </c>
      <c r="L1404" s="13">
        <f t="shared" si="261"/>
        <v>0</v>
      </c>
      <c r="M1404" s="13">
        <f t="shared" si="266"/>
        <v>4.9895541556492322</v>
      </c>
      <c r="N1404" s="13">
        <f t="shared" si="262"/>
        <v>3.0935235765025237</v>
      </c>
      <c r="O1404" s="13">
        <f t="shared" si="263"/>
        <v>3.0935235765025237</v>
      </c>
      <c r="Q1404">
        <v>14.62724911893131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73.578090794414436</v>
      </c>
      <c r="G1405" s="13">
        <f t="shared" si="257"/>
        <v>5.6780438734965486</v>
      </c>
      <c r="H1405" s="13">
        <f t="shared" si="258"/>
        <v>67.900046920917887</v>
      </c>
      <c r="I1405" s="16">
        <f t="shared" si="265"/>
        <v>68.768832750408677</v>
      </c>
      <c r="J1405" s="13">
        <f t="shared" si="259"/>
        <v>63.958086970202118</v>
      </c>
      <c r="K1405" s="13">
        <f t="shared" si="260"/>
        <v>4.8107457802065596</v>
      </c>
      <c r="L1405" s="13">
        <f t="shared" si="261"/>
        <v>0</v>
      </c>
      <c r="M1405" s="13">
        <f t="shared" si="266"/>
        <v>1.8960305791467085</v>
      </c>
      <c r="N1405" s="13">
        <f t="shared" si="262"/>
        <v>1.1755389590709593</v>
      </c>
      <c r="O1405" s="13">
        <f t="shared" si="263"/>
        <v>6.8535828325675077</v>
      </c>
      <c r="Q1405">
        <v>17.33382021795698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46.068687631405353</v>
      </c>
      <c r="G1406" s="13">
        <f t="shared" si="257"/>
        <v>1.0738857817419696</v>
      </c>
      <c r="H1406" s="13">
        <f t="shared" si="258"/>
        <v>44.994801849663382</v>
      </c>
      <c r="I1406" s="16">
        <f t="shared" si="265"/>
        <v>49.805547629869942</v>
      </c>
      <c r="J1406" s="13">
        <f t="shared" si="259"/>
        <v>48.612244679228859</v>
      </c>
      <c r="K1406" s="13">
        <f t="shared" si="260"/>
        <v>1.1933029506410833</v>
      </c>
      <c r="L1406" s="13">
        <f t="shared" si="261"/>
        <v>0</v>
      </c>
      <c r="M1406" s="13">
        <f t="shared" si="266"/>
        <v>0.72049162007574918</v>
      </c>
      <c r="N1406" s="13">
        <f t="shared" si="262"/>
        <v>0.44670480444696448</v>
      </c>
      <c r="O1406" s="13">
        <f t="shared" si="263"/>
        <v>1.5205905861889342</v>
      </c>
      <c r="Q1406">
        <v>20.861903796449479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11.56880179838841</v>
      </c>
      <c r="G1407" s="13">
        <f t="shared" si="257"/>
        <v>0</v>
      </c>
      <c r="H1407" s="13">
        <f t="shared" si="258"/>
        <v>11.56880179838841</v>
      </c>
      <c r="I1407" s="16">
        <f t="shared" si="265"/>
        <v>12.762104749029493</v>
      </c>
      <c r="J1407" s="13">
        <f t="shared" si="259"/>
        <v>12.749078827853802</v>
      </c>
      <c r="K1407" s="13">
        <f t="shared" si="260"/>
        <v>1.3025921175691124E-2</v>
      </c>
      <c r="L1407" s="13">
        <f t="shared" si="261"/>
        <v>0</v>
      </c>
      <c r="M1407" s="13">
        <f t="shared" si="266"/>
        <v>0.27378681562878471</v>
      </c>
      <c r="N1407" s="13">
        <f t="shared" si="262"/>
        <v>0.1697478256898465</v>
      </c>
      <c r="O1407" s="13">
        <f t="shared" si="263"/>
        <v>0.1697478256898465</v>
      </c>
      <c r="Q1407">
        <v>24.180443937852001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8.6154011115239353</v>
      </c>
      <c r="G1408" s="13">
        <f t="shared" si="257"/>
        <v>0</v>
      </c>
      <c r="H1408" s="13">
        <f t="shared" si="258"/>
        <v>8.6154011115239353</v>
      </c>
      <c r="I1408" s="16">
        <f t="shared" si="265"/>
        <v>8.6284270326996264</v>
      </c>
      <c r="J1408" s="13">
        <f t="shared" si="259"/>
        <v>8.6252637410595838</v>
      </c>
      <c r="K1408" s="13">
        <f t="shared" si="260"/>
        <v>3.163291640042587E-3</v>
      </c>
      <c r="L1408" s="13">
        <f t="shared" si="261"/>
        <v>0</v>
      </c>
      <c r="M1408" s="13">
        <f t="shared" si="266"/>
        <v>0.1040389899389382</v>
      </c>
      <c r="N1408" s="13">
        <f t="shared" si="262"/>
        <v>6.4504173762141681E-2</v>
      </c>
      <c r="O1408" s="13">
        <f t="shared" si="263"/>
        <v>6.4504173762141681E-2</v>
      </c>
      <c r="Q1408">
        <v>25.92020387096775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5.9003580264090836</v>
      </c>
      <c r="G1409" s="13">
        <f t="shared" si="257"/>
        <v>0</v>
      </c>
      <c r="H1409" s="13">
        <f t="shared" si="258"/>
        <v>5.9003580264090836</v>
      </c>
      <c r="I1409" s="16">
        <f t="shared" si="265"/>
        <v>5.9035213180491262</v>
      </c>
      <c r="J1409" s="13">
        <f t="shared" si="259"/>
        <v>5.9025468122785636</v>
      </c>
      <c r="K1409" s="13">
        <f t="shared" si="260"/>
        <v>9.7450577056257259E-4</v>
      </c>
      <c r="L1409" s="13">
        <f t="shared" si="261"/>
        <v>0</v>
      </c>
      <c r="M1409" s="13">
        <f t="shared" si="266"/>
        <v>3.9534816176796522E-2</v>
      </c>
      <c r="N1409" s="13">
        <f t="shared" si="262"/>
        <v>2.4511586029613845E-2</v>
      </c>
      <c r="O1409" s="13">
        <f t="shared" si="263"/>
        <v>2.4511586029613845E-2</v>
      </c>
      <c r="Q1409">
        <v>26.20392071828466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8.3769855983967467E-2</v>
      </c>
      <c r="G1410" s="13">
        <f t="shared" si="257"/>
        <v>0</v>
      </c>
      <c r="H1410" s="13">
        <f t="shared" si="258"/>
        <v>8.3769855983967467E-2</v>
      </c>
      <c r="I1410" s="16">
        <f t="shared" si="265"/>
        <v>8.474436175453004E-2</v>
      </c>
      <c r="J1410" s="13">
        <f t="shared" si="259"/>
        <v>8.4744357861273947E-2</v>
      </c>
      <c r="K1410" s="13">
        <f t="shared" si="260"/>
        <v>3.8932560925131199E-9</v>
      </c>
      <c r="L1410" s="13">
        <f t="shared" si="261"/>
        <v>0</v>
      </c>
      <c r="M1410" s="13">
        <f t="shared" si="266"/>
        <v>1.5023230147182678E-2</v>
      </c>
      <c r="N1410" s="13">
        <f t="shared" si="262"/>
        <v>9.3144026912532606E-3</v>
      </c>
      <c r="O1410" s="13">
        <f t="shared" si="263"/>
        <v>9.3144026912532606E-3</v>
      </c>
      <c r="Q1410">
        <v>24.044301890112589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59.675510839114317</v>
      </c>
      <c r="G1411" s="13">
        <f t="shared" si="257"/>
        <v>3.3512149118442069</v>
      </c>
      <c r="H1411" s="13">
        <f t="shared" si="258"/>
        <v>56.324295927270107</v>
      </c>
      <c r="I1411" s="16">
        <f t="shared" si="265"/>
        <v>56.324295931163363</v>
      </c>
      <c r="J1411" s="13">
        <f t="shared" si="259"/>
        <v>53.951632950736879</v>
      </c>
      <c r="K1411" s="13">
        <f t="shared" si="260"/>
        <v>2.3726629804264832</v>
      </c>
      <c r="L1411" s="13">
        <f t="shared" si="261"/>
        <v>0</v>
      </c>
      <c r="M1411" s="13">
        <f t="shared" si="266"/>
        <v>5.7088274559294171E-3</v>
      </c>
      <c r="N1411" s="13">
        <f t="shared" si="262"/>
        <v>3.5394730226762385E-3</v>
      </c>
      <c r="O1411" s="13">
        <f t="shared" si="263"/>
        <v>3.354754384866883</v>
      </c>
      <c r="Q1411">
        <v>18.414217902303989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122.4955850557472</v>
      </c>
      <c r="G1412" s="13">
        <f t="shared" si="257"/>
        <v>13.865203576565788</v>
      </c>
      <c r="H1412" s="13">
        <f t="shared" si="258"/>
        <v>108.63038147918141</v>
      </c>
      <c r="I1412" s="16">
        <f t="shared" si="265"/>
        <v>111.00304445960789</v>
      </c>
      <c r="J1412" s="13">
        <f t="shared" si="259"/>
        <v>88.319517651009974</v>
      </c>
      <c r="K1412" s="13">
        <f t="shared" si="260"/>
        <v>22.683526808597918</v>
      </c>
      <c r="L1412" s="13">
        <f t="shared" si="261"/>
        <v>3.4064133447473264</v>
      </c>
      <c r="M1412" s="13">
        <f t="shared" si="266"/>
        <v>3.4085826991805797</v>
      </c>
      <c r="N1412" s="13">
        <f t="shared" si="262"/>
        <v>2.1133212734919593</v>
      </c>
      <c r="O1412" s="13">
        <f t="shared" si="263"/>
        <v>15.978524850057747</v>
      </c>
      <c r="Q1412">
        <v>14.805459086739241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70.871997371786705</v>
      </c>
      <c r="G1413" s="13">
        <f t="shared" si="257"/>
        <v>5.2251339410270257</v>
      </c>
      <c r="H1413" s="13">
        <f t="shared" si="258"/>
        <v>65.64686343075968</v>
      </c>
      <c r="I1413" s="16">
        <f t="shared" si="265"/>
        <v>84.923976894610277</v>
      </c>
      <c r="J1413" s="13">
        <f t="shared" si="259"/>
        <v>72.045614702319114</v>
      </c>
      <c r="K1413" s="13">
        <f t="shared" si="260"/>
        <v>12.878362192291164</v>
      </c>
      <c r="L1413" s="13">
        <f t="shared" si="261"/>
        <v>0</v>
      </c>
      <c r="M1413" s="13">
        <f t="shared" si="266"/>
        <v>1.2952614256886203</v>
      </c>
      <c r="N1413" s="13">
        <f t="shared" si="262"/>
        <v>0.80306208392694456</v>
      </c>
      <c r="O1413" s="13">
        <f t="shared" si="263"/>
        <v>6.0281960249539699</v>
      </c>
      <c r="Q1413">
        <v>13.809649451612909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3.165319522094308</v>
      </c>
      <c r="G1414" s="13">
        <f t="shared" ref="G1414:G1477" si="271">IF((F1414-$J$2)&gt;0,$I$2*(F1414-$J$2),0)</f>
        <v>0</v>
      </c>
      <c r="H1414" s="13">
        <f t="shared" ref="H1414:H1477" si="272">F1414-G1414</f>
        <v>3.165319522094308</v>
      </c>
      <c r="I1414" s="16">
        <f t="shared" si="265"/>
        <v>16.043681714385471</v>
      </c>
      <c r="J1414" s="13">
        <f t="shared" ref="J1414:J1477" si="273">I1414/SQRT(1+(I1414/($K$2*(300+(25*Q1414)+0.05*(Q1414)^3)))^2)</f>
        <v>15.935132761904672</v>
      </c>
      <c r="K1414" s="13">
        <f t="shared" ref="K1414:K1477" si="274">I1414-J1414</f>
        <v>0.10854895248079899</v>
      </c>
      <c r="L1414" s="13">
        <f t="shared" ref="L1414:L1477" si="275">IF(K1414&gt;$N$2,(K1414-$N$2)/$L$2,0)</f>
        <v>0</v>
      </c>
      <c r="M1414" s="13">
        <f t="shared" si="266"/>
        <v>0.49219934176167579</v>
      </c>
      <c r="N1414" s="13">
        <f t="shared" ref="N1414:N1477" si="276">$M$2*M1414</f>
        <v>0.30516359189223896</v>
      </c>
      <c r="O1414" s="13">
        <f t="shared" ref="O1414:O1477" si="277">N1414+G1414</f>
        <v>0.30516359189223896</v>
      </c>
      <c r="Q1414">
        <v>13.9302595202563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4.4577975018964808E-2</v>
      </c>
      <c r="G1415" s="13">
        <f t="shared" si="271"/>
        <v>0</v>
      </c>
      <c r="H1415" s="13">
        <f t="shared" si="272"/>
        <v>4.4577975018964808E-2</v>
      </c>
      <c r="I1415" s="16">
        <f t="shared" ref="I1415:I1478" si="279">H1415+K1414-L1414</f>
        <v>0.15312692749976381</v>
      </c>
      <c r="J1415" s="13">
        <f t="shared" si="273"/>
        <v>0.1531268552468604</v>
      </c>
      <c r="K1415" s="13">
        <f t="shared" si="274"/>
        <v>7.2252903410285896E-8</v>
      </c>
      <c r="L1415" s="13">
        <f t="shared" si="275"/>
        <v>0</v>
      </c>
      <c r="M1415" s="13">
        <f t="shared" ref="M1415:M1478" si="280">L1415+M1414-N1414</f>
        <v>0.18703574986943683</v>
      </c>
      <c r="N1415" s="13">
        <f t="shared" si="276"/>
        <v>0.11596216491905083</v>
      </c>
      <c r="O1415" s="13">
        <f t="shared" si="277"/>
        <v>0.11596216491905083</v>
      </c>
      <c r="Q1415">
        <v>15.923050768764799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5.3781307855625169</v>
      </c>
      <c r="G1416" s="13">
        <f t="shared" si="271"/>
        <v>0</v>
      </c>
      <c r="H1416" s="13">
        <f t="shared" si="272"/>
        <v>5.3781307855625169</v>
      </c>
      <c r="I1416" s="16">
        <f t="shared" si="279"/>
        <v>5.3781308578154201</v>
      </c>
      <c r="J1416" s="13">
        <f t="shared" si="273"/>
        <v>5.3755721539355612</v>
      </c>
      <c r="K1416" s="13">
        <f t="shared" si="274"/>
        <v>2.5587038798589035E-3</v>
      </c>
      <c r="L1416" s="13">
        <f t="shared" si="275"/>
        <v>0</v>
      </c>
      <c r="M1416" s="13">
        <f t="shared" si="280"/>
        <v>7.1073584950386001E-2</v>
      </c>
      <c r="N1416" s="13">
        <f t="shared" si="276"/>
        <v>4.4065622669239322E-2</v>
      </c>
      <c r="O1416" s="13">
        <f t="shared" si="277"/>
        <v>4.4065622669239322E-2</v>
      </c>
      <c r="Q1416">
        <v>17.35229067366252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81.219552808082639</v>
      </c>
      <c r="G1417" s="13">
        <f t="shared" si="271"/>
        <v>6.9569701720639543</v>
      </c>
      <c r="H1417" s="13">
        <f t="shared" si="272"/>
        <v>74.262582636018692</v>
      </c>
      <c r="I1417" s="16">
        <f t="shared" si="279"/>
        <v>74.265141339898548</v>
      </c>
      <c r="J1417" s="13">
        <f t="shared" si="273"/>
        <v>68.014979945114348</v>
      </c>
      <c r="K1417" s="13">
        <f t="shared" si="274"/>
        <v>6.2501613947842003</v>
      </c>
      <c r="L1417" s="13">
        <f t="shared" si="275"/>
        <v>0</v>
      </c>
      <c r="M1417" s="13">
        <f t="shared" si="280"/>
        <v>2.7007962281146679E-2</v>
      </c>
      <c r="N1417" s="13">
        <f t="shared" si="276"/>
        <v>1.6744936614310941E-2</v>
      </c>
      <c r="O1417" s="13">
        <f t="shared" si="277"/>
        <v>6.9737151086782649</v>
      </c>
      <c r="Q1417">
        <v>16.947220025991751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3.158505090159502</v>
      </c>
      <c r="G1418" s="13">
        <f t="shared" si="271"/>
        <v>0</v>
      </c>
      <c r="H1418" s="13">
        <f t="shared" si="272"/>
        <v>3.158505090159502</v>
      </c>
      <c r="I1418" s="16">
        <f t="shared" si="279"/>
        <v>9.4086664849437014</v>
      </c>
      <c r="J1418" s="13">
        <f t="shared" si="273"/>
        <v>9.4017608224274021</v>
      </c>
      <c r="K1418" s="13">
        <f t="shared" si="274"/>
        <v>6.9056625162993157E-3</v>
      </c>
      <c r="L1418" s="13">
        <f t="shared" si="275"/>
        <v>0</v>
      </c>
      <c r="M1418" s="13">
        <f t="shared" si="280"/>
        <v>1.0263025666835738E-2</v>
      </c>
      <c r="N1418" s="13">
        <f t="shared" si="276"/>
        <v>6.3630759134381577E-3</v>
      </c>
      <c r="O1418" s="13">
        <f t="shared" si="277"/>
        <v>6.3630759134381577E-3</v>
      </c>
      <c r="Q1418">
        <v>22.191773349120751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3.086742678527675</v>
      </c>
      <c r="G1419" s="13">
        <f t="shared" si="271"/>
        <v>0</v>
      </c>
      <c r="H1419" s="13">
        <f t="shared" si="272"/>
        <v>3.086742678527675</v>
      </c>
      <c r="I1419" s="16">
        <f t="shared" si="279"/>
        <v>3.0936483410439743</v>
      </c>
      <c r="J1419" s="13">
        <f t="shared" si="273"/>
        <v>3.0934854821554616</v>
      </c>
      <c r="K1419" s="13">
        <f t="shared" si="274"/>
        <v>1.6285888851275132E-4</v>
      </c>
      <c r="L1419" s="13">
        <f t="shared" si="275"/>
        <v>0</v>
      </c>
      <c r="M1419" s="13">
        <f t="shared" si="280"/>
        <v>3.8999497533975802E-3</v>
      </c>
      <c r="N1419" s="13">
        <f t="shared" si="276"/>
        <v>2.4179688471064999E-3</v>
      </c>
      <c r="O1419" s="13">
        <f t="shared" si="277"/>
        <v>2.4179688471064999E-3</v>
      </c>
      <c r="Q1419">
        <v>25.125863823978371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5.8865565878490953</v>
      </c>
      <c r="G1420" s="13">
        <f t="shared" si="271"/>
        <v>0</v>
      </c>
      <c r="H1420" s="13">
        <f t="shared" si="272"/>
        <v>5.8865565878490953</v>
      </c>
      <c r="I1420" s="16">
        <f t="shared" si="279"/>
        <v>5.8867194467376081</v>
      </c>
      <c r="J1420" s="13">
        <f t="shared" si="273"/>
        <v>5.8859081952072243</v>
      </c>
      <c r="K1420" s="13">
        <f t="shared" si="274"/>
        <v>8.1125153038374975E-4</v>
      </c>
      <c r="L1420" s="13">
        <f t="shared" si="275"/>
        <v>0</v>
      </c>
      <c r="M1420" s="13">
        <f t="shared" si="280"/>
        <v>1.4819809062910803E-3</v>
      </c>
      <c r="N1420" s="13">
        <f t="shared" si="276"/>
        <v>9.1882816190046982E-4</v>
      </c>
      <c r="O1420" s="13">
        <f t="shared" si="277"/>
        <v>9.1882816190046982E-4</v>
      </c>
      <c r="Q1420">
        <v>27.477134870967749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1.134931573746875</v>
      </c>
      <c r="G1421" s="13">
        <f t="shared" si="271"/>
        <v>0</v>
      </c>
      <c r="H1421" s="13">
        <f t="shared" si="272"/>
        <v>1.134931573746875</v>
      </c>
      <c r="I1421" s="16">
        <f t="shared" si="279"/>
        <v>1.1357428252772588</v>
      </c>
      <c r="J1421" s="13">
        <f t="shared" si="273"/>
        <v>1.135737283336969</v>
      </c>
      <c r="K1421" s="13">
        <f t="shared" si="274"/>
        <v>5.5419402897882719E-6</v>
      </c>
      <c r="L1421" s="13">
        <f t="shared" si="275"/>
        <v>0</v>
      </c>
      <c r="M1421" s="13">
        <f t="shared" si="280"/>
        <v>5.6315274439061049E-4</v>
      </c>
      <c r="N1421" s="13">
        <f t="shared" si="276"/>
        <v>3.4915470152217852E-4</v>
      </c>
      <c r="O1421" s="13">
        <f t="shared" si="277"/>
        <v>3.4915470152217852E-4</v>
      </c>
      <c r="Q1421">
        <v>27.84520956465413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7.0310996248466644</v>
      </c>
      <c r="G1422" s="13">
        <f t="shared" si="271"/>
        <v>0</v>
      </c>
      <c r="H1422" s="13">
        <f t="shared" si="272"/>
        <v>7.0310996248466644</v>
      </c>
      <c r="I1422" s="16">
        <f t="shared" si="279"/>
        <v>7.0311051667869542</v>
      </c>
      <c r="J1422" s="13">
        <f t="shared" si="273"/>
        <v>7.0295239568932555</v>
      </c>
      <c r="K1422" s="13">
        <f t="shared" si="274"/>
        <v>1.5812098936986985E-3</v>
      </c>
      <c r="L1422" s="13">
        <f t="shared" si="275"/>
        <v>0</v>
      </c>
      <c r="M1422" s="13">
        <f t="shared" si="280"/>
        <v>2.1399804286843197E-4</v>
      </c>
      <c r="N1422" s="13">
        <f t="shared" si="276"/>
        <v>1.3267878657842783E-4</v>
      </c>
      <c r="O1422" s="13">
        <f t="shared" si="277"/>
        <v>1.3267878657842783E-4</v>
      </c>
      <c r="Q1422">
        <v>26.496085501004369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2.8693087381639688</v>
      </c>
      <c r="G1423" s="13">
        <f t="shared" si="271"/>
        <v>0</v>
      </c>
      <c r="H1423" s="13">
        <f t="shared" si="272"/>
        <v>2.8693087381639688</v>
      </c>
      <c r="I1423" s="16">
        <f t="shared" si="279"/>
        <v>2.8708899480576675</v>
      </c>
      <c r="J1423" s="13">
        <f t="shared" si="273"/>
        <v>2.8707296129304867</v>
      </c>
      <c r="K1423" s="13">
        <f t="shared" si="274"/>
        <v>1.6033512718083287E-4</v>
      </c>
      <c r="L1423" s="13">
        <f t="shared" si="275"/>
        <v>0</v>
      </c>
      <c r="M1423" s="13">
        <f t="shared" si="280"/>
        <v>8.1319256290004137E-5</v>
      </c>
      <c r="N1423" s="13">
        <f t="shared" si="276"/>
        <v>5.0417938899802566E-5</v>
      </c>
      <c r="O1423" s="13">
        <f t="shared" si="277"/>
        <v>5.0417938899802566E-5</v>
      </c>
      <c r="Q1423">
        <v>23.63295963999521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30.92258521903614</v>
      </c>
      <c r="G1424" s="13">
        <f t="shared" si="271"/>
        <v>0</v>
      </c>
      <c r="H1424" s="13">
        <f t="shared" si="272"/>
        <v>30.92258521903614</v>
      </c>
      <c r="I1424" s="16">
        <f t="shared" si="279"/>
        <v>30.92274555416332</v>
      </c>
      <c r="J1424" s="13">
        <f t="shared" si="273"/>
        <v>30.347550219925719</v>
      </c>
      <c r="K1424" s="13">
        <f t="shared" si="274"/>
        <v>0.57519533423760194</v>
      </c>
      <c r="L1424" s="13">
        <f t="shared" si="275"/>
        <v>0</v>
      </c>
      <c r="M1424" s="13">
        <f t="shared" si="280"/>
        <v>3.0901317390201572E-5</v>
      </c>
      <c r="N1424" s="13">
        <f t="shared" si="276"/>
        <v>1.9158816781924974E-5</v>
      </c>
      <c r="O1424" s="13">
        <f t="shared" si="277"/>
        <v>1.9158816781924974E-5</v>
      </c>
      <c r="Q1424">
        <v>15.96362960014871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24.11270380121308</v>
      </c>
      <c r="G1425" s="13">
        <f t="shared" si="271"/>
        <v>0</v>
      </c>
      <c r="H1425" s="13">
        <f t="shared" si="272"/>
        <v>24.11270380121308</v>
      </c>
      <c r="I1425" s="16">
        <f t="shared" si="279"/>
        <v>24.687899135450682</v>
      </c>
      <c r="J1425" s="13">
        <f t="shared" si="273"/>
        <v>24.345428280245297</v>
      </c>
      <c r="K1425" s="13">
        <f t="shared" si="274"/>
        <v>0.34247085520538434</v>
      </c>
      <c r="L1425" s="13">
        <f t="shared" si="275"/>
        <v>0</v>
      </c>
      <c r="M1425" s="13">
        <f t="shared" si="280"/>
        <v>1.1742500608276597E-5</v>
      </c>
      <c r="N1425" s="13">
        <f t="shared" si="276"/>
        <v>7.2803503771314905E-6</v>
      </c>
      <c r="O1425" s="13">
        <f t="shared" si="277"/>
        <v>7.2803503771314905E-6</v>
      </c>
      <c r="Q1425">
        <v>14.89106740373883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103.79903640778009</v>
      </c>
      <c r="G1426" s="13">
        <f t="shared" si="271"/>
        <v>10.736023883522789</v>
      </c>
      <c r="H1426" s="13">
        <f t="shared" si="272"/>
        <v>93.063012524257303</v>
      </c>
      <c r="I1426" s="16">
        <f t="shared" si="279"/>
        <v>93.40548337946268</v>
      </c>
      <c r="J1426" s="13">
        <f t="shared" si="273"/>
        <v>77.436890582530381</v>
      </c>
      <c r="K1426" s="13">
        <f t="shared" si="274"/>
        <v>15.968592796932299</v>
      </c>
      <c r="L1426" s="13">
        <f t="shared" si="275"/>
        <v>0</v>
      </c>
      <c r="M1426" s="13">
        <f t="shared" si="280"/>
        <v>4.4621502311451067E-6</v>
      </c>
      <c r="N1426" s="13">
        <f t="shared" si="276"/>
        <v>2.7665331433099659E-6</v>
      </c>
      <c r="O1426" s="13">
        <f t="shared" si="277"/>
        <v>10.736026650055932</v>
      </c>
      <c r="Q1426">
        <v>14.06265716839151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40.259732200976913</v>
      </c>
      <c r="G1427" s="13">
        <f t="shared" si="271"/>
        <v>0.10166006709570158</v>
      </c>
      <c r="H1427" s="13">
        <f t="shared" si="272"/>
        <v>40.158072133881213</v>
      </c>
      <c r="I1427" s="16">
        <f t="shared" si="279"/>
        <v>56.126664930813511</v>
      </c>
      <c r="J1427" s="13">
        <f t="shared" si="273"/>
        <v>51.964436540115976</v>
      </c>
      <c r="K1427" s="13">
        <f t="shared" si="274"/>
        <v>4.1622283906975355</v>
      </c>
      <c r="L1427" s="13">
        <f t="shared" si="275"/>
        <v>0</v>
      </c>
      <c r="M1427" s="13">
        <f t="shared" si="280"/>
        <v>1.6956170878351408E-6</v>
      </c>
      <c r="N1427" s="13">
        <f t="shared" si="276"/>
        <v>1.0512825944577872E-6</v>
      </c>
      <c r="O1427" s="13">
        <f t="shared" si="277"/>
        <v>0.10166111837829604</v>
      </c>
      <c r="Q1427">
        <v>13.960320951612911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27.819567417654561</v>
      </c>
      <c r="G1428" s="13">
        <f t="shared" si="271"/>
        <v>0</v>
      </c>
      <c r="H1428" s="13">
        <f t="shared" si="272"/>
        <v>27.819567417654561</v>
      </c>
      <c r="I1428" s="16">
        <f t="shared" si="279"/>
        <v>31.981795808352096</v>
      </c>
      <c r="J1428" s="13">
        <f t="shared" si="273"/>
        <v>31.369490203446542</v>
      </c>
      <c r="K1428" s="13">
        <f t="shared" si="274"/>
        <v>0.61230560490555419</v>
      </c>
      <c r="L1428" s="13">
        <f t="shared" si="275"/>
        <v>0</v>
      </c>
      <c r="M1428" s="13">
        <f t="shared" si="280"/>
        <v>6.4433449337735359E-7</v>
      </c>
      <c r="N1428" s="13">
        <f t="shared" si="276"/>
        <v>3.9948738589395924E-7</v>
      </c>
      <c r="O1428" s="13">
        <f t="shared" si="277"/>
        <v>3.9948738589395924E-7</v>
      </c>
      <c r="Q1428">
        <v>16.232267980740779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59.089926892319433</v>
      </c>
      <c r="G1429" s="13">
        <f t="shared" si="271"/>
        <v>3.2532076577041891</v>
      </c>
      <c r="H1429" s="13">
        <f t="shared" si="272"/>
        <v>55.836719234615245</v>
      </c>
      <c r="I1429" s="16">
        <f t="shared" si="279"/>
        <v>56.449024839520803</v>
      </c>
      <c r="J1429" s="13">
        <f t="shared" si="273"/>
        <v>53.047004546755822</v>
      </c>
      <c r="K1429" s="13">
        <f t="shared" si="274"/>
        <v>3.4020202927649805</v>
      </c>
      <c r="L1429" s="13">
        <f t="shared" si="275"/>
        <v>0</v>
      </c>
      <c r="M1429" s="13">
        <f t="shared" si="280"/>
        <v>2.4484710748339436E-7</v>
      </c>
      <c r="N1429" s="13">
        <f t="shared" si="276"/>
        <v>1.5180520663970449E-7</v>
      </c>
      <c r="O1429" s="13">
        <f t="shared" si="277"/>
        <v>3.2532078095093957</v>
      </c>
      <c r="Q1429">
        <v>15.69655867039423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20.916144955628049</v>
      </c>
      <c r="G1430" s="13">
        <f t="shared" si="271"/>
        <v>0</v>
      </c>
      <c r="H1430" s="13">
        <f t="shared" si="272"/>
        <v>20.916144955628049</v>
      </c>
      <c r="I1430" s="16">
        <f t="shared" si="279"/>
        <v>24.318165248393029</v>
      </c>
      <c r="J1430" s="13">
        <f t="shared" si="273"/>
        <v>24.185329591638084</v>
      </c>
      <c r="K1430" s="13">
        <f t="shared" si="274"/>
        <v>0.13283565675494557</v>
      </c>
      <c r="L1430" s="13">
        <f t="shared" si="275"/>
        <v>0</v>
      </c>
      <c r="M1430" s="13">
        <f t="shared" si="280"/>
        <v>9.3041900843689869E-8</v>
      </c>
      <c r="N1430" s="13">
        <f t="shared" si="276"/>
        <v>5.7685978523087715E-8</v>
      </c>
      <c r="O1430" s="13">
        <f t="shared" si="277"/>
        <v>5.7685978523087715E-8</v>
      </c>
      <c r="Q1430">
        <v>21.37702198364661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32.203943626475727</v>
      </c>
      <c r="G1431" s="13">
        <f t="shared" si="271"/>
        <v>0</v>
      </c>
      <c r="H1431" s="13">
        <f t="shared" si="272"/>
        <v>32.203943626475727</v>
      </c>
      <c r="I1431" s="16">
        <f t="shared" si="279"/>
        <v>32.336779283230669</v>
      </c>
      <c r="J1431" s="13">
        <f t="shared" si="273"/>
        <v>32.134444902082301</v>
      </c>
      <c r="K1431" s="13">
        <f t="shared" si="274"/>
        <v>0.20233438114836844</v>
      </c>
      <c r="L1431" s="13">
        <f t="shared" si="275"/>
        <v>0</v>
      </c>
      <c r="M1431" s="13">
        <f t="shared" si="280"/>
        <v>3.5355922320602153E-8</v>
      </c>
      <c r="N1431" s="13">
        <f t="shared" si="276"/>
        <v>2.1920671838773336E-8</v>
      </c>
      <c r="O1431" s="13">
        <f t="shared" si="277"/>
        <v>2.1920671838773336E-8</v>
      </c>
      <c r="Q1431">
        <v>24.45450699801512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30.988253036944311</v>
      </c>
      <c r="G1432" s="13">
        <f t="shared" si="271"/>
        <v>0</v>
      </c>
      <c r="H1432" s="13">
        <f t="shared" si="272"/>
        <v>30.988253036944311</v>
      </c>
      <c r="I1432" s="16">
        <f t="shared" si="279"/>
        <v>31.190587418092679</v>
      </c>
      <c r="J1432" s="13">
        <f t="shared" si="273"/>
        <v>31.034338145124224</v>
      </c>
      <c r="K1432" s="13">
        <f t="shared" si="274"/>
        <v>0.1562492729684557</v>
      </c>
      <c r="L1432" s="13">
        <f t="shared" si="275"/>
        <v>0</v>
      </c>
      <c r="M1432" s="13">
        <f t="shared" si="280"/>
        <v>1.3435250481828817E-8</v>
      </c>
      <c r="N1432" s="13">
        <f t="shared" si="276"/>
        <v>8.3298552987338671E-9</v>
      </c>
      <c r="O1432" s="13">
        <f t="shared" si="277"/>
        <v>8.3298552987338671E-9</v>
      </c>
      <c r="Q1432">
        <v>25.547184588044011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3.152585260763983</v>
      </c>
      <c r="G1433" s="13">
        <f t="shared" si="271"/>
        <v>0</v>
      </c>
      <c r="H1433" s="13">
        <f t="shared" si="272"/>
        <v>3.152585260763983</v>
      </c>
      <c r="I1433" s="16">
        <f t="shared" si="279"/>
        <v>3.3088345337324387</v>
      </c>
      <c r="J1433" s="13">
        <f t="shared" si="273"/>
        <v>3.3086955677768071</v>
      </c>
      <c r="K1433" s="13">
        <f t="shared" si="274"/>
        <v>1.389659556316758E-4</v>
      </c>
      <c r="L1433" s="13">
        <f t="shared" si="275"/>
        <v>0</v>
      </c>
      <c r="M1433" s="13">
        <f t="shared" si="280"/>
        <v>5.1053951830949498E-9</v>
      </c>
      <c r="N1433" s="13">
        <f t="shared" si="276"/>
        <v>3.1653450135188689E-9</v>
      </c>
      <c r="O1433" s="13">
        <f t="shared" si="277"/>
        <v>3.1653450135188689E-9</v>
      </c>
      <c r="Q1433">
        <v>27.742339870967751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19.933045991587729</v>
      </c>
      <c r="G1434" s="13">
        <f t="shared" si="271"/>
        <v>0</v>
      </c>
      <c r="H1434" s="13">
        <f t="shared" si="272"/>
        <v>19.933045991587729</v>
      </c>
      <c r="I1434" s="16">
        <f t="shared" si="279"/>
        <v>19.933184957543361</v>
      </c>
      <c r="J1434" s="13">
        <f t="shared" si="273"/>
        <v>19.892116388298476</v>
      </c>
      <c r="K1434" s="13">
        <f t="shared" si="274"/>
        <v>4.1068569244885111E-2</v>
      </c>
      <c r="L1434" s="13">
        <f t="shared" si="275"/>
        <v>0</v>
      </c>
      <c r="M1434" s="13">
        <f t="shared" si="280"/>
        <v>1.940050169576081E-9</v>
      </c>
      <c r="N1434" s="13">
        <f t="shared" si="276"/>
        <v>1.2028311051371703E-9</v>
      </c>
      <c r="O1434" s="13">
        <f t="shared" si="277"/>
        <v>1.2028311051371703E-9</v>
      </c>
      <c r="Q1434">
        <v>25.528873175619719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11.278075297511011</v>
      </c>
      <c r="G1435" s="13">
        <f t="shared" si="271"/>
        <v>0</v>
      </c>
      <c r="H1435" s="13">
        <f t="shared" si="272"/>
        <v>11.278075297511011</v>
      </c>
      <c r="I1435" s="16">
        <f t="shared" si="279"/>
        <v>11.319143866755896</v>
      </c>
      <c r="J1435" s="13">
        <f t="shared" si="273"/>
        <v>11.306761853078189</v>
      </c>
      <c r="K1435" s="13">
        <f t="shared" si="274"/>
        <v>1.2382013677706638E-2</v>
      </c>
      <c r="L1435" s="13">
        <f t="shared" si="275"/>
        <v>0</v>
      </c>
      <c r="M1435" s="13">
        <f t="shared" si="280"/>
        <v>7.3721906443891071E-10</v>
      </c>
      <c r="N1435" s="13">
        <f t="shared" si="276"/>
        <v>4.5707581995212463E-10</v>
      </c>
      <c r="O1435" s="13">
        <f t="shared" si="277"/>
        <v>4.5707581995212463E-10</v>
      </c>
      <c r="Q1435">
        <v>21.98031364642079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178.08512441819309</v>
      </c>
      <c r="G1436" s="13">
        <f t="shared" si="271"/>
        <v>23.169041466319513</v>
      </c>
      <c r="H1436" s="13">
        <f t="shared" si="272"/>
        <v>154.91608295187359</v>
      </c>
      <c r="I1436" s="16">
        <f t="shared" si="279"/>
        <v>154.92846496555129</v>
      </c>
      <c r="J1436" s="13">
        <f t="shared" si="273"/>
        <v>119.15701443646819</v>
      </c>
      <c r="K1436" s="13">
        <f t="shared" si="274"/>
        <v>35.771450529083097</v>
      </c>
      <c r="L1436" s="13">
        <f t="shared" si="275"/>
        <v>11.377197369001337</v>
      </c>
      <c r="M1436" s="13">
        <f t="shared" si="280"/>
        <v>11.377197369281479</v>
      </c>
      <c r="N1436" s="13">
        <f t="shared" si="276"/>
        <v>7.0538623689545172</v>
      </c>
      <c r="O1436" s="13">
        <f t="shared" si="277"/>
        <v>30.222903835274032</v>
      </c>
      <c r="Q1436">
        <v>18.30669732696386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115.0389920350585</v>
      </c>
      <c r="G1437" s="13">
        <f t="shared" si="271"/>
        <v>12.617218191725133</v>
      </c>
      <c r="H1437" s="13">
        <f t="shared" si="272"/>
        <v>102.42177384333337</v>
      </c>
      <c r="I1437" s="16">
        <f t="shared" si="279"/>
        <v>126.81602700341513</v>
      </c>
      <c r="J1437" s="13">
        <f t="shared" si="273"/>
        <v>87.027305366271548</v>
      </c>
      <c r="K1437" s="13">
        <f t="shared" si="274"/>
        <v>39.788721637143581</v>
      </c>
      <c r="L1437" s="13">
        <f t="shared" si="275"/>
        <v>13.823788673556914</v>
      </c>
      <c r="M1437" s="13">
        <f t="shared" si="280"/>
        <v>18.147123673883875</v>
      </c>
      <c r="N1437" s="13">
        <f t="shared" si="276"/>
        <v>11.251216677808003</v>
      </c>
      <c r="O1437" s="13">
        <f t="shared" si="277"/>
        <v>23.868434869533136</v>
      </c>
      <c r="Q1437">
        <v>11.928801147239961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111.67009484960511</v>
      </c>
      <c r="G1438" s="13">
        <f t="shared" si="271"/>
        <v>12.053376979148357</v>
      </c>
      <c r="H1438" s="13">
        <f t="shared" si="272"/>
        <v>99.616717870456753</v>
      </c>
      <c r="I1438" s="16">
        <f t="shared" si="279"/>
        <v>125.58165083404342</v>
      </c>
      <c r="J1438" s="13">
        <f t="shared" si="273"/>
        <v>87.881250814330343</v>
      </c>
      <c r="K1438" s="13">
        <f t="shared" si="274"/>
        <v>37.700400019713072</v>
      </c>
      <c r="L1438" s="13">
        <f t="shared" si="275"/>
        <v>12.551962756687775</v>
      </c>
      <c r="M1438" s="13">
        <f t="shared" si="280"/>
        <v>19.447869752763648</v>
      </c>
      <c r="N1438" s="13">
        <f t="shared" si="276"/>
        <v>12.057679246713462</v>
      </c>
      <c r="O1438" s="13">
        <f t="shared" si="277"/>
        <v>24.11105622586182</v>
      </c>
      <c r="Q1438">
        <v>12.338214951612899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63.810747523494207</v>
      </c>
      <c r="G1439" s="13">
        <f t="shared" si="271"/>
        <v>4.0433158392576196</v>
      </c>
      <c r="H1439" s="13">
        <f t="shared" si="272"/>
        <v>59.767431684236584</v>
      </c>
      <c r="I1439" s="16">
        <f t="shared" si="279"/>
        <v>84.915868947261885</v>
      </c>
      <c r="J1439" s="13">
        <f t="shared" si="273"/>
        <v>68.313141990419666</v>
      </c>
      <c r="K1439" s="13">
        <f t="shared" si="274"/>
        <v>16.602726956842218</v>
      </c>
      <c r="L1439" s="13">
        <f t="shared" si="275"/>
        <v>0</v>
      </c>
      <c r="M1439" s="13">
        <f t="shared" si="280"/>
        <v>7.3901905060501853</v>
      </c>
      <c r="N1439" s="13">
        <f t="shared" si="276"/>
        <v>4.5819181137511151</v>
      </c>
      <c r="O1439" s="13">
        <f t="shared" si="277"/>
        <v>8.6252339530087347</v>
      </c>
      <c r="Q1439">
        <v>11.344509841475929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30.97361003602753</v>
      </c>
      <c r="G1440" s="13">
        <f t="shared" si="271"/>
        <v>0</v>
      </c>
      <c r="H1440" s="13">
        <f t="shared" si="272"/>
        <v>30.97361003602753</v>
      </c>
      <c r="I1440" s="16">
        <f t="shared" si="279"/>
        <v>47.576336992869749</v>
      </c>
      <c r="J1440" s="13">
        <f t="shared" si="273"/>
        <v>45.409392070844504</v>
      </c>
      <c r="K1440" s="13">
        <f t="shared" si="274"/>
        <v>2.1669449220252446</v>
      </c>
      <c r="L1440" s="13">
        <f t="shared" si="275"/>
        <v>0</v>
      </c>
      <c r="M1440" s="13">
        <f t="shared" si="280"/>
        <v>2.8082723922990702</v>
      </c>
      <c r="N1440" s="13">
        <f t="shared" si="276"/>
        <v>1.7411288832254235</v>
      </c>
      <c r="O1440" s="13">
        <f t="shared" si="277"/>
        <v>1.7411288832254235</v>
      </c>
      <c r="Q1440">
        <v>15.42161178554289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8.6060776980856168</v>
      </c>
      <c r="G1441" s="13">
        <f t="shared" si="271"/>
        <v>0</v>
      </c>
      <c r="H1441" s="13">
        <f t="shared" si="272"/>
        <v>8.6060776980856168</v>
      </c>
      <c r="I1441" s="16">
        <f t="shared" si="279"/>
        <v>10.773022620110861</v>
      </c>
      <c r="J1441" s="13">
        <f t="shared" si="273"/>
        <v>10.758977520167448</v>
      </c>
      <c r="K1441" s="13">
        <f t="shared" si="274"/>
        <v>1.4045099943412964E-2</v>
      </c>
      <c r="L1441" s="13">
        <f t="shared" si="275"/>
        <v>0</v>
      </c>
      <c r="M1441" s="13">
        <f t="shared" si="280"/>
        <v>1.0671435090736467</v>
      </c>
      <c r="N1441" s="13">
        <f t="shared" si="276"/>
        <v>0.66162897562566103</v>
      </c>
      <c r="O1441" s="13">
        <f t="shared" si="277"/>
        <v>0.66162897562566103</v>
      </c>
      <c r="Q1441">
        <v>20.038995953516618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30.91623057487412</v>
      </c>
      <c r="G1442" s="13">
        <f t="shared" si="271"/>
        <v>0</v>
      </c>
      <c r="H1442" s="13">
        <f t="shared" si="272"/>
        <v>30.91623057487412</v>
      </c>
      <c r="I1442" s="16">
        <f t="shared" si="279"/>
        <v>30.930275674817533</v>
      </c>
      <c r="J1442" s="13">
        <f t="shared" si="273"/>
        <v>30.629210539514556</v>
      </c>
      <c r="K1442" s="13">
        <f t="shared" si="274"/>
        <v>0.30106513530297718</v>
      </c>
      <c r="L1442" s="13">
        <f t="shared" si="275"/>
        <v>0</v>
      </c>
      <c r="M1442" s="13">
        <f t="shared" si="280"/>
        <v>0.40551453344798571</v>
      </c>
      <c r="N1442" s="13">
        <f t="shared" si="276"/>
        <v>0.25141901073775114</v>
      </c>
      <c r="O1442" s="13">
        <f t="shared" si="277"/>
        <v>0.25141901073775114</v>
      </c>
      <c r="Q1442">
        <v>20.6482264646807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7.7689820625489574</v>
      </c>
      <c r="G1443" s="13">
        <f t="shared" si="271"/>
        <v>0</v>
      </c>
      <c r="H1443" s="13">
        <f t="shared" si="272"/>
        <v>7.7689820625489574</v>
      </c>
      <c r="I1443" s="16">
        <f t="shared" si="279"/>
        <v>8.0700471978519346</v>
      </c>
      <c r="J1443" s="13">
        <f t="shared" si="273"/>
        <v>8.0673996838725905</v>
      </c>
      <c r="K1443" s="13">
        <f t="shared" si="274"/>
        <v>2.6475139793440405E-3</v>
      </c>
      <c r="L1443" s="13">
        <f t="shared" si="275"/>
        <v>0</v>
      </c>
      <c r="M1443" s="13">
        <f t="shared" si="280"/>
        <v>0.15409552271023458</v>
      </c>
      <c r="N1443" s="13">
        <f t="shared" si="276"/>
        <v>9.5539224080345445E-2</v>
      </c>
      <c r="O1443" s="13">
        <f t="shared" si="277"/>
        <v>9.5539224080345445E-2</v>
      </c>
      <c r="Q1443">
        <v>25.75648038583034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16.139290267551321</v>
      </c>
      <c r="G1444" s="13">
        <f t="shared" si="271"/>
        <v>0</v>
      </c>
      <c r="H1444" s="13">
        <f t="shared" si="272"/>
        <v>16.139290267551321</v>
      </c>
      <c r="I1444" s="16">
        <f t="shared" si="279"/>
        <v>16.141937781530665</v>
      </c>
      <c r="J1444" s="13">
        <f t="shared" si="273"/>
        <v>16.123552924118577</v>
      </c>
      <c r="K1444" s="13">
        <f t="shared" si="274"/>
        <v>1.8384857412087285E-2</v>
      </c>
      <c r="L1444" s="13">
        <f t="shared" si="275"/>
        <v>0</v>
      </c>
      <c r="M1444" s="13">
        <f t="shared" si="280"/>
        <v>5.8556298629889134E-2</v>
      </c>
      <c r="N1444" s="13">
        <f t="shared" si="276"/>
        <v>3.6304905150531259E-2</v>
      </c>
      <c r="O1444" s="13">
        <f t="shared" si="277"/>
        <v>3.6304905150531259E-2</v>
      </c>
      <c r="Q1444">
        <v>26.77612287096775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7.9256125697364794</v>
      </c>
      <c r="G1445" s="13">
        <f t="shared" si="271"/>
        <v>0</v>
      </c>
      <c r="H1445" s="13">
        <f t="shared" si="272"/>
        <v>7.9256125697364794</v>
      </c>
      <c r="I1445" s="16">
        <f t="shared" si="279"/>
        <v>7.9439974271485667</v>
      </c>
      <c r="J1445" s="13">
        <f t="shared" si="273"/>
        <v>7.9415933199325019</v>
      </c>
      <c r="K1445" s="13">
        <f t="shared" si="274"/>
        <v>2.4041072160647659E-3</v>
      </c>
      <c r="L1445" s="13">
        <f t="shared" si="275"/>
        <v>0</v>
      </c>
      <c r="M1445" s="13">
        <f t="shared" si="280"/>
        <v>2.2251393479357874E-2</v>
      </c>
      <c r="N1445" s="13">
        <f t="shared" si="276"/>
        <v>1.3795863957201882E-2</v>
      </c>
      <c r="O1445" s="13">
        <f t="shared" si="277"/>
        <v>1.3795863957201882E-2</v>
      </c>
      <c r="Q1445">
        <v>26.11261095069521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6.4757136492946969</v>
      </c>
      <c r="G1446" s="13">
        <f t="shared" si="271"/>
        <v>0</v>
      </c>
      <c r="H1446" s="13">
        <f t="shared" si="272"/>
        <v>6.4757136492946969</v>
      </c>
      <c r="I1446" s="16">
        <f t="shared" si="279"/>
        <v>6.4781177565107617</v>
      </c>
      <c r="J1446" s="13">
        <f t="shared" si="273"/>
        <v>6.4768022891309194</v>
      </c>
      <c r="K1446" s="13">
        <f t="shared" si="274"/>
        <v>1.3154673798423389E-3</v>
      </c>
      <c r="L1446" s="13">
        <f t="shared" si="275"/>
        <v>0</v>
      </c>
      <c r="M1446" s="13">
        <f t="shared" si="280"/>
        <v>8.4555295221559919E-3</v>
      </c>
      <c r="N1446" s="13">
        <f t="shared" si="276"/>
        <v>5.242428303736715E-3</v>
      </c>
      <c r="O1446" s="13">
        <f t="shared" si="277"/>
        <v>5.242428303736715E-3</v>
      </c>
      <c r="Q1446">
        <v>26.04873947317882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64.408433349579312</v>
      </c>
      <c r="G1447" s="13">
        <f t="shared" si="271"/>
        <v>4.1433485450270071</v>
      </c>
      <c r="H1447" s="13">
        <f t="shared" si="272"/>
        <v>60.265084804552302</v>
      </c>
      <c r="I1447" s="16">
        <f t="shared" si="279"/>
        <v>60.266400271932142</v>
      </c>
      <c r="J1447" s="13">
        <f t="shared" si="273"/>
        <v>58.176629869816573</v>
      </c>
      <c r="K1447" s="13">
        <f t="shared" si="274"/>
        <v>2.089770402115569</v>
      </c>
      <c r="L1447" s="13">
        <f t="shared" si="275"/>
        <v>0</v>
      </c>
      <c r="M1447" s="13">
        <f t="shared" si="280"/>
        <v>3.2131012184192769E-3</v>
      </c>
      <c r="N1447" s="13">
        <f t="shared" si="276"/>
        <v>1.9921227554199517E-3</v>
      </c>
      <c r="O1447" s="13">
        <f t="shared" si="277"/>
        <v>4.1453406677824267</v>
      </c>
      <c r="Q1447">
        <v>20.82639836636039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6.9086410829651806E-2</v>
      </c>
      <c r="G1448" s="13">
        <f t="shared" si="271"/>
        <v>0</v>
      </c>
      <c r="H1448" s="13">
        <f t="shared" si="272"/>
        <v>6.9086410829651806E-2</v>
      </c>
      <c r="I1448" s="16">
        <f t="shared" si="279"/>
        <v>2.1588568129452206</v>
      </c>
      <c r="J1448" s="13">
        <f t="shared" si="273"/>
        <v>2.1587223798396704</v>
      </c>
      <c r="K1448" s="13">
        <f t="shared" si="274"/>
        <v>1.3443310555016907E-4</v>
      </c>
      <c r="L1448" s="13">
        <f t="shared" si="275"/>
        <v>0</v>
      </c>
      <c r="M1448" s="13">
        <f t="shared" si="280"/>
        <v>1.2209784629993252E-3</v>
      </c>
      <c r="N1448" s="13">
        <f t="shared" si="276"/>
        <v>7.5700664705958165E-4</v>
      </c>
      <c r="O1448" s="13">
        <f t="shared" si="277"/>
        <v>7.5700664705958165E-4</v>
      </c>
      <c r="Q1448">
        <v>18.827670852636739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222.95961930187579</v>
      </c>
      <c r="G1449" s="13">
        <f t="shared" si="271"/>
        <v>30.679537695838857</v>
      </c>
      <c r="H1449" s="13">
        <f t="shared" si="272"/>
        <v>192.28008160603693</v>
      </c>
      <c r="I1449" s="16">
        <f t="shared" si="279"/>
        <v>192.28021603914249</v>
      </c>
      <c r="J1449" s="13">
        <f t="shared" si="273"/>
        <v>113.7145361209479</v>
      </c>
      <c r="K1449" s="13">
        <f t="shared" si="274"/>
        <v>78.56567991819459</v>
      </c>
      <c r="L1449" s="13">
        <f t="shared" si="275"/>
        <v>37.439662831807865</v>
      </c>
      <c r="M1449" s="13">
        <f t="shared" si="280"/>
        <v>37.440126803623805</v>
      </c>
      <c r="N1449" s="13">
        <f t="shared" si="276"/>
        <v>23.212878618246759</v>
      </c>
      <c r="O1449" s="13">
        <f t="shared" si="277"/>
        <v>53.892416314085615</v>
      </c>
      <c r="Q1449">
        <v>14.32507695161291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140.69896114688839</v>
      </c>
      <c r="G1450" s="13">
        <f t="shared" si="271"/>
        <v>16.91184260506996</v>
      </c>
      <c r="H1450" s="13">
        <f t="shared" si="272"/>
        <v>123.78711854181843</v>
      </c>
      <c r="I1450" s="16">
        <f t="shared" si="279"/>
        <v>164.91313562820517</v>
      </c>
      <c r="J1450" s="13">
        <f t="shared" si="273"/>
        <v>104.05855949508589</v>
      </c>
      <c r="K1450" s="13">
        <f t="shared" si="274"/>
        <v>60.854576133119281</v>
      </c>
      <c r="L1450" s="13">
        <f t="shared" si="275"/>
        <v>26.653277908046277</v>
      </c>
      <c r="M1450" s="13">
        <f t="shared" si="280"/>
        <v>40.880526093423313</v>
      </c>
      <c r="N1450" s="13">
        <f t="shared" si="276"/>
        <v>25.345926177922454</v>
      </c>
      <c r="O1450" s="13">
        <f t="shared" si="277"/>
        <v>42.257768782992414</v>
      </c>
      <c r="Q1450">
        <v>13.60033757259523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87.0383635898298</v>
      </c>
      <c r="G1451" s="13">
        <f t="shared" si="271"/>
        <v>7.9308453443612041</v>
      </c>
      <c r="H1451" s="13">
        <f t="shared" si="272"/>
        <v>79.107518245468597</v>
      </c>
      <c r="I1451" s="16">
        <f t="shared" si="279"/>
        <v>113.30881647054161</v>
      </c>
      <c r="J1451" s="13">
        <f t="shared" si="273"/>
        <v>91.689644901585481</v>
      </c>
      <c r="K1451" s="13">
        <f t="shared" si="274"/>
        <v>21.619171568956133</v>
      </c>
      <c r="L1451" s="13">
        <f t="shared" si="275"/>
        <v>2.7582016099104973</v>
      </c>
      <c r="M1451" s="13">
        <f t="shared" si="280"/>
        <v>18.29280152541136</v>
      </c>
      <c r="N1451" s="13">
        <f t="shared" si="276"/>
        <v>11.341536945755044</v>
      </c>
      <c r="O1451" s="13">
        <f t="shared" si="277"/>
        <v>19.272382290116248</v>
      </c>
      <c r="Q1451">
        <v>15.78013591017244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107.38953309351329</v>
      </c>
      <c r="G1452" s="13">
        <f t="shared" si="271"/>
        <v>11.336953473709807</v>
      </c>
      <c r="H1452" s="13">
        <f t="shared" si="272"/>
        <v>96.052579619803481</v>
      </c>
      <c r="I1452" s="16">
        <f t="shared" si="279"/>
        <v>114.91354957884911</v>
      </c>
      <c r="J1452" s="13">
        <f t="shared" si="273"/>
        <v>94.045685431408259</v>
      </c>
      <c r="K1452" s="13">
        <f t="shared" si="274"/>
        <v>20.867864147440855</v>
      </c>
      <c r="L1452" s="13">
        <f t="shared" si="275"/>
        <v>2.3006417004388169</v>
      </c>
      <c r="M1452" s="13">
        <f t="shared" si="280"/>
        <v>9.2519062800951328</v>
      </c>
      <c r="N1452" s="13">
        <f t="shared" si="276"/>
        <v>5.7361818936589826</v>
      </c>
      <c r="O1452" s="13">
        <f t="shared" si="277"/>
        <v>17.073135367368788</v>
      </c>
      <c r="Q1452">
        <v>16.458319536013111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67.325057366313587</v>
      </c>
      <c r="G1453" s="13">
        <f t="shared" si="271"/>
        <v>4.6314942887816306</v>
      </c>
      <c r="H1453" s="13">
        <f t="shared" si="272"/>
        <v>62.693563077531955</v>
      </c>
      <c r="I1453" s="16">
        <f t="shared" si="279"/>
        <v>81.260785524534001</v>
      </c>
      <c r="J1453" s="13">
        <f t="shared" si="273"/>
        <v>73.234013272763491</v>
      </c>
      <c r="K1453" s="13">
        <f t="shared" si="274"/>
        <v>8.0267722517705096</v>
      </c>
      <c r="L1453" s="13">
        <f t="shared" si="275"/>
        <v>0</v>
      </c>
      <c r="M1453" s="13">
        <f t="shared" si="280"/>
        <v>3.5157243864361503</v>
      </c>
      <c r="N1453" s="13">
        <f t="shared" si="276"/>
        <v>2.1797491195904133</v>
      </c>
      <c r="O1453" s="13">
        <f t="shared" si="277"/>
        <v>6.8112434083720439</v>
      </c>
      <c r="Q1453">
        <v>16.91433410372289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19.99385621628009</v>
      </c>
      <c r="G1454" s="13">
        <f t="shared" si="271"/>
        <v>0</v>
      </c>
      <c r="H1454" s="13">
        <f t="shared" si="272"/>
        <v>19.99385621628009</v>
      </c>
      <c r="I1454" s="16">
        <f t="shared" si="279"/>
        <v>28.020628468050599</v>
      </c>
      <c r="J1454" s="13">
        <f t="shared" si="273"/>
        <v>27.877055361418105</v>
      </c>
      <c r="K1454" s="13">
        <f t="shared" si="274"/>
        <v>0.14357310663249478</v>
      </c>
      <c r="L1454" s="13">
        <f t="shared" si="275"/>
        <v>0</v>
      </c>
      <c r="M1454" s="13">
        <f t="shared" si="280"/>
        <v>1.335975266845737</v>
      </c>
      <c r="N1454" s="13">
        <f t="shared" si="276"/>
        <v>0.82830466544435688</v>
      </c>
      <c r="O1454" s="13">
        <f t="shared" si="277"/>
        <v>0.82830466544435688</v>
      </c>
      <c r="Q1454">
        <v>23.846910817871951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12.36133235168165</v>
      </c>
      <c r="G1455" s="13">
        <f t="shared" si="271"/>
        <v>0</v>
      </c>
      <c r="H1455" s="13">
        <f t="shared" si="272"/>
        <v>12.36133235168165</v>
      </c>
      <c r="I1455" s="16">
        <f t="shared" si="279"/>
        <v>12.504905458314145</v>
      </c>
      <c r="J1455" s="13">
        <f t="shared" si="273"/>
        <v>12.491534092327589</v>
      </c>
      <c r="K1455" s="13">
        <f t="shared" si="274"/>
        <v>1.3371365986555972E-2</v>
      </c>
      <c r="L1455" s="13">
        <f t="shared" si="275"/>
        <v>0</v>
      </c>
      <c r="M1455" s="13">
        <f t="shared" si="280"/>
        <v>0.50767060140138009</v>
      </c>
      <c r="N1455" s="13">
        <f t="shared" si="276"/>
        <v>0.31475577286885564</v>
      </c>
      <c r="O1455" s="13">
        <f t="shared" si="277"/>
        <v>0.31475577286885564</v>
      </c>
      <c r="Q1455">
        <v>23.55720715451492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27.776516788647811</v>
      </c>
      <c r="G1456" s="13">
        <f t="shared" si="271"/>
        <v>0</v>
      </c>
      <c r="H1456" s="13">
        <f t="shared" si="272"/>
        <v>27.776516788647811</v>
      </c>
      <c r="I1456" s="16">
        <f t="shared" si="279"/>
        <v>27.789888154634369</v>
      </c>
      <c r="J1456" s="13">
        <f t="shared" si="273"/>
        <v>27.679172641267019</v>
      </c>
      <c r="K1456" s="13">
        <f t="shared" si="274"/>
        <v>0.11071551336734942</v>
      </c>
      <c r="L1456" s="13">
        <f t="shared" si="275"/>
        <v>0</v>
      </c>
      <c r="M1456" s="13">
        <f t="shared" si="280"/>
        <v>0.19291482853252445</v>
      </c>
      <c r="N1456" s="13">
        <f t="shared" si="276"/>
        <v>0.11960719369016516</v>
      </c>
      <c r="O1456" s="13">
        <f t="shared" si="277"/>
        <v>0.11960719369016516</v>
      </c>
      <c r="Q1456">
        <v>25.545039870967749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11.08150448665047</v>
      </c>
      <c r="G1457" s="13">
        <f t="shared" si="271"/>
        <v>0</v>
      </c>
      <c r="H1457" s="13">
        <f t="shared" si="272"/>
        <v>11.08150448665047</v>
      </c>
      <c r="I1457" s="16">
        <f t="shared" si="279"/>
        <v>11.192220000017819</v>
      </c>
      <c r="J1457" s="13">
        <f t="shared" si="273"/>
        <v>11.185531770042019</v>
      </c>
      <c r="K1457" s="13">
        <f t="shared" si="274"/>
        <v>6.6882299758006525E-3</v>
      </c>
      <c r="L1457" s="13">
        <f t="shared" si="275"/>
        <v>0</v>
      </c>
      <c r="M1457" s="13">
        <f t="shared" si="280"/>
        <v>7.330763484235929E-2</v>
      </c>
      <c r="N1457" s="13">
        <f t="shared" si="276"/>
        <v>4.5450733602262761E-2</v>
      </c>
      <c r="O1457" s="13">
        <f t="shared" si="277"/>
        <v>4.5450733602262761E-2</v>
      </c>
      <c r="Q1457">
        <v>26.14732218992804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3.043866333749619</v>
      </c>
      <c r="G1458" s="13">
        <f t="shared" si="271"/>
        <v>0</v>
      </c>
      <c r="H1458" s="13">
        <f t="shared" si="272"/>
        <v>3.043866333749619</v>
      </c>
      <c r="I1458" s="16">
        <f t="shared" si="279"/>
        <v>3.0505545637254197</v>
      </c>
      <c r="J1458" s="13">
        <f t="shared" si="273"/>
        <v>3.0503733707646665</v>
      </c>
      <c r="K1458" s="13">
        <f t="shared" si="274"/>
        <v>1.811929607531404E-4</v>
      </c>
      <c r="L1458" s="13">
        <f t="shared" si="275"/>
        <v>0</v>
      </c>
      <c r="M1458" s="13">
        <f t="shared" si="280"/>
        <v>2.7856901240096529E-2</v>
      </c>
      <c r="N1458" s="13">
        <f t="shared" si="276"/>
        <v>1.7271278768859848E-2</v>
      </c>
      <c r="O1458" s="13">
        <f t="shared" si="277"/>
        <v>1.7271278768859848E-2</v>
      </c>
      <c r="Q1458">
        <v>24.059713857225258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19.233163819078879</v>
      </c>
      <c r="G1459" s="13">
        <f t="shared" si="271"/>
        <v>0</v>
      </c>
      <c r="H1459" s="13">
        <f t="shared" si="272"/>
        <v>19.233163819078879</v>
      </c>
      <c r="I1459" s="16">
        <f t="shared" si="279"/>
        <v>19.233345012039631</v>
      </c>
      <c r="J1459" s="13">
        <f t="shared" si="273"/>
        <v>19.171217341300533</v>
      </c>
      <c r="K1459" s="13">
        <f t="shared" si="274"/>
        <v>6.2127670739098306E-2</v>
      </c>
      <c r="L1459" s="13">
        <f t="shared" si="275"/>
        <v>0</v>
      </c>
      <c r="M1459" s="13">
        <f t="shared" si="280"/>
        <v>1.0585622471236681E-2</v>
      </c>
      <c r="N1459" s="13">
        <f t="shared" si="276"/>
        <v>6.563085932166742E-3</v>
      </c>
      <c r="O1459" s="13">
        <f t="shared" si="277"/>
        <v>6.563085932166742E-3</v>
      </c>
      <c r="Q1459">
        <v>21.79830183296151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8.1007073346834684</v>
      </c>
      <c r="G1460" s="13">
        <f t="shared" si="271"/>
        <v>0</v>
      </c>
      <c r="H1460" s="13">
        <f t="shared" si="272"/>
        <v>8.1007073346834684</v>
      </c>
      <c r="I1460" s="16">
        <f t="shared" si="279"/>
        <v>8.1628350054225667</v>
      </c>
      <c r="J1460" s="13">
        <f t="shared" si="273"/>
        <v>8.1542312313274223</v>
      </c>
      <c r="K1460" s="13">
        <f t="shared" si="274"/>
        <v>8.6037740951443453E-3</v>
      </c>
      <c r="L1460" s="13">
        <f t="shared" si="275"/>
        <v>0</v>
      </c>
      <c r="M1460" s="13">
        <f t="shared" si="280"/>
        <v>4.022536539069939E-3</v>
      </c>
      <c r="N1460" s="13">
        <f t="shared" si="276"/>
        <v>2.4939726542233622E-3</v>
      </c>
      <c r="O1460" s="13">
        <f t="shared" si="277"/>
        <v>2.4939726542233622E-3</v>
      </c>
      <c r="Q1460">
        <v>17.622911266639161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11.012924004784409</v>
      </c>
      <c r="G1461" s="13">
        <f t="shared" si="271"/>
        <v>0</v>
      </c>
      <c r="H1461" s="13">
        <f t="shared" si="272"/>
        <v>11.012924004784409</v>
      </c>
      <c r="I1461" s="16">
        <f t="shared" si="279"/>
        <v>11.021527778879554</v>
      </c>
      <c r="J1461" s="13">
        <f t="shared" si="273"/>
        <v>10.987059959237412</v>
      </c>
      <c r="K1461" s="13">
        <f t="shared" si="274"/>
        <v>3.4467819642141961E-2</v>
      </c>
      <c r="L1461" s="13">
        <f t="shared" si="275"/>
        <v>0</v>
      </c>
      <c r="M1461" s="13">
        <f t="shared" si="280"/>
        <v>1.5285638848465768E-3</v>
      </c>
      <c r="N1461" s="13">
        <f t="shared" si="276"/>
        <v>9.4770960860487757E-4</v>
      </c>
      <c r="O1461" s="13">
        <f t="shared" si="277"/>
        <v>9.4770960860487757E-4</v>
      </c>
      <c r="Q1461">
        <v>14.12029601449435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12.36571945777321</v>
      </c>
      <c r="G1462" s="13">
        <f t="shared" si="271"/>
        <v>0</v>
      </c>
      <c r="H1462" s="13">
        <f t="shared" si="272"/>
        <v>12.36571945777321</v>
      </c>
      <c r="I1462" s="16">
        <f t="shared" si="279"/>
        <v>12.400187277415352</v>
      </c>
      <c r="J1462" s="13">
        <f t="shared" si="273"/>
        <v>12.355449528536109</v>
      </c>
      <c r="K1462" s="13">
        <f t="shared" si="274"/>
        <v>4.4737748879242645E-2</v>
      </c>
      <c r="L1462" s="13">
        <f t="shared" si="275"/>
        <v>0</v>
      </c>
      <c r="M1462" s="13">
        <f t="shared" si="280"/>
        <v>5.8085427624169923E-4</v>
      </c>
      <c r="N1462" s="13">
        <f t="shared" si="276"/>
        <v>3.6012965126985352E-4</v>
      </c>
      <c r="O1462" s="13">
        <f t="shared" si="277"/>
        <v>3.6012965126985352E-4</v>
      </c>
      <c r="Q1462">
        <v>14.78408595161291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0.36725958374725581</v>
      </c>
      <c r="G1463" s="13">
        <f t="shared" si="271"/>
        <v>0</v>
      </c>
      <c r="H1463" s="13">
        <f t="shared" si="272"/>
        <v>0.36725958374725581</v>
      </c>
      <c r="I1463" s="16">
        <f t="shared" si="279"/>
        <v>0.41199733262649846</v>
      </c>
      <c r="J1463" s="13">
        <f t="shared" si="273"/>
        <v>0.4119960019919694</v>
      </c>
      <c r="K1463" s="13">
        <f t="shared" si="274"/>
        <v>1.3306345290620136E-6</v>
      </c>
      <c r="L1463" s="13">
        <f t="shared" si="275"/>
        <v>0</v>
      </c>
      <c r="M1463" s="13">
        <f t="shared" si="280"/>
        <v>2.207246249718457E-4</v>
      </c>
      <c r="N1463" s="13">
        <f t="shared" si="276"/>
        <v>1.3684926748254434E-4</v>
      </c>
      <c r="O1463" s="13">
        <f t="shared" si="277"/>
        <v>1.3684926748254434E-4</v>
      </c>
      <c r="Q1463">
        <v>16.32242327944962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53.080358656823357</v>
      </c>
      <c r="G1464" s="13">
        <f t="shared" si="271"/>
        <v>2.247406039419134</v>
      </c>
      <c r="H1464" s="13">
        <f t="shared" si="272"/>
        <v>50.832952617404224</v>
      </c>
      <c r="I1464" s="16">
        <f t="shared" si="279"/>
        <v>50.832953948038757</v>
      </c>
      <c r="J1464" s="13">
        <f t="shared" si="273"/>
        <v>48.464824844928891</v>
      </c>
      <c r="K1464" s="13">
        <f t="shared" si="274"/>
        <v>2.3681291031098652</v>
      </c>
      <c r="L1464" s="13">
        <f t="shared" si="275"/>
        <v>0</v>
      </c>
      <c r="M1464" s="13">
        <f t="shared" si="280"/>
        <v>8.3875357489301364E-5</v>
      </c>
      <c r="N1464" s="13">
        <f t="shared" si="276"/>
        <v>5.2002721643366843E-5</v>
      </c>
      <c r="O1464" s="13">
        <f t="shared" si="277"/>
        <v>2.2474580421407775</v>
      </c>
      <c r="Q1464">
        <v>16.194557306402821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26.918421372596431</v>
      </c>
      <c r="G1465" s="13">
        <f t="shared" si="271"/>
        <v>0</v>
      </c>
      <c r="H1465" s="13">
        <f t="shared" si="272"/>
        <v>26.918421372596431</v>
      </c>
      <c r="I1465" s="16">
        <f t="shared" si="279"/>
        <v>29.286550475706296</v>
      </c>
      <c r="J1465" s="13">
        <f t="shared" si="273"/>
        <v>28.976885847043025</v>
      </c>
      <c r="K1465" s="13">
        <f t="shared" si="274"/>
        <v>0.30966462866327049</v>
      </c>
      <c r="L1465" s="13">
        <f t="shared" si="275"/>
        <v>0</v>
      </c>
      <c r="M1465" s="13">
        <f t="shared" si="280"/>
        <v>3.1872635845934521E-5</v>
      </c>
      <c r="N1465" s="13">
        <f t="shared" si="276"/>
        <v>1.9761034224479404E-5</v>
      </c>
      <c r="O1465" s="13">
        <f t="shared" si="277"/>
        <v>1.9761034224479404E-5</v>
      </c>
      <c r="Q1465">
        <v>19.283899316812661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11.02683745371521</v>
      </c>
      <c r="G1466" s="13">
        <f t="shared" si="271"/>
        <v>0</v>
      </c>
      <c r="H1466" s="13">
        <f t="shared" si="272"/>
        <v>11.02683745371521</v>
      </c>
      <c r="I1466" s="16">
        <f t="shared" si="279"/>
        <v>11.33650208237848</v>
      </c>
      <c r="J1466" s="13">
        <f t="shared" si="273"/>
        <v>11.324686968082483</v>
      </c>
      <c r="K1466" s="13">
        <f t="shared" si="274"/>
        <v>1.181511429599702E-2</v>
      </c>
      <c r="L1466" s="13">
        <f t="shared" si="275"/>
        <v>0</v>
      </c>
      <c r="M1466" s="13">
        <f t="shared" si="280"/>
        <v>1.2111601621455118E-5</v>
      </c>
      <c r="N1466" s="13">
        <f t="shared" si="276"/>
        <v>7.509193005302173E-6</v>
      </c>
      <c r="O1466" s="13">
        <f t="shared" si="277"/>
        <v>7.509193005302173E-6</v>
      </c>
      <c r="Q1466">
        <v>22.345504216569839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3.1474828774664552</v>
      </c>
      <c r="G1467" s="13">
        <f t="shared" si="271"/>
        <v>0</v>
      </c>
      <c r="H1467" s="13">
        <f t="shared" si="272"/>
        <v>3.1474828774664552</v>
      </c>
      <c r="I1467" s="16">
        <f t="shared" si="279"/>
        <v>3.1592979917624522</v>
      </c>
      <c r="J1467" s="13">
        <f t="shared" si="273"/>
        <v>3.1591810022130677</v>
      </c>
      <c r="K1467" s="13">
        <f t="shared" si="274"/>
        <v>1.1698954938443862E-4</v>
      </c>
      <c r="L1467" s="13">
        <f t="shared" si="275"/>
        <v>0</v>
      </c>
      <c r="M1467" s="13">
        <f t="shared" si="280"/>
        <v>4.6024086161529446E-6</v>
      </c>
      <c r="N1467" s="13">
        <f t="shared" si="276"/>
        <v>2.8534933420148257E-6</v>
      </c>
      <c r="O1467" s="13">
        <f t="shared" si="277"/>
        <v>2.8534933420148257E-6</v>
      </c>
      <c r="Q1467">
        <v>27.987790612236282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5.3639831945903382E-2</v>
      </c>
      <c r="G1468" s="13">
        <f t="shared" si="271"/>
        <v>0</v>
      </c>
      <c r="H1468" s="13">
        <f t="shared" si="272"/>
        <v>5.3639831945903382E-2</v>
      </c>
      <c r="I1468" s="16">
        <f t="shared" si="279"/>
        <v>5.3756821495287821E-2</v>
      </c>
      <c r="J1468" s="13">
        <f t="shared" si="273"/>
        <v>5.3756821010612674E-2</v>
      </c>
      <c r="K1468" s="13">
        <f t="shared" si="274"/>
        <v>4.8467514723871119E-10</v>
      </c>
      <c r="L1468" s="13">
        <f t="shared" si="275"/>
        <v>0</v>
      </c>
      <c r="M1468" s="13">
        <f t="shared" si="280"/>
        <v>1.7489152741381189E-6</v>
      </c>
      <c r="N1468" s="13">
        <f t="shared" si="276"/>
        <v>1.0843274699656338E-6</v>
      </c>
      <c r="O1468" s="13">
        <f t="shared" si="277"/>
        <v>1.0843274699656338E-6</v>
      </c>
      <c r="Q1468">
        <v>29.269681870967741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7.9463267089253424</v>
      </c>
      <c r="G1469" s="13">
        <f t="shared" si="271"/>
        <v>0</v>
      </c>
      <c r="H1469" s="13">
        <f t="shared" si="272"/>
        <v>7.9463267089253424</v>
      </c>
      <c r="I1469" s="16">
        <f t="shared" si="279"/>
        <v>7.9463267094100178</v>
      </c>
      <c r="J1469" s="13">
        <f t="shared" si="273"/>
        <v>7.9447614175429795</v>
      </c>
      <c r="K1469" s="13">
        <f t="shared" si="274"/>
        <v>1.5652918670383542E-3</v>
      </c>
      <c r="L1469" s="13">
        <f t="shared" si="275"/>
        <v>0</v>
      </c>
      <c r="M1469" s="13">
        <f t="shared" si="280"/>
        <v>6.645878041724851E-7</v>
      </c>
      <c r="N1469" s="13">
        <f t="shared" si="276"/>
        <v>4.1204443858694077E-7</v>
      </c>
      <c r="O1469" s="13">
        <f t="shared" si="277"/>
        <v>4.1204443858694077E-7</v>
      </c>
      <c r="Q1469">
        <v>29.268406530659242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14.04277649241673</v>
      </c>
      <c r="G1470" s="13">
        <f t="shared" si="271"/>
        <v>0</v>
      </c>
      <c r="H1470" s="13">
        <f t="shared" si="272"/>
        <v>14.04277649241673</v>
      </c>
      <c r="I1470" s="16">
        <f t="shared" si="279"/>
        <v>14.044341784283768</v>
      </c>
      <c r="J1470" s="13">
        <f t="shared" si="273"/>
        <v>14.030658102238696</v>
      </c>
      <c r="K1470" s="13">
        <f t="shared" si="274"/>
        <v>1.3683682045071421E-2</v>
      </c>
      <c r="L1470" s="13">
        <f t="shared" si="275"/>
        <v>0</v>
      </c>
      <c r="M1470" s="13">
        <f t="shared" si="280"/>
        <v>2.5254336558554433E-7</v>
      </c>
      <c r="N1470" s="13">
        <f t="shared" si="276"/>
        <v>1.5657688666303748E-7</v>
      </c>
      <c r="O1470" s="13">
        <f t="shared" si="277"/>
        <v>1.5657688666303748E-7</v>
      </c>
      <c r="Q1470">
        <v>25.891062860505929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13.744338211625241</v>
      </c>
      <c r="G1471" s="13">
        <f t="shared" si="271"/>
        <v>0</v>
      </c>
      <c r="H1471" s="13">
        <f t="shared" si="272"/>
        <v>13.744338211625241</v>
      </c>
      <c r="I1471" s="16">
        <f t="shared" si="279"/>
        <v>13.758021893670312</v>
      </c>
      <c r="J1471" s="13">
        <f t="shared" si="273"/>
        <v>13.739398798601663</v>
      </c>
      <c r="K1471" s="13">
        <f t="shared" si="274"/>
        <v>1.8623095068649675E-2</v>
      </c>
      <c r="L1471" s="13">
        <f t="shared" si="275"/>
        <v>0</v>
      </c>
      <c r="M1471" s="13">
        <f t="shared" si="280"/>
        <v>9.5966478922506853E-8</v>
      </c>
      <c r="N1471" s="13">
        <f t="shared" si="276"/>
        <v>5.9499216931954245E-8</v>
      </c>
      <c r="O1471" s="13">
        <f t="shared" si="277"/>
        <v>5.9499216931954245E-8</v>
      </c>
      <c r="Q1471">
        <v>23.235298010994491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230.58753687595501</v>
      </c>
      <c r="G1472" s="13">
        <f t="shared" si="271"/>
        <v>31.95619710621671</v>
      </c>
      <c r="H1472" s="13">
        <f t="shared" si="272"/>
        <v>198.6313397697383</v>
      </c>
      <c r="I1472" s="16">
        <f t="shared" si="279"/>
        <v>198.64996286480695</v>
      </c>
      <c r="J1472" s="13">
        <f t="shared" si="273"/>
        <v>135.45564450938105</v>
      </c>
      <c r="K1472" s="13">
        <f t="shared" si="274"/>
        <v>63.194318355425906</v>
      </c>
      <c r="L1472" s="13">
        <f t="shared" si="275"/>
        <v>28.078223554485518</v>
      </c>
      <c r="M1472" s="13">
        <f t="shared" si="280"/>
        <v>28.078223590952778</v>
      </c>
      <c r="N1472" s="13">
        <f t="shared" si="276"/>
        <v>17.40849862639072</v>
      </c>
      <c r="O1472" s="13">
        <f t="shared" si="277"/>
        <v>49.36469573260743</v>
      </c>
      <c r="Q1472">
        <v>18.211122940822051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8.5255627141046997</v>
      </c>
      <c r="G1473" s="13">
        <f t="shared" si="271"/>
        <v>0</v>
      </c>
      <c r="H1473" s="13">
        <f t="shared" si="272"/>
        <v>8.5255627141046997</v>
      </c>
      <c r="I1473" s="16">
        <f t="shared" si="279"/>
        <v>43.641657515045083</v>
      </c>
      <c r="J1473" s="13">
        <f t="shared" si="273"/>
        <v>41.749290084683366</v>
      </c>
      <c r="K1473" s="13">
        <f t="shared" si="274"/>
        <v>1.8923674303617162</v>
      </c>
      <c r="L1473" s="13">
        <f t="shared" si="275"/>
        <v>0</v>
      </c>
      <c r="M1473" s="13">
        <f t="shared" si="280"/>
        <v>10.669724964562057</v>
      </c>
      <c r="N1473" s="13">
        <f t="shared" si="276"/>
        <v>6.6152294780284757</v>
      </c>
      <c r="O1473" s="13">
        <f t="shared" si="277"/>
        <v>6.6152294780284757</v>
      </c>
      <c r="Q1473">
        <v>14.559647840999149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70.880010728326184</v>
      </c>
      <c r="G1474" s="13">
        <f t="shared" si="271"/>
        <v>5.2264751100860103</v>
      </c>
      <c r="H1474" s="13">
        <f t="shared" si="272"/>
        <v>65.65353561824017</v>
      </c>
      <c r="I1474" s="16">
        <f t="shared" si="279"/>
        <v>67.545903048601886</v>
      </c>
      <c r="J1474" s="13">
        <f t="shared" si="273"/>
        <v>59.920095401737505</v>
      </c>
      <c r="K1474" s="13">
        <f t="shared" si="274"/>
        <v>7.6258076468643807</v>
      </c>
      <c r="L1474" s="13">
        <f t="shared" si="275"/>
        <v>0</v>
      </c>
      <c r="M1474" s="13">
        <f t="shared" si="280"/>
        <v>4.0544954865335816</v>
      </c>
      <c r="N1474" s="13">
        <f t="shared" si="276"/>
        <v>2.5137872016508207</v>
      </c>
      <c r="O1474" s="13">
        <f t="shared" si="277"/>
        <v>7.7402623117368314</v>
      </c>
      <c r="Q1474">
        <v>13.124594951612901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33.260690287541912</v>
      </c>
      <c r="G1475" s="13">
        <f t="shared" si="271"/>
        <v>0</v>
      </c>
      <c r="H1475" s="13">
        <f t="shared" si="272"/>
        <v>33.260690287541912</v>
      </c>
      <c r="I1475" s="16">
        <f t="shared" si="279"/>
        <v>40.886497934406293</v>
      </c>
      <c r="J1475" s="13">
        <f t="shared" si="273"/>
        <v>39.320556428875634</v>
      </c>
      <c r="K1475" s="13">
        <f t="shared" si="274"/>
        <v>1.5659415055306596</v>
      </c>
      <c r="L1475" s="13">
        <f t="shared" si="275"/>
        <v>0</v>
      </c>
      <c r="M1475" s="13">
        <f t="shared" si="280"/>
        <v>1.5407082848827609</v>
      </c>
      <c r="N1475" s="13">
        <f t="shared" si="276"/>
        <v>0.95523913662731175</v>
      </c>
      <c r="O1475" s="13">
        <f t="shared" si="277"/>
        <v>0.95523913662731175</v>
      </c>
      <c r="Q1475">
        <v>14.571717332649641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40.46432386045602</v>
      </c>
      <c r="G1476" s="13">
        <f t="shared" si="271"/>
        <v>0.13590189847657511</v>
      </c>
      <c r="H1476" s="13">
        <f t="shared" si="272"/>
        <v>40.328421961979444</v>
      </c>
      <c r="I1476" s="16">
        <f t="shared" si="279"/>
        <v>41.894363467510104</v>
      </c>
      <c r="J1476" s="13">
        <f t="shared" si="273"/>
        <v>40.40297700203903</v>
      </c>
      <c r="K1476" s="13">
        <f t="shared" si="274"/>
        <v>1.4913864654710736</v>
      </c>
      <c r="L1476" s="13">
        <f t="shared" si="275"/>
        <v>0</v>
      </c>
      <c r="M1476" s="13">
        <f t="shared" si="280"/>
        <v>0.58546914825544916</v>
      </c>
      <c r="N1476" s="13">
        <f t="shared" si="276"/>
        <v>0.36299087191837848</v>
      </c>
      <c r="O1476" s="13">
        <f t="shared" si="277"/>
        <v>0.49889277039495361</v>
      </c>
      <c r="Q1476">
        <v>15.476881319300871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40.70975136070129</v>
      </c>
      <c r="G1477" s="13">
        <f t="shared" si="271"/>
        <v>0.17697828986527722</v>
      </c>
      <c r="H1477" s="13">
        <f t="shared" si="272"/>
        <v>40.532773070836015</v>
      </c>
      <c r="I1477" s="16">
        <f t="shared" si="279"/>
        <v>42.024159536307089</v>
      </c>
      <c r="J1477" s="13">
        <f t="shared" si="273"/>
        <v>40.674643572716683</v>
      </c>
      <c r="K1477" s="13">
        <f t="shared" si="274"/>
        <v>1.3495159635904059</v>
      </c>
      <c r="L1477" s="13">
        <f t="shared" si="275"/>
        <v>0</v>
      </c>
      <c r="M1477" s="13">
        <f t="shared" si="280"/>
        <v>0.22247827633707068</v>
      </c>
      <c r="N1477" s="13">
        <f t="shared" si="276"/>
        <v>0.13793653132898381</v>
      </c>
      <c r="O1477" s="13">
        <f t="shared" si="277"/>
        <v>0.31491482119426106</v>
      </c>
      <c r="Q1477">
        <v>16.29578510076287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28.47176554851605</v>
      </c>
      <c r="G1478" s="13">
        <f t="shared" ref="G1478:G1541" si="282">IF((F1478-$J$2)&gt;0,$I$2*(F1478-$J$2),0)</f>
        <v>0</v>
      </c>
      <c r="H1478" s="13">
        <f t="shared" ref="H1478:H1541" si="283">F1478-G1478</f>
        <v>28.47176554851605</v>
      </c>
      <c r="I1478" s="16">
        <f t="shared" si="279"/>
        <v>29.821281512106456</v>
      </c>
      <c r="J1478" s="13">
        <f t="shared" ref="J1478:J1541" si="284">I1478/SQRT(1+(I1478/($K$2*(300+(25*Q1478)+0.05*(Q1478)^3)))^2)</f>
        <v>29.511455735951763</v>
      </c>
      <c r="K1478" s="13">
        <f t="shared" ref="K1478:K1541" si="285">I1478-J1478</f>
        <v>0.30982577615469253</v>
      </c>
      <c r="L1478" s="13">
        <f t="shared" ref="L1478:L1541" si="286">IF(K1478&gt;$N$2,(K1478-$N$2)/$L$2,0)</f>
        <v>0</v>
      </c>
      <c r="M1478" s="13">
        <f t="shared" si="280"/>
        <v>8.4541745008086866E-2</v>
      </c>
      <c r="N1478" s="13">
        <f t="shared" ref="N1478:N1541" si="287">$M$2*M1478</f>
        <v>5.241588190501386E-2</v>
      </c>
      <c r="O1478" s="13">
        <f t="shared" ref="O1478:O1541" si="288">N1478+G1478</f>
        <v>5.241588190501386E-2</v>
      </c>
      <c r="Q1478">
        <v>19.66539663219573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9.6445572512668196</v>
      </c>
      <c r="G1479" s="13">
        <f t="shared" si="282"/>
        <v>0</v>
      </c>
      <c r="H1479" s="13">
        <f t="shared" si="283"/>
        <v>9.6445572512668196</v>
      </c>
      <c r="I1479" s="16">
        <f t="shared" ref="I1479:I1542" si="290">H1479+K1478-L1478</f>
        <v>9.9543830274215122</v>
      </c>
      <c r="J1479" s="13">
        <f t="shared" si="284"/>
        <v>9.9494021753349582</v>
      </c>
      <c r="K1479" s="13">
        <f t="shared" si="285"/>
        <v>4.9808520865539663E-3</v>
      </c>
      <c r="L1479" s="13">
        <f t="shared" si="286"/>
        <v>0</v>
      </c>
      <c r="M1479" s="13">
        <f t="shared" ref="M1479:M1542" si="291">L1479+M1478-N1478</f>
        <v>3.2125863103073006E-2</v>
      </c>
      <c r="N1479" s="13">
        <f t="shared" si="287"/>
        <v>1.9918035123905265E-2</v>
      </c>
      <c r="O1479" s="13">
        <f t="shared" si="288"/>
        <v>1.9918035123905265E-2</v>
      </c>
      <c r="Q1479">
        <v>25.73714594266578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3.2759810323808649</v>
      </c>
      <c r="G1480" s="13">
        <f t="shared" si="282"/>
        <v>0</v>
      </c>
      <c r="H1480" s="13">
        <f t="shared" si="283"/>
        <v>3.2759810323808649</v>
      </c>
      <c r="I1480" s="16">
        <f t="shared" si="290"/>
        <v>3.2809618844674189</v>
      </c>
      <c r="J1480" s="13">
        <f t="shared" si="284"/>
        <v>3.280820402279387</v>
      </c>
      <c r="K1480" s="13">
        <f t="shared" si="285"/>
        <v>1.4148218803189394E-4</v>
      </c>
      <c r="L1480" s="13">
        <f t="shared" si="286"/>
        <v>0</v>
      </c>
      <c r="M1480" s="13">
        <f t="shared" si="291"/>
        <v>1.2207827979167741E-2</v>
      </c>
      <c r="N1480" s="13">
        <f t="shared" si="287"/>
        <v>7.5688533470839991E-3</v>
      </c>
      <c r="O1480" s="13">
        <f t="shared" si="288"/>
        <v>7.5688533470839991E-3</v>
      </c>
      <c r="Q1480">
        <v>27.424873870967751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4.6603999124334443</v>
      </c>
      <c r="G1481" s="13">
        <f t="shared" si="282"/>
        <v>0</v>
      </c>
      <c r="H1481" s="13">
        <f t="shared" si="283"/>
        <v>4.6603999124334443</v>
      </c>
      <c r="I1481" s="16">
        <f t="shared" si="290"/>
        <v>4.6605413946214762</v>
      </c>
      <c r="J1481" s="13">
        <f t="shared" si="284"/>
        <v>4.6601673295137074</v>
      </c>
      <c r="K1481" s="13">
        <f t="shared" si="285"/>
        <v>3.740651077688284E-4</v>
      </c>
      <c r="L1481" s="13">
        <f t="shared" si="286"/>
        <v>0</v>
      </c>
      <c r="M1481" s="13">
        <f t="shared" si="291"/>
        <v>4.6389746320837418E-3</v>
      </c>
      <c r="N1481" s="13">
        <f t="shared" si="287"/>
        <v>2.8761642718919201E-3</v>
      </c>
      <c r="O1481" s="13">
        <f t="shared" si="288"/>
        <v>2.8761642718919201E-3</v>
      </c>
      <c r="Q1481">
        <v>28.016734012825971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4.6782143798720526</v>
      </c>
      <c r="G1482" s="13">
        <f t="shared" si="282"/>
        <v>0</v>
      </c>
      <c r="H1482" s="13">
        <f t="shared" si="283"/>
        <v>4.6782143798720526</v>
      </c>
      <c r="I1482" s="16">
        <f t="shared" si="290"/>
        <v>4.6785884449798214</v>
      </c>
      <c r="J1482" s="13">
        <f t="shared" si="284"/>
        <v>4.6780495956751933</v>
      </c>
      <c r="K1482" s="13">
        <f t="shared" si="285"/>
        <v>5.3884930462810843E-4</v>
      </c>
      <c r="L1482" s="13">
        <f t="shared" si="286"/>
        <v>0</v>
      </c>
      <c r="M1482" s="13">
        <f t="shared" si="291"/>
        <v>1.7628103601918218E-3</v>
      </c>
      <c r="N1482" s="13">
        <f t="shared" si="287"/>
        <v>1.0929424233189296E-3</v>
      </c>
      <c r="O1482" s="13">
        <f t="shared" si="288"/>
        <v>1.0929424233189296E-3</v>
      </c>
      <c r="Q1482">
        <v>25.444655031948141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11.86090169935618</v>
      </c>
      <c r="G1483" s="13">
        <f t="shared" si="282"/>
        <v>0</v>
      </c>
      <c r="H1483" s="13">
        <f t="shared" si="283"/>
        <v>11.86090169935618</v>
      </c>
      <c r="I1483" s="16">
        <f t="shared" si="290"/>
        <v>11.861440548660809</v>
      </c>
      <c r="J1483" s="13">
        <f t="shared" si="284"/>
        <v>11.84682310868919</v>
      </c>
      <c r="K1483" s="13">
        <f t="shared" si="285"/>
        <v>1.4617439971619461E-2</v>
      </c>
      <c r="L1483" s="13">
        <f t="shared" si="286"/>
        <v>0</v>
      </c>
      <c r="M1483" s="13">
        <f t="shared" si="291"/>
        <v>6.6986793687289219E-4</v>
      </c>
      <c r="N1483" s="13">
        <f t="shared" si="287"/>
        <v>4.1531812086119315E-4</v>
      </c>
      <c r="O1483" s="13">
        <f t="shared" si="288"/>
        <v>4.1531812086119315E-4</v>
      </c>
      <c r="Q1483">
        <v>21.7977555310516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30.75035345101335</v>
      </c>
      <c r="G1484" s="13">
        <f t="shared" si="282"/>
        <v>0</v>
      </c>
      <c r="H1484" s="13">
        <f t="shared" si="283"/>
        <v>30.75035345101335</v>
      </c>
      <c r="I1484" s="16">
        <f t="shared" si="290"/>
        <v>30.764970890984969</v>
      </c>
      <c r="J1484" s="13">
        <f t="shared" si="284"/>
        <v>30.303204418171532</v>
      </c>
      <c r="K1484" s="13">
        <f t="shared" si="285"/>
        <v>0.46176647281343719</v>
      </c>
      <c r="L1484" s="13">
        <f t="shared" si="286"/>
        <v>0</v>
      </c>
      <c r="M1484" s="13">
        <f t="shared" si="291"/>
        <v>2.5454981601169904E-4</v>
      </c>
      <c r="N1484" s="13">
        <f t="shared" si="287"/>
        <v>1.5782088592725341E-4</v>
      </c>
      <c r="O1484" s="13">
        <f t="shared" si="288"/>
        <v>1.5782088592725341E-4</v>
      </c>
      <c r="Q1484">
        <v>17.455437515148731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226.05390577240109</v>
      </c>
      <c r="G1485" s="13">
        <f t="shared" si="282"/>
        <v>31.197418218620705</v>
      </c>
      <c r="H1485" s="13">
        <f t="shared" si="283"/>
        <v>194.8564875537804</v>
      </c>
      <c r="I1485" s="16">
        <f t="shared" si="290"/>
        <v>195.31825402659382</v>
      </c>
      <c r="J1485" s="13">
        <f t="shared" si="284"/>
        <v>109.34521477989203</v>
      </c>
      <c r="K1485" s="13">
        <f t="shared" si="285"/>
        <v>85.973039246701788</v>
      </c>
      <c r="L1485" s="13">
        <f t="shared" si="286"/>
        <v>41.950879634298936</v>
      </c>
      <c r="M1485" s="13">
        <f t="shared" si="291"/>
        <v>41.950976363229024</v>
      </c>
      <c r="N1485" s="13">
        <f t="shared" si="287"/>
        <v>26.009605345201994</v>
      </c>
      <c r="O1485" s="13">
        <f t="shared" si="288"/>
        <v>57.207023563822702</v>
      </c>
      <c r="Q1485">
        <v>13.363348357845849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46.133237994453822</v>
      </c>
      <c r="G1486" s="13">
        <f t="shared" si="282"/>
        <v>1.0846893631426353</v>
      </c>
      <c r="H1486" s="13">
        <f t="shared" si="283"/>
        <v>45.048548631311185</v>
      </c>
      <c r="I1486" s="16">
        <f t="shared" si="290"/>
        <v>89.070708243714051</v>
      </c>
      <c r="J1486" s="13">
        <f t="shared" si="284"/>
        <v>72.902610311170463</v>
      </c>
      <c r="K1486" s="13">
        <f t="shared" si="285"/>
        <v>16.168097932543589</v>
      </c>
      <c r="L1486" s="13">
        <f t="shared" si="286"/>
        <v>0</v>
      </c>
      <c r="M1486" s="13">
        <f t="shared" si="291"/>
        <v>15.941371018027031</v>
      </c>
      <c r="N1486" s="13">
        <f t="shared" si="287"/>
        <v>9.8836500311767583</v>
      </c>
      <c r="O1486" s="13">
        <f t="shared" si="288"/>
        <v>10.968339394319393</v>
      </c>
      <c r="Q1486">
        <v>12.79161566338232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30.09840197902307</v>
      </c>
      <c r="G1487" s="13">
        <f t="shared" si="282"/>
        <v>0</v>
      </c>
      <c r="H1487" s="13">
        <f t="shared" si="283"/>
        <v>30.09840197902307</v>
      </c>
      <c r="I1487" s="16">
        <f t="shared" si="290"/>
        <v>46.266499911566655</v>
      </c>
      <c r="J1487" s="13">
        <f t="shared" si="284"/>
        <v>43.592976057613463</v>
      </c>
      <c r="K1487" s="13">
        <f t="shared" si="285"/>
        <v>2.673523853953192</v>
      </c>
      <c r="L1487" s="13">
        <f t="shared" si="286"/>
        <v>0</v>
      </c>
      <c r="M1487" s="13">
        <f t="shared" si="291"/>
        <v>6.0577209868502724</v>
      </c>
      <c r="N1487" s="13">
        <f t="shared" si="287"/>
        <v>3.7557870118471688</v>
      </c>
      <c r="O1487" s="13">
        <f t="shared" si="288"/>
        <v>3.7557870118471688</v>
      </c>
      <c r="Q1487">
        <v>13.1590909516129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30.460706541096449</v>
      </c>
      <c r="G1488" s="13">
        <f t="shared" si="282"/>
        <v>0</v>
      </c>
      <c r="H1488" s="13">
        <f t="shared" si="283"/>
        <v>30.460706541096449</v>
      </c>
      <c r="I1488" s="16">
        <f t="shared" si="290"/>
        <v>33.134230395049642</v>
      </c>
      <c r="J1488" s="13">
        <f t="shared" si="284"/>
        <v>32.365693982656524</v>
      </c>
      <c r="K1488" s="13">
        <f t="shared" si="285"/>
        <v>0.76853641239311798</v>
      </c>
      <c r="L1488" s="13">
        <f t="shared" si="286"/>
        <v>0</v>
      </c>
      <c r="M1488" s="13">
        <f t="shared" si="291"/>
        <v>2.3019339750031036</v>
      </c>
      <c r="N1488" s="13">
        <f t="shared" si="287"/>
        <v>1.4271990645019241</v>
      </c>
      <c r="O1488" s="13">
        <f t="shared" si="288"/>
        <v>1.4271990645019241</v>
      </c>
      <c r="Q1488">
        <v>15.32280405282415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46.208943716013401</v>
      </c>
      <c r="G1489" s="13">
        <f t="shared" si="282"/>
        <v>1.0973599801111398</v>
      </c>
      <c r="H1489" s="13">
        <f t="shared" si="283"/>
        <v>45.111583735902258</v>
      </c>
      <c r="I1489" s="16">
        <f t="shared" si="290"/>
        <v>45.880120148295376</v>
      </c>
      <c r="J1489" s="13">
        <f t="shared" si="284"/>
        <v>43.816944694683329</v>
      </c>
      <c r="K1489" s="13">
        <f t="shared" si="285"/>
        <v>2.0631754536120468</v>
      </c>
      <c r="L1489" s="13">
        <f t="shared" si="286"/>
        <v>0</v>
      </c>
      <c r="M1489" s="13">
        <f t="shared" si="291"/>
        <v>0.87473491050117946</v>
      </c>
      <c r="N1489" s="13">
        <f t="shared" si="287"/>
        <v>0.54233564451073124</v>
      </c>
      <c r="O1489" s="13">
        <f t="shared" si="288"/>
        <v>1.639695624621871</v>
      </c>
      <c r="Q1489">
        <v>14.999091958431951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70.692619955816454</v>
      </c>
      <c r="G1490" s="13">
        <f t="shared" si="282"/>
        <v>5.1951121344351625</v>
      </c>
      <c r="H1490" s="13">
        <f t="shared" si="283"/>
        <v>65.497507821381291</v>
      </c>
      <c r="I1490" s="16">
        <f t="shared" si="290"/>
        <v>67.560683274993337</v>
      </c>
      <c r="J1490" s="13">
        <f t="shared" si="284"/>
        <v>63.412716101359244</v>
      </c>
      <c r="K1490" s="13">
        <f t="shared" si="285"/>
        <v>4.1479671736340933</v>
      </c>
      <c r="L1490" s="13">
        <f t="shared" si="286"/>
        <v>0</v>
      </c>
      <c r="M1490" s="13">
        <f t="shared" si="291"/>
        <v>0.33239926599044822</v>
      </c>
      <c r="N1490" s="13">
        <f t="shared" si="287"/>
        <v>0.20608754491407791</v>
      </c>
      <c r="O1490" s="13">
        <f t="shared" si="288"/>
        <v>5.4011996793492401</v>
      </c>
      <c r="Q1490">
        <v>18.105471194556451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27.212912290993909</v>
      </c>
      <c r="G1491" s="13">
        <f t="shared" si="282"/>
        <v>0</v>
      </c>
      <c r="H1491" s="13">
        <f t="shared" si="283"/>
        <v>27.212912290993909</v>
      </c>
      <c r="I1491" s="16">
        <f t="shared" si="290"/>
        <v>31.360879464628002</v>
      </c>
      <c r="J1491" s="13">
        <f t="shared" si="284"/>
        <v>31.113274014098693</v>
      </c>
      <c r="K1491" s="13">
        <f t="shared" si="285"/>
        <v>0.24760545052930993</v>
      </c>
      <c r="L1491" s="13">
        <f t="shared" si="286"/>
        <v>0</v>
      </c>
      <c r="M1491" s="13">
        <f t="shared" si="291"/>
        <v>0.12631172107637031</v>
      </c>
      <c r="N1491" s="13">
        <f t="shared" si="287"/>
        <v>7.831326706734959E-2</v>
      </c>
      <c r="O1491" s="13">
        <f t="shared" si="288"/>
        <v>7.831326706734959E-2</v>
      </c>
      <c r="Q1491">
        <v>22.344155421993129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7.4396875911856499</v>
      </c>
      <c r="G1492" s="13">
        <f t="shared" si="282"/>
        <v>0</v>
      </c>
      <c r="H1492" s="13">
        <f t="shared" si="283"/>
        <v>7.4396875911856499</v>
      </c>
      <c r="I1492" s="16">
        <f t="shared" si="290"/>
        <v>7.6872930417149599</v>
      </c>
      <c r="J1492" s="13">
        <f t="shared" si="284"/>
        <v>7.6852561079663326</v>
      </c>
      <c r="K1492" s="13">
        <f t="shared" si="285"/>
        <v>2.0369337486272343E-3</v>
      </c>
      <c r="L1492" s="13">
        <f t="shared" si="286"/>
        <v>0</v>
      </c>
      <c r="M1492" s="13">
        <f t="shared" si="291"/>
        <v>4.7998454009020725E-2</v>
      </c>
      <c r="N1492" s="13">
        <f t="shared" si="287"/>
        <v>2.9759041485592851E-2</v>
      </c>
      <c r="O1492" s="13">
        <f t="shared" si="288"/>
        <v>2.9759041485592851E-2</v>
      </c>
      <c r="Q1492">
        <v>26.60039787096775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12.35136919556134</v>
      </c>
      <c r="G1493" s="13">
        <f t="shared" si="282"/>
        <v>0</v>
      </c>
      <c r="H1493" s="13">
        <f t="shared" si="283"/>
        <v>12.35136919556134</v>
      </c>
      <c r="I1493" s="16">
        <f t="shared" si="290"/>
        <v>12.353406129309967</v>
      </c>
      <c r="J1493" s="13">
        <f t="shared" si="284"/>
        <v>12.344014983717486</v>
      </c>
      <c r="K1493" s="13">
        <f t="shared" si="285"/>
        <v>9.3911455924811094E-3</v>
      </c>
      <c r="L1493" s="13">
        <f t="shared" si="286"/>
        <v>0</v>
      </c>
      <c r="M1493" s="13">
        <f t="shared" si="291"/>
        <v>1.8239412523427874E-2</v>
      </c>
      <c r="N1493" s="13">
        <f t="shared" si="287"/>
        <v>1.1308435764525282E-2</v>
      </c>
      <c r="O1493" s="13">
        <f t="shared" si="288"/>
        <v>1.1308435764525282E-2</v>
      </c>
      <c r="Q1493">
        <v>25.832488824315099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11.3329854183854</v>
      </c>
      <c r="G1494" s="13">
        <f t="shared" si="282"/>
        <v>0</v>
      </c>
      <c r="H1494" s="13">
        <f t="shared" si="283"/>
        <v>11.3329854183854</v>
      </c>
      <c r="I1494" s="16">
        <f t="shared" si="290"/>
        <v>11.342376563977881</v>
      </c>
      <c r="J1494" s="13">
        <f t="shared" si="284"/>
        <v>11.333176302699284</v>
      </c>
      <c r="K1494" s="13">
        <f t="shared" si="285"/>
        <v>9.2002612785968552E-3</v>
      </c>
      <c r="L1494" s="13">
        <f t="shared" si="286"/>
        <v>0</v>
      </c>
      <c r="M1494" s="13">
        <f t="shared" si="291"/>
        <v>6.930976758902592E-3</v>
      </c>
      <c r="N1494" s="13">
        <f t="shared" si="287"/>
        <v>4.2972055905196073E-3</v>
      </c>
      <c r="O1494" s="13">
        <f t="shared" si="288"/>
        <v>4.2972055905196073E-3</v>
      </c>
      <c r="Q1494">
        <v>24.139134999967069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84.944225093437183</v>
      </c>
      <c r="G1495" s="13">
        <f t="shared" si="282"/>
        <v>7.5803562898990648</v>
      </c>
      <c r="H1495" s="13">
        <f t="shared" si="283"/>
        <v>77.363868803538111</v>
      </c>
      <c r="I1495" s="16">
        <f t="shared" si="290"/>
        <v>77.373069064816704</v>
      </c>
      <c r="J1495" s="13">
        <f t="shared" si="284"/>
        <v>72.85827658444434</v>
      </c>
      <c r="K1495" s="13">
        <f t="shared" si="285"/>
        <v>4.514792480372364</v>
      </c>
      <c r="L1495" s="13">
        <f t="shared" si="286"/>
        <v>0</v>
      </c>
      <c r="M1495" s="13">
        <f t="shared" si="291"/>
        <v>2.6337711683829847E-3</v>
      </c>
      <c r="N1495" s="13">
        <f t="shared" si="287"/>
        <v>1.6329381243974505E-3</v>
      </c>
      <c r="O1495" s="13">
        <f t="shared" si="288"/>
        <v>7.5819892280234624</v>
      </c>
      <c r="Q1495">
        <v>20.414996996887719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12.837618883897321</v>
      </c>
      <c r="G1496" s="13">
        <f t="shared" si="282"/>
        <v>0</v>
      </c>
      <c r="H1496" s="13">
        <f t="shared" si="283"/>
        <v>12.837618883897321</v>
      </c>
      <c r="I1496" s="16">
        <f t="shared" si="290"/>
        <v>17.352411364269685</v>
      </c>
      <c r="J1496" s="13">
        <f t="shared" si="284"/>
        <v>17.27030210795796</v>
      </c>
      <c r="K1496" s="13">
        <f t="shared" si="285"/>
        <v>8.2109256311724721E-2</v>
      </c>
      <c r="L1496" s="13">
        <f t="shared" si="286"/>
        <v>0</v>
      </c>
      <c r="M1496" s="13">
        <f t="shared" si="291"/>
        <v>1.0008330439855342E-3</v>
      </c>
      <c r="N1496" s="13">
        <f t="shared" si="287"/>
        <v>6.2051648727103124E-4</v>
      </c>
      <c r="O1496" s="13">
        <f t="shared" si="288"/>
        <v>6.2051648727103124E-4</v>
      </c>
      <c r="Q1496">
        <v>17.6302402143682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83.89578349720631</v>
      </c>
      <c r="G1497" s="13">
        <f t="shared" si="282"/>
        <v>7.4048820773029362</v>
      </c>
      <c r="H1497" s="13">
        <f t="shared" si="283"/>
        <v>76.490901419903366</v>
      </c>
      <c r="I1497" s="16">
        <f t="shared" si="290"/>
        <v>76.573010676215091</v>
      </c>
      <c r="J1497" s="13">
        <f t="shared" si="284"/>
        <v>66.419723907807423</v>
      </c>
      <c r="K1497" s="13">
        <f t="shared" si="285"/>
        <v>10.153286768407668</v>
      </c>
      <c r="L1497" s="13">
        <f t="shared" si="286"/>
        <v>0</v>
      </c>
      <c r="M1497" s="13">
        <f t="shared" si="291"/>
        <v>3.8031655671450296E-4</v>
      </c>
      <c r="N1497" s="13">
        <f t="shared" si="287"/>
        <v>2.3579626516299183E-4</v>
      </c>
      <c r="O1497" s="13">
        <f t="shared" si="288"/>
        <v>7.4051178735680994</v>
      </c>
      <c r="Q1497">
        <v>13.529421361727049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90.68069519518663</v>
      </c>
      <c r="G1498" s="13">
        <f t="shared" si="282"/>
        <v>8.5404503741136111</v>
      </c>
      <c r="H1498" s="13">
        <f t="shared" si="283"/>
        <v>82.140244821073026</v>
      </c>
      <c r="I1498" s="16">
        <f t="shared" si="290"/>
        <v>92.293531589480693</v>
      </c>
      <c r="J1498" s="13">
        <f t="shared" si="284"/>
        <v>71.787075701407872</v>
      </c>
      <c r="K1498" s="13">
        <f t="shared" si="285"/>
        <v>20.506455888072821</v>
      </c>
      <c r="L1498" s="13">
        <f t="shared" si="286"/>
        <v>2.0805374851693395</v>
      </c>
      <c r="M1498" s="13">
        <f t="shared" si="291"/>
        <v>2.0806820054608908</v>
      </c>
      <c r="N1498" s="13">
        <f t="shared" si="287"/>
        <v>1.2900228433857523</v>
      </c>
      <c r="O1498" s="13">
        <f t="shared" si="288"/>
        <v>9.8304732174993639</v>
      </c>
      <c r="Q1498">
        <v>11.242450251612899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101.8104537392023</v>
      </c>
      <c r="G1499" s="13">
        <f t="shared" si="282"/>
        <v>10.403201359878699</v>
      </c>
      <c r="H1499" s="13">
        <f t="shared" si="283"/>
        <v>91.407252379323609</v>
      </c>
      <c r="I1499" s="16">
        <f t="shared" si="290"/>
        <v>109.83317078222709</v>
      </c>
      <c r="J1499" s="13">
        <f t="shared" si="284"/>
        <v>89.179849671910858</v>
      </c>
      <c r="K1499" s="13">
        <f t="shared" si="285"/>
        <v>20.653321110316227</v>
      </c>
      <c r="L1499" s="13">
        <f t="shared" si="286"/>
        <v>2.1699810815851701</v>
      </c>
      <c r="M1499" s="13">
        <f t="shared" si="291"/>
        <v>2.9606402436603081</v>
      </c>
      <c r="N1499" s="13">
        <f t="shared" si="287"/>
        <v>1.835596951069391</v>
      </c>
      <c r="O1499" s="13">
        <f t="shared" si="288"/>
        <v>12.23879831094809</v>
      </c>
      <c r="Q1499">
        <v>15.4763406977531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51.795168086889213</v>
      </c>
      <c r="G1500" s="13">
        <f t="shared" si="282"/>
        <v>2.0323079318031301</v>
      </c>
      <c r="H1500" s="13">
        <f t="shared" si="283"/>
        <v>49.762860155086081</v>
      </c>
      <c r="I1500" s="16">
        <f t="shared" si="290"/>
        <v>68.246200183817152</v>
      </c>
      <c r="J1500" s="13">
        <f t="shared" si="284"/>
        <v>61.93030378120563</v>
      </c>
      <c r="K1500" s="13">
        <f t="shared" si="285"/>
        <v>6.3158964026115214</v>
      </c>
      <c r="L1500" s="13">
        <f t="shared" si="286"/>
        <v>0</v>
      </c>
      <c r="M1500" s="13">
        <f t="shared" si="291"/>
        <v>1.1250432925909171</v>
      </c>
      <c r="N1500" s="13">
        <f t="shared" si="287"/>
        <v>0.69752684140636856</v>
      </c>
      <c r="O1500" s="13">
        <f t="shared" si="288"/>
        <v>2.7298347732094985</v>
      </c>
      <c r="Q1500">
        <v>14.96232892446583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5.3710384446991952</v>
      </c>
      <c r="G1501" s="13">
        <f t="shared" si="282"/>
        <v>0</v>
      </c>
      <c r="H1501" s="13">
        <f t="shared" si="283"/>
        <v>5.3710384446991952</v>
      </c>
      <c r="I1501" s="16">
        <f t="shared" si="290"/>
        <v>11.686934847310717</v>
      </c>
      <c r="J1501" s="13">
        <f t="shared" si="284"/>
        <v>11.667472942703951</v>
      </c>
      <c r="K1501" s="13">
        <f t="shared" si="285"/>
        <v>1.9461904606766112E-2</v>
      </c>
      <c r="L1501" s="13">
        <f t="shared" si="286"/>
        <v>0</v>
      </c>
      <c r="M1501" s="13">
        <f t="shared" si="291"/>
        <v>0.42751645118454851</v>
      </c>
      <c r="N1501" s="13">
        <f t="shared" si="287"/>
        <v>0.26506019973442008</v>
      </c>
      <c r="O1501" s="13">
        <f t="shared" si="288"/>
        <v>0.26506019973442008</v>
      </c>
      <c r="Q1501">
        <v>19.456998185905231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3.4813305719742762</v>
      </c>
      <c r="G1502" s="13">
        <f t="shared" si="282"/>
        <v>0</v>
      </c>
      <c r="H1502" s="13">
        <f t="shared" si="283"/>
        <v>3.4813305719742762</v>
      </c>
      <c r="I1502" s="16">
        <f t="shared" si="290"/>
        <v>3.5007924765810423</v>
      </c>
      <c r="J1502" s="13">
        <f t="shared" si="284"/>
        <v>3.5004765601818244</v>
      </c>
      <c r="K1502" s="13">
        <f t="shared" si="285"/>
        <v>3.1591639921790815E-4</v>
      </c>
      <c r="L1502" s="13">
        <f t="shared" si="286"/>
        <v>0</v>
      </c>
      <c r="M1502" s="13">
        <f t="shared" si="291"/>
        <v>0.16245625145012843</v>
      </c>
      <c r="N1502" s="13">
        <f t="shared" si="287"/>
        <v>0.10072287589907962</v>
      </c>
      <c r="O1502" s="13">
        <f t="shared" si="288"/>
        <v>0.10072287589907962</v>
      </c>
      <c r="Q1502">
        <v>23.040994041899271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27.943885249262639</v>
      </c>
      <c r="G1503" s="13">
        <f t="shared" si="282"/>
        <v>0</v>
      </c>
      <c r="H1503" s="13">
        <f t="shared" si="283"/>
        <v>27.943885249262639</v>
      </c>
      <c r="I1503" s="16">
        <f t="shared" si="290"/>
        <v>27.944201165661855</v>
      </c>
      <c r="J1503" s="13">
        <f t="shared" si="284"/>
        <v>27.831373729122458</v>
      </c>
      <c r="K1503" s="13">
        <f t="shared" si="285"/>
        <v>0.11282743653939775</v>
      </c>
      <c r="L1503" s="13">
        <f t="shared" si="286"/>
        <v>0</v>
      </c>
      <c r="M1503" s="13">
        <f t="shared" si="291"/>
        <v>6.1733375551048811E-2</v>
      </c>
      <c r="N1503" s="13">
        <f t="shared" si="287"/>
        <v>3.8274692841650262E-2</v>
      </c>
      <c r="O1503" s="13">
        <f t="shared" si="288"/>
        <v>3.8274692841650262E-2</v>
      </c>
      <c r="Q1503">
        <v>25.527996239824141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10.576374720451989</v>
      </c>
      <c r="G1504" s="13">
        <f t="shared" si="282"/>
        <v>0</v>
      </c>
      <c r="H1504" s="13">
        <f t="shared" si="283"/>
        <v>10.576374720451989</v>
      </c>
      <c r="I1504" s="16">
        <f t="shared" si="290"/>
        <v>10.689202156991387</v>
      </c>
      <c r="J1504" s="13">
        <f t="shared" si="284"/>
        <v>10.684777565542172</v>
      </c>
      <c r="K1504" s="13">
        <f t="shared" si="285"/>
        <v>4.4245914492151428E-3</v>
      </c>
      <c r="L1504" s="13">
        <f t="shared" si="286"/>
        <v>0</v>
      </c>
      <c r="M1504" s="13">
        <f t="shared" si="291"/>
        <v>2.3458682709398548E-2</v>
      </c>
      <c r="N1504" s="13">
        <f t="shared" si="287"/>
        <v>1.45443832798271E-2</v>
      </c>
      <c r="O1504" s="13">
        <f t="shared" si="288"/>
        <v>1.45443832798271E-2</v>
      </c>
      <c r="Q1504">
        <v>28.158821021295221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3.117779053325425</v>
      </c>
      <c r="G1505" s="13">
        <f t="shared" si="282"/>
        <v>0</v>
      </c>
      <c r="H1505" s="13">
        <f t="shared" si="283"/>
        <v>3.117779053325425</v>
      </c>
      <c r="I1505" s="16">
        <f t="shared" si="290"/>
        <v>3.1222036447746402</v>
      </c>
      <c r="J1505" s="13">
        <f t="shared" si="284"/>
        <v>3.1220957104112275</v>
      </c>
      <c r="K1505" s="13">
        <f t="shared" si="285"/>
        <v>1.0793436341272056E-4</v>
      </c>
      <c r="L1505" s="13">
        <f t="shared" si="286"/>
        <v>0</v>
      </c>
      <c r="M1505" s="13">
        <f t="shared" si="291"/>
        <v>8.9142994295714484E-3</v>
      </c>
      <c r="N1505" s="13">
        <f t="shared" si="287"/>
        <v>5.5268656463342983E-3</v>
      </c>
      <c r="O1505" s="13">
        <f t="shared" si="288"/>
        <v>5.5268656463342983E-3</v>
      </c>
      <c r="Q1505">
        <v>28.32020187096775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11.068681953600739</v>
      </c>
      <c r="G1506" s="13">
        <f t="shared" si="282"/>
        <v>0</v>
      </c>
      <c r="H1506" s="13">
        <f t="shared" si="283"/>
        <v>11.068681953600739</v>
      </c>
      <c r="I1506" s="16">
        <f t="shared" si="290"/>
        <v>11.068789887964153</v>
      </c>
      <c r="J1506" s="13">
        <f t="shared" si="284"/>
        <v>11.062111735047921</v>
      </c>
      <c r="K1506" s="13">
        <f t="shared" si="285"/>
        <v>6.6781529162316389E-3</v>
      </c>
      <c r="L1506" s="13">
        <f t="shared" si="286"/>
        <v>0</v>
      </c>
      <c r="M1506" s="13">
        <f t="shared" si="291"/>
        <v>3.3874337832371501E-3</v>
      </c>
      <c r="N1506" s="13">
        <f t="shared" si="287"/>
        <v>2.1002089456070329E-3</v>
      </c>
      <c r="O1506" s="13">
        <f t="shared" si="288"/>
        <v>2.1002089456070329E-3</v>
      </c>
      <c r="Q1506">
        <v>25.917442354435309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116.9628516293638</v>
      </c>
      <c r="G1507" s="13">
        <f t="shared" si="282"/>
        <v>12.939208227860528</v>
      </c>
      <c r="H1507" s="13">
        <f t="shared" si="283"/>
        <v>104.02364340150326</v>
      </c>
      <c r="I1507" s="16">
        <f t="shared" si="290"/>
        <v>104.0303215544195</v>
      </c>
      <c r="J1507" s="13">
        <f t="shared" si="284"/>
        <v>92.058690308932171</v>
      </c>
      <c r="K1507" s="13">
        <f t="shared" si="285"/>
        <v>11.97163124548733</v>
      </c>
      <c r="L1507" s="13">
        <f t="shared" si="286"/>
        <v>0</v>
      </c>
      <c r="M1507" s="13">
        <f t="shared" si="291"/>
        <v>1.2872248376301172E-3</v>
      </c>
      <c r="N1507" s="13">
        <f t="shared" si="287"/>
        <v>7.9807939933067263E-4</v>
      </c>
      <c r="O1507" s="13">
        <f t="shared" si="288"/>
        <v>12.940006307259859</v>
      </c>
      <c r="Q1507">
        <v>19.132550769622849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78.871303675368296</v>
      </c>
      <c r="G1508" s="13">
        <f t="shared" si="282"/>
        <v>6.5639514583617053</v>
      </c>
      <c r="H1508" s="13">
        <f t="shared" si="283"/>
        <v>72.307352217006596</v>
      </c>
      <c r="I1508" s="16">
        <f t="shared" si="290"/>
        <v>84.278983462493926</v>
      </c>
      <c r="J1508" s="13">
        <f t="shared" si="284"/>
        <v>72.140277839183554</v>
      </c>
      <c r="K1508" s="13">
        <f t="shared" si="285"/>
        <v>12.138705623310372</v>
      </c>
      <c r="L1508" s="13">
        <f t="shared" si="286"/>
        <v>0</v>
      </c>
      <c r="M1508" s="13">
        <f t="shared" si="291"/>
        <v>4.8914543829944456E-4</v>
      </c>
      <c r="N1508" s="13">
        <f t="shared" si="287"/>
        <v>3.0327017174565564E-4</v>
      </c>
      <c r="O1508" s="13">
        <f t="shared" si="288"/>
        <v>6.5642547285334514</v>
      </c>
      <c r="Q1508">
        <v>14.17173118939451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113.0284532586745</v>
      </c>
      <c r="G1509" s="13">
        <f t="shared" si="282"/>
        <v>12.280720946720484</v>
      </c>
      <c r="H1509" s="13">
        <f t="shared" si="283"/>
        <v>100.74773231195402</v>
      </c>
      <c r="I1509" s="16">
        <f t="shared" si="290"/>
        <v>112.8864379352644</v>
      </c>
      <c r="J1509" s="13">
        <f t="shared" si="284"/>
        <v>79.562815660165356</v>
      </c>
      <c r="K1509" s="13">
        <f t="shared" si="285"/>
        <v>33.323622275099041</v>
      </c>
      <c r="L1509" s="13">
        <f t="shared" si="286"/>
        <v>9.8864253598067098</v>
      </c>
      <c r="M1509" s="13">
        <f t="shared" si="291"/>
        <v>9.8866112350732642</v>
      </c>
      <c r="N1509" s="13">
        <f t="shared" si="287"/>
        <v>6.1296989657454235</v>
      </c>
      <c r="O1509" s="13">
        <f t="shared" si="288"/>
        <v>18.410419912465908</v>
      </c>
      <c r="Q1509">
        <v>10.971378592137199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71.87572491994689</v>
      </c>
      <c r="G1510" s="13">
        <f t="shared" si="282"/>
        <v>5.3931245108476329</v>
      </c>
      <c r="H1510" s="13">
        <f t="shared" si="283"/>
        <v>66.482600409099263</v>
      </c>
      <c r="I1510" s="16">
        <f t="shared" si="290"/>
        <v>89.919797324391595</v>
      </c>
      <c r="J1510" s="13">
        <f t="shared" si="284"/>
        <v>67.847150453411544</v>
      </c>
      <c r="K1510" s="13">
        <f t="shared" si="285"/>
        <v>22.072646870980051</v>
      </c>
      <c r="L1510" s="13">
        <f t="shared" si="286"/>
        <v>3.0343763317350536</v>
      </c>
      <c r="M1510" s="13">
        <f t="shared" si="291"/>
        <v>6.7912886010628943</v>
      </c>
      <c r="N1510" s="13">
        <f t="shared" si="287"/>
        <v>4.2105989326589945</v>
      </c>
      <c r="O1510" s="13">
        <f t="shared" si="288"/>
        <v>9.6037234435066274</v>
      </c>
      <c r="Q1510">
        <v>9.7537432275524889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138.97646402450329</v>
      </c>
      <c r="G1511" s="13">
        <f t="shared" si="282"/>
        <v>16.623553941842346</v>
      </c>
      <c r="H1511" s="13">
        <f t="shared" si="283"/>
        <v>122.35291008266094</v>
      </c>
      <c r="I1511" s="16">
        <f t="shared" si="290"/>
        <v>141.39118062190593</v>
      </c>
      <c r="J1511" s="13">
        <f t="shared" si="284"/>
        <v>87.206073675619436</v>
      </c>
      <c r="K1511" s="13">
        <f t="shared" si="285"/>
        <v>54.185106946286496</v>
      </c>
      <c r="L1511" s="13">
        <f t="shared" si="286"/>
        <v>22.591449647124048</v>
      </c>
      <c r="M1511" s="13">
        <f t="shared" si="291"/>
        <v>25.17213931552795</v>
      </c>
      <c r="N1511" s="13">
        <f t="shared" si="287"/>
        <v>15.606726375627328</v>
      </c>
      <c r="O1511" s="13">
        <f t="shared" si="288"/>
        <v>32.230280317469678</v>
      </c>
      <c r="Q1511">
        <v>10.78890895161291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46.221844039364477</v>
      </c>
      <c r="G1512" s="13">
        <f t="shared" si="282"/>
        <v>1.0995190646900075</v>
      </c>
      <c r="H1512" s="13">
        <f t="shared" si="283"/>
        <v>45.12232497467447</v>
      </c>
      <c r="I1512" s="16">
        <f t="shared" si="290"/>
        <v>76.715982273836914</v>
      </c>
      <c r="J1512" s="13">
        <f t="shared" si="284"/>
        <v>69.266208240476587</v>
      </c>
      <c r="K1512" s="13">
        <f t="shared" si="285"/>
        <v>7.4497740333603275</v>
      </c>
      <c r="L1512" s="13">
        <f t="shared" si="286"/>
        <v>0</v>
      </c>
      <c r="M1512" s="13">
        <f t="shared" si="291"/>
        <v>9.5654129399006216</v>
      </c>
      <c r="N1512" s="13">
        <f t="shared" si="287"/>
        <v>5.9305560227383856</v>
      </c>
      <c r="O1512" s="13">
        <f t="shared" si="288"/>
        <v>7.0300750874283935</v>
      </c>
      <c r="Q1512">
        <v>16.236774134044762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5.5860809117521164</v>
      </c>
      <c r="G1513" s="13">
        <f t="shared" si="282"/>
        <v>0</v>
      </c>
      <c r="H1513" s="13">
        <f t="shared" si="283"/>
        <v>5.5860809117521164</v>
      </c>
      <c r="I1513" s="16">
        <f t="shared" si="290"/>
        <v>13.035854945112444</v>
      </c>
      <c r="J1513" s="13">
        <f t="shared" si="284"/>
        <v>13.01130206285492</v>
      </c>
      <c r="K1513" s="13">
        <f t="shared" si="285"/>
        <v>2.4552882257523834E-2</v>
      </c>
      <c r="L1513" s="13">
        <f t="shared" si="286"/>
        <v>0</v>
      </c>
      <c r="M1513" s="13">
        <f t="shared" si="291"/>
        <v>3.634856917162236</v>
      </c>
      <c r="N1513" s="13">
        <f t="shared" si="287"/>
        <v>2.2536112886405864</v>
      </c>
      <c r="O1513" s="13">
        <f t="shared" si="288"/>
        <v>2.2536112886405864</v>
      </c>
      <c r="Q1513">
        <v>20.127576996225489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42.649130395822063</v>
      </c>
      <c r="G1514" s="13">
        <f t="shared" si="282"/>
        <v>0.50156576363269367</v>
      </c>
      <c r="H1514" s="13">
        <f t="shared" si="283"/>
        <v>42.147564632189372</v>
      </c>
      <c r="I1514" s="16">
        <f t="shared" si="290"/>
        <v>42.172117514446896</v>
      </c>
      <c r="J1514" s="13">
        <f t="shared" si="284"/>
        <v>41.526827367301763</v>
      </c>
      <c r="K1514" s="13">
        <f t="shared" si="285"/>
        <v>0.64529014714513266</v>
      </c>
      <c r="L1514" s="13">
        <f t="shared" si="286"/>
        <v>0</v>
      </c>
      <c r="M1514" s="13">
        <f t="shared" si="291"/>
        <v>1.3812456285216497</v>
      </c>
      <c r="N1514" s="13">
        <f t="shared" si="287"/>
        <v>0.85637228968342283</v>
      </c>
      <c r="O1514" s="13">
        <f t="shared" si="288"/>
        <v>1.3579380533161165</v>
      </c>
      <c r="Q1514">
        <v>21.773728839526409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4.8102576063259272</v>
      </c>
      <c r="G1515" s="13">
        <f t="shared" si="282"/>
        <v>0</v>
      </c>
      <c r="H1515" s="13">
        <f t="shared" si="283"/>
        <v>4.8102576063259272</v>
      </c>
      <c r="I1515" s="16">
        <f t="shared" si="290"/>
        <v>5.4555477534710599</v>
      </c>
      <c r="J1515" s="13">
        <f t="shared" si="284"/>
        <v>5.4545291804955536</v>
      </c>
      <c r="K1515" s="13">
        <f t="shared" si="285"/>
        <v>1.0185729755063377E-3</v>
      </c>
      <c r="L1515" s="13">
        <f t="shared" si="286"/>
        <v>0</v>
      </c>
      <c r="M1515" s="13">
        <f t="shared" si="291"/>
        <v>0.52487333883822684</v>
      </c>
      <c r="N1515" s="13">
        <f t="shared" si="287"/>
        <v>0.32542147007970063</v>
      </c>
      <c r="O1515" s="13">
        <f t="shared" si="288"/>
        <v>0.32542147007970063</v>
      </c>
      <c r="Q1515">
        <v>24.182223879908928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7.90478845498561</v>
      </c>
      <c r="G1516" s="13">
        <f t="shared" si="282"/>
        <v>0</v>
      </c>
      <c r="H1516" s="13">
        <f t="shared" si="283"/>
        <v>7.90478845498561</v>
      </c>
      <c r="I1516" s="16">
        <f t="shared" si="290"/>
        <v>7.9058070279611163</v>
      </c>
      <c r="J1516" s="13">
        <f t="shared" si="284"/>
        <v>7.9032144695760165</v>
      </c>
      <c r="K1516" s="13">
        <f t="shared" si="285"/>
        <v>2.5925583850998635E-3</v>
      </c>
      <c r="L1516" s="13">
        <f t="shared" si="286"/>
        <v>0</v>
      </c>
      <c r="M1516" s="13">
        <f t="shared" si="291"/>
        <v>0.19945186875852622</v>
      </c>
      <c r="N1516" s="13">
        <f t="shared" si="287"/>
        <v>0.12366015863028626</v>
      </c>
      <c r="O1516" s="13">
        <f t="shared" si="288"/>
        <v>0.12366015863028626</v>
      </c>
      <c r="Q1516">
        <v>25.462811114083401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16.779851254145669</v>
      </c>
      <c r="G1517" s="13">
        <f t="shared" si="282"/>
        <v>0</v>
      </c>
      <c r="H1517" s="13">
        <f t="shared" si="283"/>
        <v>16.779851254145669</v>
      </c>
      <c r="I1517" s="16">
        <f t="shared" si="290"/>
        <v>16.782443812530769</v>
      </c>
      <c r="J1517" s="13">
        <f t="shared" si="284"/>
        <v>16.759864220754697</v>
      </c>
      <c r="K1517" s="13">
        <f t="shared" si="285"/>
        <v>2.257959177607205E-2</v>
      </c>
      <c r="L1517" s="13">
        <f t="shared" si="286"/>
        <v>0</v>
      </c>
      <c r="M1517" s="13">
        <f t="shared" si="291"/>
        <v>7.5791710128239959E-2</v>
      </c>
      <c r="N1517" s="13">
        <f t="shared" si="287"/>
        <v>4.6990860279508773E-2</v>
      </c>
      <c r="O1517" s="13">
        <f t="shared" si="288"/>
        <v>4.6990860279508773E-2</v>
      </c>
      <c r="Q1517">
        <v>26.129384870967751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23.782869949045889</v>
      </c>
      <c r="G1518" s="13">
        <f t="shared" si="282"/>
        <v>0</v>
      </c>
      <c r="H1518" s="13">
        <f t="shared" si="283"/>
        <v>23.782869949045889</v>
      </c>
      <c r="I1518" s="16">
        <f t="shared" si="290"/>
        <v>23.805449540821961</v>
      </c>
      <c r="J1518" s="13">
        <f t="shared" si="284"/>
        <v>23.716531611679361</v>
      </c>
      <c r="K1518" s="13">
        <f t="shared" si="285"/>
        <v>8.8917929142599661E-2</v>
      </c>
      <c r="L1518" s="13">
        <f t="shared" si="286"/>
        <v>0</v>
      </c>
      <c r="M1518" s="13">
        <f t="shared" si="291"/>
        <v>2.8800849848731186E-2</v>
      </c>
      <c r="N1518" s="13">
        <f t="shared" si="287"/>
        <v>1.7856526906213335E-2</v>
      </c>
      <c r="O1518" s="13">
        <f t="shared" si="288"/>
        <v>1.7856526906213335E-2</v>
      </c>
      <c r="Q1518">
        <v>23.79086540297984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21.84448546740213</v>
      </c>
      <c r="G1519" s="13">
        <f t="shared" si="282"/>
        <v>0</v>
      </c>
      <c r="H1519" s="13">
        <f t="shared" si="283"/>
        <v>21.84448546740213</v>
      </c>
      <c r="I1519" s="16">
        <f t="shared" si="290"/>
        <v>21.93340339654473</v>
      </c>
      <c r="J1519" s="13">
        <f t="shared" si="284"/>
        <v>21.850935729073143</v>
      </c>
      <c r="K1519" s="13">
        <f t="shared" si="285"/>
        <v>8.2467667471586736E-2</v>
      </c>
      <c r="L1519" s="13">
        <f t="shared" si="286"/>
        <v>0</v>
      </c>
      <c r="M1519" s="13">
        <f t="shared" si="291"/>
        <v>1.0944322942517851E-2</v>
      </c>
      <c r="N1519" s="13">
        <f t="shared" si="287"/>
        <v>6.7854802243610679E-3</v>
      </c>
      <c r="O1519" s="13">
        <f t="shared" si="288"/>
        <v>6.7854802243610679E-3</v>
      </c>
      <c r="Q1519">
        <v>22.57838706632112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75.412512245650149</v>
      </c>
      <c r="G1520" s="13">
        <f t="shared" si="282"/>
        <v>5.9850649425596565</v>
      </c>
      <c r="H1520" s="13">
        <f t="shared" si="283"/>
        <v>69.427447303090489</v>
      </c>
      <c r="I1520" s="16">
        <f t="shared" si="290"/>
        <v>69.509914970562079</v>
      </c>
      <c r="J1520" s="13">
        <f t="shared" si="284"/>
        <v>64.14300775321469</v>
      </c>
      <c r="K1520" s="13">
        <f t="shared" si="285"/>
        <v>5.3669072173473893</v>
      </c>
      <c r="L1520" s="13">
        <f t="shared" si="286"/>
        <v>0</v>
      </c>
      <c r="M1520" s="13">
        <f t="shared" si="291"/>
        <v>4.1588427181567834E-3</v>
      </c>
      <c r="N1520" s="13">
        <f t="shared" si="287"/>
        <v>2.5784824852572055E-3</v>
      </c>
      <c r="O1520" s="13">
        <f t="shared" si="288"/>
        <v>5.9876434250449133</v>
      </c>
      <c r="Q1520">
        <v>16.700901475276659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6.7907778604523408</v>
      </c>
      <c r="G1521" s="13">
        <f t="shared" si="282"/>
        <v>0</v>
      </c>
      <c r="H1521" s="13">
        <f t="shared" si="283"/>
        <v>6.7907778604523408</v>
      </c>
      <c r="I1521" s="16">
        <f t="shared" si="290"/>
        <v>12.15768507779973</v>
      </c>
      <c r="J1521" s="13">
        <f t="shared" si="284"/>
        <v>12.114435388768937</v>
      </c>
      <c r="K1521" s="13">
        <f t="shared" si="285"/>
        <v>4.3249689030792737E-2</v>
      </c>
      <c r="L1521" s="13">
        <f t="shared" si="286"/>
        <v>0</v>
      </c>
      <c r="M1521" s="13">
        <f t="shared" si="291"/>
        <v>1.5803602328995779E-3</v>
      </c>
      <c r="N1521" s="13">
        <f t="shared" si="287"/>
        <v>9.798233443977383E-4</v>
      </c>
      <c r="O1521" s="13">
        <f t="shared" si="288"/>
        <v>9.798233443977383E-4</v>
      </c>
      <c r="Q1521">
        <v>14.60167440559816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81.90779017971542</v>
      </c>
      <c r="G1522" s="13">
        <f t="shared" si="282"/>
        <v>7.072158191406805</v>
      </c>
      <c r="H1522" s="13">
        <f t="shared" si="283"/>
        <v>74.83563198830862</v>
      </c>
      <c r="I1522" s="16">
        <f t="shared" si="290"/>
        <v>74.878881677339407</v>
      </c>
      <c r="J1522" s="13">
        <f t="shared" si="284"/>
        <v>65.393674899126182</v>
      </c>
      <c r="K1522" s="13">
        <f t="shared" si="285"/>
        <v>9.4852067782132252</v>
      </c>
      <c r="L1522" s="13">
        <f t="shared" si="286"/>
        <v>0</v>
      </c>
      <c r="M1522" s="13">
        <f t="shared" si="291"/>
        <v>6.0053688850183963E-4</v>
      </c>
      <c r="N1522" s="13">
        <f t="shared" si="287"/>
        <v>3.7233287087114057E-4</v>
      </c>
      <c r="O1522" s="13">
        <f t="shared" si="288"/>
        <v>7.0725305242776759</v>
      </c>
      <c r="Q1522">
        <v>13.61211075514713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30.989423003174011</v>
      </c>
      <c r="G1523" s="13">
        <f t="shared" si="282"/>
        <v>0</v>
      </c>
      <c r="H1523" s="13">
        <f t="shared" si="283"/>
        <v>30.989423003174011</v>
      </c>
      <c r="I1523" s="16">
        <f t="shared" si="290"/>
        <v>40.474629781387236</v>
      </c>
      <c r="J1523" s="13">
        <f t="shared" si="284"/>
        <v>38.90464328942241</v>
      </c>
      <c r="K1523" s="13">
        <f t="shared" si="285"/>
        <v>1.5699864919648263</v>
      </c>
      <c r="L1523" s="13">
        <f t="shared" si="286"/>
        <v>0</v>
      </c>
      <c r="M1523" s="13">
        <f t="shared" si="291"/>
        <v>2.2820401763069906E-4</v>
      </c>
      <c r="N1523" s="13">
        <f t="shared" si="287"/>
        <v>1.4148649093103342E-4</v>
      </c>
      <c r="O1523" s="13">
        <f t="shared" si="288"/>
        <v>1.4148649093103342E-4</v>
      </c>
      <c r="Q1523">
        <v>14.328587951612899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7.0735864715643498E-2</v>
      </c>
      <c r="G1524" s="13">
        <f t="shared" si="282"/>
        <v>0</v>
      </c>
      <c r="H1524" s="13">
        <f t="shared" si="283"/>
        <v>7.0735864715643498E-2</v>
      </c>
      <c r="I1524" s="16">
        <f t="shared" si="290"/>
        <v>1.6407223566804698</v>
      </c>
      <c r="J1524" s="13">
        <f t="shared" si="284"/>
        <v>1.640662764782663</v>
      </c>
      <c r="K1524" s="13">
        <f t="shared" si="285"/>
        <v>5.9591897806798855E-5</v>
      </c>
      <c r="L1524" s="13">
        <f t="shared" si="286"/>
        <v>0</v>
      </c>
      <c r="M1524" s="13">
        <f t="shared" si="291"/>
        <v>8.6717526699665642E-5</v>
      </c>
      <c r="N1524" s="13">
        <f t="shared" si="287"/>
        <v>5.37648665537927E-5</v>
      </c>
      <c r="O1524" s="13">
        <f t="shared" si="288"/>
        <v>5.37648665537927E-5</v>
      </c>
      <c r="Q1524">
        <v>18.75886076239324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85.445588674717115</v>
      </c>
      <c r="G1525" s="13">
        <f t="shared" si="282"/>
        <v>7.6642678591898532</v>
      </c>
      <c r="H1525" s="13">
        <f t="shared" si="283"/>
        <v>77.781320815527266</v>
      </c>
      <c r="I1525" s="16">
        <f t="shared" si="290"/>
        <v>77.781380407425075</v>
      </c>
      <c r="J1525" s="13">
        <f t="shared" si="284"/>
        <v>70.780569284304917</v>
      </c>
      <c r="K1525" s="13">
        <f t="shared" si="285"/>
        <v>7.0008111231201582</v>
      </c>
      <c r="L1525" s="13">
        <f t="shared" si="286"/>
        <v>0</v>
      </c>
      <c r="M1525" s="13">
        <f t="shared" si="291"/>
        <v>3.2952660145872942E-5</v>
      </c>
      <c r="N1525" s="13">
        <f t="shared" si="287"/>
        <v>2.0430649290441222E-5</v>
      </c>
      <c r="O1525" s="13">
        <f t="shared" si="288"/>
        <v>7.6642882898391438</v>
      </c>
      <c r="Q1525">
        <v>17.05806545087173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3.063721324959352</v>
      </c>
      <c r="G1526" s="13">
        <f t="shared" si="282"/>
        <v>0</v>
      </c>
      <c r="H1526" s="13">
        <f t="shared" si="283"/>
        <v>3.063721324959352</v>
      </c>
      <c r="I1526" s="16">
        <f t="shared" si="290"/>
        <v>10.064532448079511</v>
      </c>
      <c r="J1526" s="13">
        <f t="shared" si="284"/>
        <v>10.056110090198926</v>
      </c>
      <c r="K1526" s="13">
        <f t="shared" si="285"/>
        <v>8.4223578805850963E-3</v>
      </c>
      <c r="L1526" s="13">
        <f t="shared" si="286"/>
        <v>0</v>
      </c>
      <c r="M1526" s="13">
        <f t="shared" si="291"/>
        <v>1.252201085543172E-5</v>
      </c>
      <c r="N1526" s="13">
        <f t="shared" si="287"/>
        <v>7.7636467303676661E-6</v>
      </c>
      <c r="O1526" s="13">
        <f t="shared" si="288"/>
        <v>7.7636467303676661E-6</v>
      </c>
      <c r="Q1526">
        <v>22.21626831568225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3.1715136070450298</v>
      </c>
      <c r="G1527" s="13">
        <f t="shared" si="282"/>
        <v>0</v>
      </c>
      <c r="H1527" s="13">
        <f t="shared" si="283"/>
        <v>3.1715136070450298</v>
      </c>
      <c r="I1527" s="16">
        <f t="shared" si="290"/>
        <v>3.1799359649256149</v>
      </c>
      <c r="J1527" s="13">
        <f t="shared" si="284"/>
        <v>3.1797331113013469</v>
      </c>
      <c r="K1527" s="13">
        <f t="shared" si="285"/>
        <v>2.0285362426797349E-4</v>
      </c>
      <c r="L1527" s="13">
        <f t="shared" si="286"/>
        <v>0</v>
      </c>
      <c r="M1527" s="13">
        <f t="shared" si="291"/>
        <v>4.7583641250640537E-6</v>
      </c>
      <c r="N1527" s="13">
        <f t="shared" si="287"/>
        <v>2.9501857575397133E-6</v>
      </c>
      <c r="O1527" s="13">
        <f t="shared" si="288"/>
        <v>2.9501857575397133E-6</v>
      </c>
      <c r="Q1527">
        <v>24.143207061977211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3.1477778569609849</v>
      </c>
      <c r="G1528" s="13">
        <f t="shared" si="282"/>
        <v>0</v>
      </c>
      <c r="H1528" s="13">
        <f t="shared" si="283"/>
        <v>3.1477778569609849</v>
      </c>
      <c r="I1528" s="16">
        <f t="shared" si="290"/>
        <v>3.1479807105852529</v>
      </c>
      <c r="J1528" s="13">
        <f t="shared" si="284"/>
        <v>3.1478572121314574</v>
      </c>
      <c r="K1528" s="13">
        <f t="shared" si="285"/>
        <v>1.2349845379544533E-4</v>
      </c>
      <c r="L1528" s="13">
        <f t="shared" si="286"/>
        <v>0</v>
      </c>
      <c r="M1528" s="13">
        <f t="shared" si="291"/>
        <v>1.8081783675243404E-6</v>
      </c>
      <c r="N1528" s="13">
        <f t="shared" si="287"/>
        <v>1.1210705878650909E-6</v>
      </c>
      <c r="O1528" s="13">
        <f t="shared" si="288"/>
        <v>1.1210705878650909E-6</v>
      </c>
      <c r="Q1528">
        <v>27.5114334038965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1.211861524602208</v>
      </c>
      <c r="G1529" s="13">
        <f t="shared" si="282"/>
        <v>0</v>
      </c>
      <c r="H1529" s="13">
        <f t="shared" si="283"/>
        <v>1.211861524602208</v>
      </c>
      <c r="I1529" s="16">
        <f t="shared" si="290"/>
        <v>1.2119850230560034</v>
      </c>
      <c r="J1529" s="13">
        <f t="shared" si="284"/>
        <v>1.2119790215228405</v>
      </c>
      <c r="K1529" s="13">
        <f t="shared" si="285"/>
        <v>6.0015331628804347E-6</v>
      </c>
      <c r="L1529" s="13">
        <f t="shared" si="286"/>
        <v>0</v>
      </c>
      <c r="M1529" s="13">
        <f t="shared" si="291"/>
        <v>6.8710777965924946E-7</v>
      </c>
      <c r="N1529" s="13">
        <f t="shared" si="287"/>
        <v>4.2600682338873466E-7</v>
      </c>
      <c r="O1529" s="13">
        <f t="shared" si="288"/>
        <v>4.2600682338873466E-7</v>
      </c>
      <c r="Q1529">
        <v>28.69495587096775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4.6801592567492776</v>
      </c>
      <c r="G1530" s="13">
        <f t="shared" si="282"/>
        <v>0</v>
      </c>
      <c r="H1530" s="13">
        <f t="shared" si="283"/>
        <v>4.6801592567492776</v>
      </c>
      <c r="I1530" s="16">
        <f t="shared" si="290"/>
        <v>4.6801652582824405</v>
      </c>
      <c r="J1530" s="13">
        <f t="shared" si="284"/>
        <v>4.6797328588117644</v>
      </c>
      <c r="K1530" s="13">
        <f t="shared" si="285"/>
        <v>4.3239947067608142E-4</v>
      </c>
      <c r="L1530" s="13">
        <f t="shared" si="286"/>
        <v>0</v>
      </c>
      <c r="M1530" s="13">
        <f t="shared" si="291"/>
        <v>2.611009562705148E-7</v>
      </c>
      <c r="N1530" s="13">
        <f t="shared" si="287"/>
        <v>1.6188259288771917E-7</v>
      </c>
      <c r="O1530" s="13">
        <f t="shared" si="288"/>
        <v>1.6188259288771917E-7</v>
      </c>
      <c r="Q1530">
        <v>27.04746449412945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60.925474109656427</v>
      </c>
      <c r="G1531" s="13">
        <f t="shared" si="282"/>
        <v>3.5604171425273163</v>
      </c>
      <c r="H1531" s="13">
        <f t="shared" si="283"/>
        <v>57.365056967129114</v>
      </c>
      <c r="I1531" s="16">
        <f t="shared" si="290"/>
        <v>57.365489366599789</v>
      </c>
      <c r="J1531" s="13">
        <f t="shared" si="284"/>
        <v>55.799306276156123</v>
      </c>
      <c r="K1531" s="13">
        <f t="shared" si="285"/>
        <v>1.5661830904436655</v>
      </c>
      <c r="L1531" s="13">
        <f t="shared" si="286"/>
        <v>0</v>
      </c>
      <c r="M1531" s="13">
        <f t="shared" si="291"/>
        <v>9.9218363382795631E-8</v>
      </c>
      <c r="N1531" s="13">
        <f t="shared" si="287"/>
        <v>6.1515385297333286E-8</v>
      </c>
      <c r="O1531" s="13">
        <f t="shared" si="288"/>
        <v>3.5604172040427016</v>
      </c>
      <c r="Q1531">
        <v>21.9004035018047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5.7182445845610808</v>
      </c>
      <c r="G1532" s="13">
        <f t="shared" si="282"/>
        <v>0</v>
      </c>
      <c r="H1532" s="13">
        <f t="shared" si="283"/>
        <v>5.7182445845610808</v>
      </c>
      <c r="I1532" s="16">
        <f t="shared" si="290"/>
        <v>7.2844276750047463</v>
      </c>
      <c r="J1532" s="13">
        <f t="shared" si="284"/>
        <v>7.279217867056234</v>
      </c>
      <c r="K1532" s="13">
        <f t="shared" si="285"/>
        <v>5.209807948512335E-3</v>
      </c>
      <c r="L1532" s="13">
        <f t="shared" si="286"/>
        <v>0</v>
      </c>
      <c r="M1532" s="13">
        <f t="shared" si="291"/>
        <v>3.7702978085462345E-8</v>
      </c>
      <c r="N1532" s="13">
        <f t="shared" si="287"/>
        <v>2.3375846412986654E-8</v>
      </c>
      <c r="O1532" s="13">
        <f t="shared" si="288"/>
        <v>2.3375846412986654E-8</v>
      </c>
      <c r="Q1532">
        <v>18.758927111498849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8.1315479166980396</v>
      </c>
      <c r="G1533" s="13">
        <f t="shared" si="282"/>
        <v>0</v>
      </c>
      <c r="H1533" s="13">
        <f t="shared" si="283"/>
        <v>8.1315479166980396</v>
      </c>
      <c r="I1533" s="16">
        <f t="shared" si="290"/>
        <v>8.1367577246465519</v>
      </c>
      <c r="J1533" s="13">
        <f t="shared" si="284"/>
        <v>8.121506608609506</v>
      </c>
      <c r="K1533" s="13">
        <f t="shared" si="285"/>
        <v>1.5251116037045875E-2</v>
      </c>
      <c r="L1533" s="13">
        <f t="shared" si="286"/>
        <v>0</v>
      </c>
      <c r="M1533" s="13">
        <f t="shared" si="291"/>
        <v>1.4327131672475691E-8</v>
      </c>
      <c r="N1533" s="13">
        <f t="shared" si="287"/>
        <v>8.8828216369349282E-9</v>
      </c>
      <c r="O1533" s="13">
        <f t="shared" si="288"/>
        <v>8.8828216369349282E-9</v>
      </c>
      <c r="Q1533">
        <v>13.44535017004052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40.229198609433823</v>
      </c>
      <c r="G1534" s="13">
        <f t="shared" si="282"/>
        <v>9.6549760567405718E-2</v>
      </c>
      <c r="H1534" s="13">
        <f t="shared" si="283"/>
        <v>40.132648848866417</v>
      </c>
      <c r="I1534" s="16">
        <f t="shared" si="290"/>
        <v>40.147899964903459</v>
      </c>
      <c r="J1534" s="13">
        <f t="shared" si="284"/>
        <v>38.340002277544002</v>
      </c>
      <c r="K1534" s="13">
        <f t="shared" si="285"/>
        <v>1.807897687359457</v>
      </c>
      <c r="L1534" s="13">
        <f t="shared" si="286"/>
        <v>0</v>
      </c>
      <c r="M1534" s="13">
        <f t="shared" si="291"/>
        <v>5.4443100355407632E-9</v>
      </c>
      <c r="N1534" s="13">
        <f t="shared" si="287"/>
        <v>3.375472222035273E-9</v>
      </c>
      <c r="O1534" s="13">
        <f t="shared" si="288"/>
        <v>9.6549763942877939E-2</v>
      </c>
      <c r="Q1534">
        <v>13.057278951612901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1.091270943889574</v>
      </c>
      <c r="G1535" s="13">
        <f t="shared" si="282"/>
        <v>0</v>
      </c>
      <c r="H1535" s="13">
        <f t="shared" si="283"/>
        <v>1.091270943889574</v>
      </c>
      <c r="I1535" s="16">
        <f t="shared" si="290"/>
        <v>2.8991686312490312</v>
      </c>
      <c r="J1535" s="13">
        <f t="shared" si="284"/>
        <v>2.8985655333228983</v>
      </c>
      <c r="K1535" s="13">
        <f t="shared" si="285"/>
        <v>6.0309792613288948E-4</v>
      </c>
      <c r="L1535" s="13">
        <f t="shared" si="286"/>
        <v>0</v>
      </c>
      <c r="M1535" s="13">
        <f t="shared" si="291"/>
        <v>2.0688378135054901E-9</v>
      </c>
      <c r="N1535" s="13">
        <f t="shared" si="287"/>
        <v>1.2826794443734039E-9</v>
      </c>
      <c r="O1535" s="13">
        <f t="shared" si="288"/>
        <v>1.2826794443734039E-9</v>
      </c>
      <c r="Q1535">
        <v>14.436574574705521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63.002091699779307</v>
      </c>
      <c r="G1536" s="13">
        <f t="shared" si="282"/>
        <v>3.9079737806844315</v>
      </c>
      <c r="H1536" s="13">
        <f t="shared" si="283"/>
        <v>59.094117919094877</v>
      </c>
      <c r="I1536" s="16">
        <f t="shared" si="290"/>
        <v>59.094721017021008</v>
      </c>
      <c r="J1536" s="13">
        <f t="shared" si="284"/>
        <v>55.287984821092685</v>
      </c>
      <c r="K1536" s="13">
        <f t="shared" si="285"/>
        <v>3.8067361959283232</v>
      </c>
      <c r="L1536" s="13">
        <f t="shared" si="286"/>
        <v>0</v>
      </c>
      <c r="M1536" s="13">
        <f t="shared" si="291"/>
        <v>7.861583691320862E-10</v>
      </c>
      <c r="N1536" s="13">
        <f t="shared" si="287"/>
        <v>4.8741818886189342E-10</v>
      </c>
      <c r="O1536" s="13">
        <f t="shared" si="288"/>
        <v>3.9079737811718496</v>
      </c>
      <c r="Q1536">
        <v>15.827302120141031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64.619373051735167</v>
      </c>
      <c r="G1537" s="13">
        <f t="shared" si="282"/>
        <v>4.1786528273772374</v>
      </c>
      <c r="H1537" s="13">
        <f t="shared" si="283"/>
        <v>60.440720224357932</v>
      </c>
      <c r="I1537" s="16">
        <f t="shared" si="290"/>
        <v>64.247456420286255</v>
      </c>
      <c r="J1537" s="13">
        <f t="shared" si="284"/>
        <v>59.941653465084634</v>
      </c>
      <c r="K1537" s="13">
        <f t="shared" si="285"/>
        <v>4.3058029552016208</v>
      </c>
      <c r="L1537" s="13">
        <f t="shared" si="286"/>
        <v>0</v>
      </c>
      <c r="M1537" s="13">
        <f t="shared" si="291"/>
        <v>2.9874018027019278E-10</v>
      </c>
      <c r="N1537" s="13">
        <f t="shared" si="287"/>
        <v>1.8521891176751952E-10</v>
      </c>
      <c r="O1537" s="13">
        <f t="shared" si="288"/>
        <v>4.1786528275624564</v>
      </c>
      <c r="Q1537">
        <v>16.706501051030259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85.377294993699721</v>
      </c>
      <c r="G1538" s="13">
        <f t="shared" si="282"/>
        <v>7.652837771004779</v>
      </c>
      <c r="H1538" s="13">
        <f t="shared" si="283"/>
        <v>77.724457222694937</v>
      </c>
      <c r="I1538" s="16">
        <f t="shared" si="290"/>
        <v>82.030260177896565</v>
      </c>
      <c r="J1538" s="13">
        <f t="shared" si="284"/>
        <v>77.226491201351465</v>
      </c>
      <c r="K1538" s="13">
        <f t="shared" si="285"/>
        <v>4.8037689765451006</v>
      </c>
      <c r="L1538" s="13">
        <f t="shared" si="286"/>
        <v>0</v>
      </c>
      <c r="M1538" s="13">
        <f t="shared" si="291"/>
        <v>1.1352126850267326E-10</v>
      </c>
      <c r="N1538" s="13">
        <f t="shared" si="287"/>
        <v>7.0383186471657414E-11</v>
      </c>
      <c r="O1538" s="13">
        <f t="shared" si="288"/>
        <v>7.6528377710751618</v>
      </c>
      <c r="Q1538">
        <v>21.212987357530459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9.7105769084893776</v>
      </c>
      <c r="G1539" s="13">
        <f t="shared" si="282"/>
        <v>0</v>
      </c>
      <c r="H1539" s="13">
        <f t="shared" si="283"/>
        <v>9.7105769084893776</v>
      </c>
      <c r="I1539" s="16">
        <f t="shared" si="290"/>
        <v>14.514345885034478</v>
      </c>
      <c r="J1539" s="13">
        <f t="shared" si="284"/>
        <v>14.499663789299516</v>
      </c>
      <c r="K1539" s="13">
        <f t="shared" si="285"/>
        <v>1.468209573496182E-2</v>
      </c>
      <c r="L1539" s="13">
        <f t="shared" si="286"/>
        <v>0</v>
      </c>
      <c r="M1539" s="13">
        <f t="shared" si="291"/>
        <v>4.3138082031015845E-11</v>
      </c>
      <c r="N1539" s="13">
        <f t="shared" si="287"/>
        <v>2.6745610859229823E-11</v>
      </c>
      <c r="O1539" s="13">
        <f t="shared" si="288"/>
        <v>2.6745610859229823E-11</v>
      </c>
      <c r="Q1539">
        <v>26.095586016127029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0.98655479321931505</v>
      </c>
      <c r="G1540" s="13">
        <f t="shared" si="282"/>
        <v>0</v>
      </c>
      <c r="H1540" s="13">
        <f t="shared" si="283"/>
        <v>0.98655479321931505</v>
      </c>
      <c r="I1540" s="16">
        <f t="shared" si="290"/>
        <v>1.0012368889542769</v>
      </c>
      <c r="J1540" s="13">
        <f t="shared" si="284"/>
        <v>1.0012334263066716</v>
      </c>
      <c r="K1540" s="13">
        <f t="shared" si="285"/>
        <v>3.4626476053123412E-6</v>
      </c>
      <c r="L1540" s="13">
        <f t="shared" si="286"/>
        <v>0</v>
      </c>
      <c r="M1540" s="13">
        <f t="shared" si="291"/>
        <v>1.6392471171786022E-11</v>
      </c>
      <c r="N1540" s="13">
        <f t="shared" si="287"/>
        <v>1.0163332126507334E-11</v>
      </c>
      <c r="O1540" s="13">
        <f t="shared" si="288"/>
        <v>1.0163332126507334E-11</v>
      </c>
      <c r="Q1540">
        <v>28.524192870967749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13.10777060841118</v>
      </c>
      <c r="G1541" s="13">
        <f t="shared" si="282"/>
        <v>0</v>
      </c>
      <c r="H1541" s="13">
        <f t="shared" si="283"/>
        <v>13.10777060841118</v>
      </c>
      <c r="I1541" s="16">
        <f t="shared" si="290"/>
        <v>13.107774071058785</v>
      </c>
      <c r="J1541" s="13">
        <f t="shared" si="284"/>
        <v>13.096798639180752</v>
      </c>
      <c r="K1541" s="13">
        <f t="shared" si="285"/>
        <v>1.0975431878032182E-2</v>
      </c>
      <c r="L1541" s="13">
        <f t="shared" si="286"/>
        <v>0</v>
      </c>
      <c r="M1541" s="13">
        <f t="shared" si="291"/>
        <v>6.2291390452786886E-12</v>
      </c>
      <c r="N1541" s="13">
        <f t="shared" si="287"/>
        <v>3.8620662080727865E-12</v>
      </c>
      <c r="O1541" s="13">
        <f t="shared" si="288"/>
        <v>3.8620662080727865E-12</v>
      </c>
      <c r="Q1541">
        <v>25.99018653602722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9.6593013046873253</v>
      </c>
      <c r="G1542" s="13">
        <f t="shared" ref="G1542:G1605" si="293">IF((F1542-$J$2)&gt;0,$I$2*(F1542-$J$2),0)</f>
        <v>0</v>
      </c>
      <c r="H1542" s="13">
        <f t="shared" ref="H1542:H1605" si="294">F1542-G1542</f>
        <v>9.6593013046873253</v>
      </c>
      <c r="I1542" s="16">
        <f t="shared" si="290"/>
        <v>9.6702767365653575</v>
      </c>
      <c r="J1542" s="13">
        <f t="shared" ref="J1542:J1605" si="295">I1542/SQRT(1+(I1542/($K$2*(300+(25*Q1542)+0.05*(Q1542)^3)))^2)</f>
        <v>9.6656091390800327</v>
      </c>
      <c r="K1542" s="13">
        <f t="shared" ref="K1542:K1605" si="296">I1542-J1542</f>
        <v>4.6675974853247482E-3</v>
      </c>
      <c r="L1542" s="13">
        <f t="shared" ref="L1542:L1605" si="297">IF(K1542&gt;$N$2,(K1542-$N$2)/$L$2,0)</f>
        <v>0</v>
      </c>
      <c r="M1542" s="13">
        <f t="shared" si="291"/>
        <v>2.3670728372059021E-12</v>
      </c>
      <c r="N1542" s="13">
        <f t="shared" ref="N1542:N1605" si="298">$M$2*M1542</f>
        <v>1.4675851590676593E-12</v>
      </c>
      <c r="O1542" s="13">
        <f t="shared" ref="O1542:O1605" si="299">N1542+G1542</f>
        <v>1.4675851590676593E-12</v>
      </c>
      <c r="Q1542">
        <v>25.579217247361491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4.8196783837134632E-2</v>
      </c>
      <c r="G1543" s="13">
        <f t="shared" si="293"/>
        <v>0</v>
      </c>
      <c r="H1543" s="13">
        <f t="shared" si="294"/>
        <v>4.8196783837134632E-2</v>
      </c>
      <c r="I1543" s="16">
        <f t="shared" ref="I1543:I1606" si="301">H1543+K1542-L1542</f>
        <v>5.2864381322459381E-2</v>
      </c>
      <c r="J1543" s="13">
        <f t="shared" si="295"/>
        <v>5.2864380458531257E-2</v>
      </c>
      <c r="K1543" s="13">
        <f t="shared" si="296"/>
        <v>8.6392812348456971E-10</v>
      </c>
      <c r="L1543" s="13">
        <f t="shared" si="297"/>
        <v>0</v>
      </c>
      <c r="M1543" s="13">
        <f t="shared" ref="M1543:M1606" si="302">L1543+M1542-N1542</f>
        <v>8.9948767813824278E-13</v>
      </c>
      <c r="N1543" s="13">
        <f t="shared" si="298"/>
        <v>5.5768236044571053E-13</v>
      </c>
      <c r="O1543" s="13">
        <f t="shared" si="299"/>
        <v>5.5768236044571053E-13</v>
      </c>
      <c r="Q1543">
        <v>24.686839720704359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7.900800860968161</v>
      </c>
      <c r="G1544" s="13">
        <f t="shared" si="293"/>
        <v>0</v>
      </c>
      <c r="H1544" s="13">
        <f t="shared" si="294"/>
        <v>7.900800860968161</v>
      </c>
      <c r="I1544" s="16">
        <f t="shared" si="301"/>
        <v>7.9008008618320895</v>
      </c>
      <c r="J1544" s="13">
        <f t="shared" si="295"/>
        <v>7.8947427745947838</v>
      </c>
      <c r="K1544" s="13">
        <f t="shared" si="296"/>
        <v>6.0580872373057204E-3</v>
      </c>
      <c r="L1544" s="13">
        <f t="shared" si="297"/>
        <v>0</v>
      </c>
      <c r="M1544" s="13">
        <f t="shared" si="302"/>
        <v>3.4180531769253224E-13</v>
      </c>
      <c r="N1544" s="13">
        <f t="shared" si="298"/>
        <v>2.1191929696937E-13</v>
      </c>
      <c r="O1544" s="13">
        <f t="shared" si="299"/>
        <v>2.1191929696937E-13</v>
      </c>
      <c r="Q1544">
        <v>19.41388083740436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30.80950988137257</v>
      </c>
      <c r="G1545" s="13">
        <f t="shared" si="293"/>
        <v>0</v>
      </c>
      <c r="H1545" s="13">
        <f t="shared" si="294"/>
        <v>30.80950988137257</v>
      </c>
      <c r="I1545" s="16">
        <f t="shared" si="301"/>
        <v>30.815567968609876</v>
      </c>
      <c r="J1545" s="13">
        <f t="shared" si="295"/>
        <v>30.315787810454601</v>
      </c>
      <c r="K1545" s="13">
        <f t="shared" si="296"/>
        <v>0.49978015815527499</v>
      </c>
      <c r="L1545" s="13">
        <f t="shared" si="297"/>
        <v>0</v>
      </c>
      <c r="M1545" s="13">
        <f t="shared" si="302"/>
        <v>1.2988602072316225E-13</v>
      </c>
      <c r="N1545" s="13">
        <f t="shared" si="298"/>
        <v>8.0529332848360587E-14</v>
      </c>
      <c r="O1545" s="13">
        <f t="shared" si="299"/>
        <v>8.0529332848360587E-14</v>
      </c>
      <c r="Q1545">
        <v>16.916004590197328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44.326106123579343</v>
      </c>
      <c r="G1546" s="13">
        <f t="shared" si="293"/>
        <v>0.7822356611538418</v>
      </c>
      <c r="H1546" s="13">
        <f t="shared" si="294"/>
        <v>43.543870462425502</v>
      </c>
      <c r="I1546" s="16">
        <f t="shared" si="301"/>
        <v>44.043650620580777</v>
      </c>
      <c r="J1546" s="13">
        <f t="shared" si="295"/>
        <v>42.007905672500094</v>
      </c>
      <c r="K1546" s="13">
        <f t="shared" si="296"/>
        <v>2.0357449480806835</v>
      </c>
      <c r="L1546" s="13">
        <f t="shared" si="297"/>
        <v>0</v>
      </c>
      <c r="M1546" s="13">
        <f t="shared" si="302"/>
        <v>4.935668787480166E-14</v>
      </c>
      <c r="N1546" s="13">
        <f t="shared" si="298"/>
        <v>3.0601146482377026E-14</v>
      </c>
      <c r="O1546" s="13">
        <f t="shared" si="299"/>
        <v>0.78223566115387244</v>
      </c>
      <c r="Q1546">
        <v>14.198596951612901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42.439077617267067</v>
      </c>
      <c r="G1547" s="13">
        <f t="shared" si="293"/>
        <v>0.46640992276079996</v>
      </c>
      <c r="H1547" s="13">
        <f t="shared" si="294"/>
        <v>41.972667694506264</v>
      </c>
      <c r="I1547" s="16">
        <f t="shared" si="301"/>
        <v>44.008412642586947</v>
      </c>
      <c r="J1547" s="13">
        <f t="shared" si="295"/>
        <v>42.890365842159085</v>
      </c>
      <c r="K1547" s="13">
        <f t="shared" si="296"/>
        <v>1.1180468004278623</v>
      </c>
      <c r="L1547" s="13">
        <f t="shared" si="297"/>
        <v>0</v>
      </c>
      <c r="M1547" s="13">
        <f t="shared" si="302"/>
        <v>1.8755541392424633E-14</v>
      </c>
      <c r="N1547" s="13">
        <f t="shared" si="298"/>
        <v>1.1628435663303272E-14</v>
      </c>
      <c r="O1547" s="13">
        <f t="shared" si="299"/>
        <v>0.46640992276081156</v>
      </c>
      <c r="Q1547">
        <v>18.684888430556651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87.043531533472617</v>
      </c>
      <c r="G1548" s="13">
        <f t="shared" si="293"/>
        <v>7.9317102860467728</v>
      </c>
      <c r="H1548" s="13">
        <f t="shared" si="294"/>
        <v>79.111821247425837</v>
      </c>
      <c r="I1548" s="16">
        <f t="shared" si="301"/>
        <v>80.229868047853699</v>
      </c>
      <c r="J1548" s="13">
        <f t="shared" si="295"/>
        <v>73.327413328193785</v>
      </c>
      <c r="K1548" s="13">
        <f t="shared" si="296"/>
        <v>6.9024547196599144</v>
      </c>
      <c r="L1548" s="13">
        <f t="shared" si="297"/>
        <v>0</v>
      </c>
      <c r="M1548" s="13">
        <f t="shared" si="302"/>
        <v>7.1271057291213611E-15</v>
      </c>
      <c r="N1548" s="13">
        <f t="shared" si="298"/>
        <v>4.4188055520552435E-15</v>
      </c>
      <c r="O1548" s="13">
        <f t="shared" si="299"/>
        <v>7.9317102860467772</v>
      </c>
      <c r="Q1548">
        <v>17.864458866701892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27.78906310388852</v>
      </c>
      <c r="G1549" s="13">
        <f t="shared" si="293"/>
        <v>0</v>
      </c>
      <c r="H1549" s="13">
        <f t="shared" si="294"/>
        <v>27.78906310388852</v>
      </c>
      <c r="I1549" s="16">
        <f t="shared" si="301"/>
        <v>34.691517823548438</v>
      </c>
      <c r="J1549" s="13">
        <f t="shared" si="295"/>
        <v>34.215202765174006</v>
      </c>
      <c r="K1549" s="13">
        <f t="shared" si="296"/>
        <v>0.476315058374432</v>
      </c>
      <c r="L1549" s="13">
        <f t="shared" si="297"/>
        <v>0</v>
      </c>
      <c r="M1549" s="13">
        <f t="shared" si="302"/>
        <v>2.7083001770661176E-15</v>
      </c>
      <c r="N1549" s="13">
        <f t="shared" si="298"/>
        <v>1.6791461097809929E-15</v>
      </c>
      <c r="O1549" s="13">
        <f t="shared" si="299"/>
        <v>1.6791461097809929E-15</v>
      </c>
      <c r="Q1549">
        <v>19.797162511675971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20.222669436220269</v>
      </c>
      <c r="G1550" s="13">
        <f t="shared" si="293"/>
        <v>0</v>
      </c>
      <c r="H1550" s="13">
        <f t="shared" si="294"/>
        <v>20.222669436220269</v>
      </c>
      <c r="I1550" s="16">
        <f t="shared" si="301"/>
        <v>20.698984494594701</v>
      </c>
      <c r="J1550" s="13">
        <f t="shared" si="295"/>
        <v>20.617247001666335</v>
      </c>
      <c r="K1550" s="13">
        <f t="shared" si="296"/>
        <v>8.1737492928365185E-2</v>
      </c>
      <c r="L1550" s="13">
        <f t="shared" si="297"/>
        <v>0</v>
      </c>
      <c r="M1550" s="13">
        <f t="shared" si="302"/>
        <v>1.0291540672851248E-15</v>
      </c>
      <c r="N1550" s="13">
        <f t="shared" si="298"/>
        <v>6.380755217167773E-16</v>
      </c>
      <c r="O1550" s="13">
        <f t="shared" si="299"/>
        <v>6.380755217167773E-16</v>
      </c>
      <c r="Q1550">
        <v>21.40859920362195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13.117534305152089</v>
      </c>
      <c r="G1551" s="13">
        <f t="shared" si="293"/>
        <v>0</v>
      </c>
      <c r="H1551" s="13">
        <f t="shared" si="294"/>
        <v>13.117534305152089</v>
      </c>
      <c r="I1551" s="16">
        <f t="shared" si="301"/>
        <v>13.199271798080455</v>
      </c>
      <c r="J1551" s="13">
        <f t="shared" si="295"/>
        <v>13.187348997328499</v>
      </c>
      <c r="K1551" s="13">
        <f t="shared" si="296"/>
        <v>1.192280075195562E-2</v>
      </c>
      <c r="L1551" s="13">
        <f t="shared" si="297"/>
        <v>0</v>
      </c>
      <c r="M1551" s="13">
        <f t="shared" si="302"/>
        <v>3.9107854556834746E-16</v>
      </c>
      <c r="N1551" s="13">
        <f t="shared" si="298"/>
        <v>2.4246869825237541E-16</v>
      </c>
      <c r="O1551" s="13">
        <f t="shared" si="299"/>
        <v>2.4246869825237541E-16</v>
      </c>
      <c r="Q1551">
        <v>25.542256675883941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3.4852298902325072</v>
      </c>
      <c r="G1552" s="13">
        <f t="shared" si="293"/>
        <v>0</v>
      </c>
      <c r="H1552" s="13">
        <f t="shared" si="294"/>
        <v>3.4852298902325072</v>
      </c>
      <c r="I1552" s="16">
        <f t="shared" si="301"/>
        <v>3.4971526909844628</v>
      </c>
      <c r="J1552" s="13">
        <f t="shared" si="295"/>
        <v>3.4969698231808244</v>
      </c>
      <c r="K1552" s="13">
        <f t="shared" si="296"/>
        <v>1.8286780363840904E-4</v>
      </c>
      <c r="L1552" s="13">
        <f t="shared" si="297"/>
        <v>0</v>
      </c>
      <c r="M1552" s="13">
        <f t="shared" si="302"/>
        <v>1.4860984731597205E-16</v>
      </c>
      <c r="N1552" s="13">
        <f t="shared" si="298"/>
        <v>9.2138105335902668E-17</v>
      </c>
      <c r="O1552" s="13">
        <f t="shared" si="299"/>
        <v>9.2138105335902668E-17</v>
      </c>
      <c r="Q1552">
        <v>26.948987870967741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13.107009619373949</v>
      </c>
      <c r="G1553" s="13">
        <f t="shared" si="293"/>
        <v>0</v>
      </c>
      <c r="H1553" s="13">
        <f t="shared" si="294"/>
        <v>13.107009619373949</v>
      </c>
      <c r="I1553" s="16">
        <f t="shared" si="301"/>
        <v>13.107192487177588</v>
      </c>
      <c r="J1553" s="13">
        <f t="shared" si="295"/>
        <v>13.09729279939482</v>
      </c>
      <c r="K1553" s="13">
        <f t="shared" si="296"/>
        <v>9.899687782768396E-3</v>
      </c>
      <c r="L1553" s="13">
        <f t="shared" si="297"/>
        <v>0</v>
      </c>
      <c r="M1553" s="13">
        <f t="shared" si="302"/>
        <v>5.6471741980069385E-17</v>
      </c>
      <c r="N1553" s="13">
        <f t="shared" si="298"/>
        <v>3.5012480027643022E-17</v>
      </c>
      <c r="O1553" s="13">
        <f t="shared" si="299"/>
        <v>3.5012480027643022E-17</v>
      </c>
      <c r="Q1553">
        <v>26.738440183836602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12.83852559987862</v>
      </c>
      <c r="G1554" s="13">
        <f t="shared" si="293"/>
        <v>0</v>
      </c>
      <c r="H1554" s="13">
        <f t="shared" si="294"/>
        <v>12.83852559987862</v>
      </c>
      <c r="I1554" s="16">
        <f t="shared" si="301"/>
        <v>12.848425287661389</v>
      </c>
      <c r="J1554" s="13">
        <f t="shared" si="295"/>
        <v>12.838260399624408</v>
      </c>
      <c r="K1554" s="13">
        <f t="shared" si="296"/>
        <v>1.0164888036980457E-2</v>
      </c>
      <c r="L1554" s="13">
        <f t="shared" si="297"/>
        <v>0</v>
      </c>
      <c r="M1554" s="13">
        <f t="shared" si="302"/>
        <v>2.1459261952426364E-17</v>
      </c>
      <c r="N1554" s="13">
        <f t="shared" si="298"/>
        <v>1.3304742410504345E-17</v>
      </c>
      <c r="O1554" s="13">
        <f t="shared" si="299"/>
        <v>1.3304742410504345E-17</v>
      </c>
      <c r="Q1554">
        <v>26.112031151134921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12.84396694703136</v>
      </c>
      <c r="G1555" s="13">
        <f t="shared" si="293"/>
        <v>0</v>
      </c>
      <c r="H1555" s="13">
        <f t="shared" si="294"/>
        <v>12.84396694703136</v>
      </c>
      <c r="I1555" s="16">
        <f t="shared" si="301"/>
        <v>12.85413183506834</v>
      </c>
      <c r="J1555" s="13">
        <f t="shared" si="295"/>
        <v>12.839602881851626</v>
      </c>
      <c r="K1555" s="13">
        <f t="shared" si="296"/>
        <v>1.4528953216714768E-2</v>
      </c>
      <c r="L1555" s="13">
        <f t="shared" si="297"/>
        <v>0</v>
      </c>
      <c r="M1555" s="13">
        <f t="shared" si="302"/>
        <v>8.1545195419220188E-18</v>
      </c>
      <c r="N1555" s="13">
        <f t="shared" si="298"/>
        <v>5.0558021159916518E-18</v>
      </c>
      <c r="O1555" s="13">
        <f t="shared" si="299"/>
        <v>5.0558021159916518E-18</v>
      </c>
      <c r="Q1555">
        <v>23.55373981730428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75.293558233181841</v>
      </c>
      <c r="G1556" s="13">
        <f t="shared" si="293"/>
        <v>5.965156001758313</v>
      </c>
      <c r="H1556" s="13">
        <f t="shared" si="294"/>
        <v>69.328402231423524</v>
      </c>
      <c r="I1556" s="16">
        <f t="shared" si="301"/>
        <v>69.342931184640236</v>
      </c>
      <c r="J1556" s="13">
        <f t="shared" si="295"/>
        <v>64.354675304149865</v>
      </c>
      <c r="K1556" s="13">
        <f t="shared" si="296"/>
        <v>4.9882558804903709</v>
      </c>
      <c r="L1556" s="13">
        <f t="shared" si="297"/>
        <v>0</v>
      </c>
      <c r="M1556" s="13">
        <f t="shared" si="302"/>
        <v>3.098717425930367E-18</v>
      </c>
      <c r="N1556" s="13">
        <f t="shared" si="298"/>
        <v>1.9212048040768274E-18</v>
      </c>
      <c r="O1556" s="13">
        <f t="shared" si="299"/>
        <v>5.965156001758313</v>
      </c>
      <c r="Q1556">
        <v>17.230760369333421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46.266390268402247</v>
      </c>
      <c r="G1557" s="13">
        <f t="shared" si="293"/>
        <v>1.1069746201473936</v>
      </c>
      <c r="H1557" s="13">
        <f t="shared" si="294"/>
        <v>45.159415648254857</v>
      </c>
      <c r="I1557" s="16">
        <f t="shared" si="301"/>
        <v>50.147671528745228</v>
      </c>
      <c r="J1557" s="13">
        <f t="shared" si="295"/>
        <v>48.044242850845784</v>
      </c>
      <c r="K1557" s="13">
        <f t="shared" si="296"/>
        <v>2.1034286778994442</v>
      </c>
      <c r="L1557" s="13">
        <f t="shared" si="297"/>
        <v>0</v>
      </c>
      <c r="M1557" s="13">
        <f t="shared" si="302"/>
        <v>1.1775126218535396E-18</v>
      </c>
      <c r="N1557" s="13">
        <f t="shared" si="298"/>
        <v>7.3005782554919453E-19</v>
      </c>
      <c r="O1557" s="13">
        <f t="shared" si="299"/>
        <v>1.1069746201473936</v>
      </c>
      <c r="Q1557">
        <v>16.800598465890499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42.335955113910813</v>
      </c>
      <c r="G1558" s="13">
        <f t="shared" si="293"/>
        <v>0.44915064943319394</v>
      </c>
      <c r="H1558" s="13">
        <f t="shared" si="294"/>
        <v>41.886804464477621</v>
      </c>
      <c r="I1558" s="16">
        <f t="shared" si="301"/>
        <v>43.990233142377065</v>
      </c>
      <c r="J1558" s="13">
        <f t="shared" si="295"/>
        <v>41.914262528352765</v>
      </c>
      <c r="K1558" s="13">
        <f t="shared" si="296"/>
        <v>2.0759706140242997</v>
      </c>
      <c r="L1558" s="13">
        <f t="shared" si="297"/>
        <v>0</v>
      </c>
      <c r="M1558" s="13">
        <f t="shared" si="302"/>
        <v>4.4745479630434505E-19</v>
      </c>
      <c r="N1558" s="13">
        <f t="shared" si="298"/>
        <v>2.7742197370869392E-19</v>
      </c>
      <c r="O1558" s="13">
        <f t="shared" si="299"/>
        <v>0.44915064943319394</v>
      </c>
      <c r="Q1558">
        <v>14.019701951612911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32.253283151238207</v>
      </c>
      <c r="G1559" s="13">
        <f t="shared" si="293"/>
        <v>0</v>
      </c>
      <c r="H1559" s="13">
        <f t="shared" si="294"/>
        <v>32.253283151238207</v>
      </c>
      <c r="I1559" s="16">
        <f t="shared" si="301"/>
        <v>34.329253765262507</v>
      </c>
      <c r="J1559" s="13">
        <f t="shared" si="295"/>
        <v>33.405701243002227</v>
      </c>
      <c r="K1559" s="13">
        <f t="shared" si="296"/>
        <v>0.92355252226028028</v>
      </c>
      <c r="L1559" s="13">
        <f t="shared" si="297"/>
        <v>0</v>
      </c>
      <c r="M1559" s="13">
        <f t="shared" si="302"/>
        <v>1.7003282259565113E-19</v>
      </c>
      <c r="N1559" s="13">
        <f t="shared" si="298"/>
        <v>1.054203500093037E-19</v>
      </c>
      <c r="O1559" s="13">
        <f t="shared" si="299"/>
        <v>1.054203500093037E-19</v>
      </c>
      <c r="Q1559">
        <v>14.72561891338942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12.005920230773491</v>
      </c>
      <c r="G1560" s="13">
        <f t="shared" si="293"/>
        <v>0</v>
      </c>
      <c r="H1560" s="13">
        <f t="shared" si="294"/>
        <v>12.005920230773491</v>
      </c>
      <c r="I1560" s="16">
        <f t="shared" si="301"/>
        <v>12.929472753033771</v>
      </c>
      <c r="J1560" s="13">
        <f t="shared" si="295"/>
        <v>12.903162628853892</v>
      </c>
      <c r="K1560" s="13">
        <f t="shared" si="296"/>
        <v>2.6310124179879324E-2</v>
      </c>
      <c r="L1560" s="13">
        <f t="shared" si="297"/>
        <v>0</v>
      </c>
      <c r="M1560" s="13">
        <f t="shared" si="302"/>
        <v>6.4612472586347431E-20</v>
      </c>
      <c r="N1560" s="13">
        <f t="shared" si="298"/>
        <v>4.0059733003535406E-20</v>
      </c>
      <c r="O1560" s="13">
        <f t="shared" si="299"/>
        <v>4.0059733003535406E-20</v>
      </c>
      <c r="Q1560">
        <v>19.464503172902109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16.894989167481501</v>
      </c>
      <c r="G1561" s="13">
        <f t="shared" si="293"/>
        <v>0</v>
      </c>
      <c r="H1561" s="13">
        <f t="shared" si="294"/>
        <v>16.894989167481501</v>
      </c>
      <c r="I1561" s="16">
        <f t="shared" si="301"/>
        <v>16.921299291661381</v>
      </c>
      <c r="J1561" s="13">
        <f t="shared" si="295"/>
        <v>16.88073351809042</v>
      </c>
      <c r="K1561" s="13">
        <f t="shared" si="296"/>
        <v>4.0565773570961028E-2</v>
      </c>
      <c r="L1561" s="13">
        <f t="shared" si="297"/>
        <v>0</v>
      </c>
      <c r="M1561" s="13">
        <f t="shared" si="302"/>
        <v>2.4552739582812025E-20</v>
      </c>
      <c r="N1561" s="13">
        <f t="shared" si="298"/>
        <v>1.5222698541343456E-20</v>
      </c>
      <c r="O1561" s="13">
        <f t="shared" si="299"/>
        <v>1.5222698541343456E-20</v>
      </c>
      <c r="Q1561">
        <v>22.10493126255086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9.7192481783046301</v>
      </c>
      <c r="G1562" s="13">
        <f t="shared" si="293"/>
        <v>0</v>
      </c>
      <c r="H1562" s="13">
        <f t="shared" si="294"/>
        <v>9.7192481783046301</v>
      </c>
      <c r="I1562" s="16">
        <f t="shared" si="301"/>
        <v>9.7598139518755911</v>
      </c>
      <c r="J1562" s="13">
        <f t="shared" si="295"/>
        <v>9.7551128126178099</v>
      </c>
      <c r="K1562" s="13">
        <f t="shared" si="296"/>
        <v>4.7011392577811506E-3</v>
      </c>
      <c r="L1562" s="13">
        <f t="shared" si="297"/>
        <v>0</v>
      </c>
      <c r="M1562" s="13">
        <f t="shared" si="302"/>
        <v>9.3300410414685697E-21</v>
      </c>
      <c r="N1562" s="13">
        <f t="shared" si="298"/>
        <v>5.7846254457105131E-21</v>
      </c>
      <c r="O1562" s="13">
        <f t="shared" si="299"/>
        <v>5.7846254457105131E-21</v>
      </c>
      <c r="Q1562">
        <v>25.727075968981751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9.4755490553377975</v>
      </c>
      <c r="G1563" s="13">
        <f t="shared" si="293"/>
        <v>0</v>
      </c>
      <c r="H1563" s="13">
        <f t="shared" si="294"/>
        <v>9.4755490553377975</v>
      </c>
      <c r="I1563" s="16">
        <f t="shared" si="301"/>
        <v>9.4802501945955786</v>
      </c>
      <c r="J1563" s="13">
        <f t="shared" si="295"/>
        <v>9.4766021062203407</v>
      </c>
      <c r="K1563" s="13">
        <f t="shared" si="296"/>
        <v>3.6480883752378901E-3</v>
      </c>
      <c r="L1563" s="13">
        <f t="shared" si="297"/>
        <v>0</v>
      </c>
      <c r="M1563" s="13">
        <f t="shared" si="302"/>
        <v>3.5454155957580566E-21</v>
      </c>
      <c r="N1563" s="13">
        <f t="shared" si="298"/>
        <v>2.1981576693699952E-21</v>
      </c>
      <c r="O1563" s="13">
        <f t="shared" si="299"/>
        <v>2.1981576693699952E-21</v>
      </c>
      <c r="Q1563">
        <v>26.935074048892648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2.3952347923148292</v>
      </c>
      <c r="G1564" s="13">
        <f t="shared" si="293"/>
        <v>0</v>
      </c>
      <c r="H1564" s="13">
        <f t="shared" si="294"/>
        <v>2.3952347923148292</v>
      </c>
      <c r="I1564" s="16">
        <f t="shared" si="301"/>
        <v>2.3988828806900671</v>
      </c>
      <c r="J1564" s="13">
        <f t="shared" si="295"/>
        <v>2.3988387483251543</v>
      </c>
      <c r="K1564" s="13">
        <f t="shared" si="296"/>
        <v>4.4132364912741195E-5</v>
      </c>
      <c r="L1564" s="13">
        <f t="shared" si="297"/>
        <v>0</v>
      </c>
      <c r="M1564" s="13">
        <f t="shared" si="302"/>
        <v>1.3472579263880613E-21</v>
      </c>
      <c r="N1564" s="13">
        <f t="shared" si="298"/>
        <v>8.3529991436059806E-22</v>
      </c>
      <c r="O1564" s="13">
        <f t="shared" si="299"/>
        <v>8.3529991436059806E-22</v>
      </c>
      <c r="Q1564">
        <v>29.08828387096775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4.8121133215208056</v>
      </c>
      <c r="G1565" s="13">
        <f t="shared" si="293"/>
        <v>0</v>
      </c>
      <c r="H1565" s="13">
        <f t="shared" si="294"/>
        <v>4.8121133215208056</v>
      </c>
      <c r="I1565" s="16">
        <f t="shared" si="301"/>
        <v>4.8121574538857184</v>
      </c>
      <c r="J1565" s="13">
        <f t="shared" si="295"/>
        <v>4.8118119397701955</v>
      </c>
      <c r="K1565" s="13">
        <f t="shared" si="296"/>
        <v>3.4551411552286027E-4</v>
      </c>
      <c r="L1565" s="13">
        <f t="shared" si="297"/>
        <v>0</v>
      </c>
      <c r="M1565" s="13">
        <f t="shared" si="302"/>
        <v>5.1195801202746328E-22</v>
      </c>
      <c r="N1565" s="13">
        <f t="shared" si="298"/>
        <v>3.1741396745702723E-22</v>
      </c>
      <c r="O1565" s="13">
        <f t="shared" si="299"/>
        <v>3.1741396745702723E-22</v>
      </c>
      <c r="Q1565">
        <v>29.315235485432449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32.787078962334348</v>
      </c>
      <c r="G1566" s="13">
        <f t="shared" si="293"/>
        <v>0</v>
      </c>
      <c r="H1566" s="13">
        <f t="shared" si="294"/>
        <v>32.787078962334348</v>
      </c>
      <c r="I1566" s="16">
        <f t="shared" si="301"/>
        <v>32.787424476449871</v>
      </c>
      <c r="J1566" s="13">
        <f t="shared" si="295"/>
        <v>32.618969342577664</v>
      </c>
      <c r="K1566" s="13">
        <f t="shared" si="296"/>
        <v>0.16845513387220734</v>
      </c>
      <c r="L1566" s="13">
        <f t="shared" si="297"/>
        <v>0</v>
      </c>
      <c r="M1566" s="13">
        <f t="shared" si="302"/>
        <v>1.9454404457043606E-22</v>
      </c>
      <c r="N1566" s="13">
        <f t="shared" si="298"/>
        <v>1.2061730763367036E-22</v>
      </c>
      <c r="O1566" s="13">
        <f t="shared" si="299"/>
        <v>1.2061730763367036E-22</v>
      </c>
      <c r="Q1566">
        <v>26.084511833658699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10.15788768991233</v>
      </c>
      <c r="G1567" s="13">
        <f t="shared" si="293"/>
        <v>0</v>
      </c>
      <c r="H1567" s="13">
        <f t="shared" si="294"/>
        <v>10.15788768991233</v>
      </c>
      <c r="I1567" s="16">
        <f t="shared" si="301"/>
        <v>10.326342823784538</v>
      </c>
      <c r="J1567" s="13">
        <f t="shared" si="295"/>
        <v>10.316304009877021</v>
      </c>
      <c r="K1567" s="13">
        <f t="shared" si="296"/>
        <v>1.0038813907517152E-2</v>
      </c>
      <c r="L1567" s="13">
        <f t="shared" si="297"/>
        <v>0</v>
      </c>
      <c r="M1567" s="13">
        <f t="shared" si="302"/>
        <v>7.3926736936765699E-23</v>
      </c>
      <c r="N1567" s="13">
        <f t="shared" si="298"/>
        <v>4.5834576900794733E-23</v>
      </c>
      <c r="O1567" s="13">
        <f t="shared" si="299"/>
        <v>4.5834576900794733E-23</v>
      </c>
      <c r="Q1567">
        <v>21.517312451075188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14.89355848245618</v>
      </c>
      <c r="G1568" s="13">
        <f t="shared" si="293"/>
        <v>0</v>
      </c>
      <c r="H1568" s="13">
        <f t="shared" si="294"/>
        <v>14.89355848245618</v>
      </c>
      <c r="I1568" s="16">
        <f t="shared" si="301"/>
        <v>14.903597296363698</v>
      </c>
      <c r="J1568" s="13">
        <f t="shared" si="295"/>
        <v>14.84849506669824</v>
      </c>
      <c r="K1568" s="13">
        <f t="shared" si="296"/>
        <v>5.5102229665457969E-2</v>
      </c>
      <c r="L1568" s="13">
        <f t="shared" si="297"/>
        <v>0</v>
      </c>
      <c r="M1568" s="13">
        <f t="shared" si="302"/>
        <v>2.8092160035970966E-23</v>
      </c>
      <c r="N1568" s="13">
        <f t="shared" si="298"/>
        <v>1.7417139222301997E-23</v>
      </c>
      <c r="O1568" s="13">
        <f t="shared" si="299"/>
        <v>1.7417139222301997E-23</v>
      </c>
      <c r="Q1568">
        <v>17.23350722287892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51.935930393390422</v>
      </c>
      <c r="G1569" s="13">
        <f t="shared" si="293"/>
        <v>2.0558668548612298</v>
      </c>
      <c r="H1569" s="13">
        <f t="shared" si="294"/>
        <v>49.880063538529193</v>
      </c>
      <c r="I1569" s="16">
        <f t="shared" si="301"/>
        <v>49.935165768194651</v>
      </c>
      <c r="J1569" s="13">
        <f t="shared" si="295"/>
        <v>47.790470773772192</v>
      </c>
      <c r="K1569" s="13">
        <f t="shared" si="296"/>
        <v>2.1446949944224585</v>
      </c>
      <c r="L1569" s="13">
        <f t="shared" si="297"/>
        <v>0</v>
      </c>
      <c r="M1569" s="13">
        <f t="shared" si="302"/>
        <v>1.0675020813668968E-23</v>
      </c>
      <c r="N1569" s="13">
        <f t="shared" si="298"/>
        <v>6.6185129044747602E-24</v>
      </c>
      <c r="O1569" s="13">
        <f t="shared" si="299"/>
        <v>2.0558668548612298</v>
      </c>
      <c r="Q1569">
        <v>16.56058490890949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40.684145546961219</v>
      </c>
      <c r="G1570" s="13">
        <f t="shared" si="293"/>
        <v>0.17269272925791962</v>
      </c>
      <c r="H1570" s="13">
        <f t="shared" si="294"/>
        <v>40.511452817703301</v>
      </c>
      <c r="I1570" s="16">
        <f t="shared" si="301"/>
        <v>42.656147812125759</v>
      </c>
      <c r="J1570" s="13">
        <f t="shared" si="295"/>
        <v>40.463577969941646</v>
      </c>
      <c r="K1570" s="13">
        <f t="shared" si="296"/>
        <v>2.1925698421841133</v>
      </c>
      <c r="L1570" s="13">
        <f t="shared" si="297"/>
        <v>0</v>
      </c>
      <c r="M1570" s="13">
        <f t="shared" si="302"/>
        <v>4.0565079091942083E-24</v>
      </c>
      <c r="N1570" s="13">
        <f t="shared" si="298"/>
        <v>2.5150349037004091E-24</v>
      </c>
      <c r="O1570" s="13">
        <f t="shared" si="299"/>
        <v>0.17269272925791962</v>
      </c>
      <c r="Q1570">
        <v>12.90234348890414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86.84025563822631</v>
      </c>
      <c r="G1571" s="13">
        <f t="shared" si="293"/>
        <v>7.8976886697866489</v>
      </c>
      <c r="H1571" s="13">
        <f t="shared" si="294"/>
        <v>78.942566968439664</v>
      </c>
      <c r="I1571" s="16">
        <f t="shared" si="301"/>
        <v>81.135136810623777</v>
      </c>
      <c r="J1571" s="13">
        <f t="shared" si="295"/>
        <v>69.273495686142084</v>
      </c>
      <c r="K1571" s="13">
        <f t="shared" si="296"/>
        <v>11.861641124481693</v>
      </c>
      <c r="L1571" s="13">
        <f t="shared" si="297"/>
        <v>0</v>
      </c>
      <c r="M1571" s="13">
        <f t="shared" si="302"/>
        <v>1.5414730054937991E-24</v>
      </c>
      <c r="N1571" s="13">
        <f t="shared" si="298"/>
        <v>9.5571326340615538E-25</v>
      </c>
      <c r="O1571" s="13">
        <f t="shared" si="299"/>
        <v>7.8976886697866489</v>
      </c>
      <c r="Q1571">
        <v>13.484415951612901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10.66587569015476</v>
      </c>
      <c r="G1572" s="13">
        <f t="shared" si="293"/>
        <v>0</v>
      </c>
      <c r="H1572" s="13">
        <f t="shared" si="294"/>
        <v>10.66587569015476</v>
      </c>
      <c r="I1572" s="16">
        <f t="shared" si="301"/>
        <v>22.527516814636453</v>
      </c>
      <c r="J1572" s="13">
        <f t="shared" si="295"/>
        <v>22.329310159282468</v>
      </c>
      <c r="K1572" s="13">
        <f t="shared" si="296"/>
        <v>0.19820665535398518</v>
      </c>
      <c r="L1572" s="13">
        <f t="shared" si="297"/>
        <v>0</v>
      </c>
      <c r="M1572" s="13">
        <f t="shared" si="302"/>
        <v>5.8575974208764376E-25</v>
      </c>
      <c r="N1572" s="13">
        <f t="shared" si="298"/>
        <v>3.6317104009433914E-25</v>
      </c>
      <c r="O1572" s="13">
        <f t="shared" si="299"/>
        <v>3.6317104009433914E-25</v>
      </c>
      <c r="Q1572">
        <v>16.889759657723602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19.197395993851181</v>
      </c>
      <c r="G1573" s="13">
        <f t="shared" si="293"/>
        <v>0</v>
      </c>
      <c r="H1573" s="13">
        <f t="shared" si="294"/>
        <v>19.197395993851181</v>
      </c>
      <c r="I1573" s="16">
        <f t="shared" si="301"/>
        <v>19.395602649205166</v>
      </c>
      <c r="J1573" s="13">
        <f t="shared" si="295"/>
        <v>19.300067184802668</v>
      </c>
      <c r="K1573" s="13">
        <f t="shared" si="296"/>
        <v>9.5535464402498604E-2</v>
      </c>
      <c r="L1573" s="13">
        <f t="shared" si="297"/>
        <v>0</v>
      </c>
      <c r="M1573" s="13">
        <f t="shared" si="302"/>
        <v>2.2258870199330462E-25</v>
      </c>
      <c r="N1573" s="13">
        <f t="shared" si="298"/>
        <v>1.3800499523584885E-25</v>
      </c>
      <c r="O1573" s="13">
        <f t="shared" si="299"/>
        <v>1.3800499523584885E-25</v>
      </c>
      <c r="Q1573">
        <v>18.918790179207001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29.885715199858002</v>
      </c>
      <c r="G1574" s="13">
        <f t="shared" si="293"/>
        <v>0</v>
      </c>
      <c r="H1574" s="13">
        <f t="shared" si="294"/>
        <v>29.885715199858002</v>
      </c>
      <c r="I1574" s="16">
        <f t="shared" si="301"/>
        <v>29.9812506642605</v>
      </c>
      <c r="J1574" s="13">
        <f t="shared" si="295"/>
        <v>29.766981681298844</v>
      </c>
      <c r="K1574" s="13">
        <f t="shared" si="296"/>
        <v>0.21426898296165575</v>
      </c>
      <c r="L1574" s="13">
        <f t="shared" si="297"/>
        <v>0</v>
      </c>
      <c r="M1574" s="13">
        <f t="shared" si="302"/>
        <v>8.4583706757455766E-26</v>
      </c>
      <c r="N1574" s="13">
        <f t="shared" si="298"/>
        <v>5.2441898189622577E-26</v>
      </c>
      <c r="O1574" s="13">
        <f t="shared" si="299"/>
        <v>5.2441898189622577E-26</v>
      </c>
      <c r="Q1574">
        <v>22.42052321269556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3.1358476171483032</v>
      </c>
      <c r="G1575" s="13">
        <f t="shared" si="293"/>
        <v>0</v>
      </c>
      <c r="H1575" s="13">
        <f t="shared" si="294"/>
        <v>3.1358476171483032</v>
      </c>
      <c r="I1575" s="16">
        <f t="shared" si="301"/>
        <v>3.3501166001099589</v>
      </c>
      <c r="J1575" s="13">
        <f t="shared" si="295"/>
        <v>3.3499607252834278</v>
      </c>
      <c r="K1575" s="13">
        <f t="shared" si="296"/>
        <v>1.5587482653112161E-4</v>
      </c>
      <c r="L1575" s="13">
        <f t="shared" si="297"/>
        <v>0</v>
      </c>
      <c r="M1575" s="13">
        <f t="shared" si="302"/>
        <v>3.2141808567833188E-26</v>
      </c>
      <c r="N1575" s="13">
        <f t="shared" si="298"/>
        <v>1.9927921312056576E-26</v>
      </c>
      <c r="O1575" s="13">
        <f t="shared" si="299"/>
        <v>1.9927921312056576E-26</v>
      </c>
      <c r="Q1575">
        <v>27.1740880607619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0.13447904649989889</v>
      </c>
      <c r="G1576" s="13">
        <f t="shared" si="293"/>
        <v>0</v>
      </c>
      <c r="H1576" s="13">
        <f t="shared" si="294"/>
        <v>0.13447904649989889</v>
      </c>
      <c r="I1576" s="16">
        <f t="shared" si="301"/>
        <v>0.13463492132643001</v>
      </c>
      <c r="J1576" s="13">
        <f t="shared" si="295"/>
        <v>0.134634913248699</v>
      </c>
      <c r="K1576" s="13">
        <f t="shared" si="296"/>
        <v>8.0777310118573808E-9</v>
      </c>
      <c r="L1576" s="13">
        <f t="shared" si="297"/>
        <v>0</v>
      </c>
      <c r="M1576" s="13">
        <f t="shared" si="302"/>
        <v>1.2213887255776612E-26</v>
      </c>
      <c r="N1576" s="13">
        <f t="shared" si="298"/>
        <v>7.5726100985814997E-27</v>
      </c>
      <c r="O1576" s="13">
        <f t="shared" si="299"/>
        <v>7.5726100985814997E-27</v>
      </c>
      <c r="Q1576">
        <v>28.83068087096775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3.1590701869899722</v>
      </c>
      <c r="G1577" s="13">
        <f t="shared" si="293"/>
        <v>0</v>
      </c>
      <c r="H1577" s="13">
        <f t="shared" si="294"/>
        <v>3.1590701869899722</v>
      </c>
      <c r="I1577" s="16">
        <f t="shared" si="301"/>
        <v>3.1590701950677031</v>
      </c>
      <c r="J1577" s="13">
        <f t="shared" si="295"/>
        <v>3.1589511040728038</v>
      </c>
      <c r="K1577" s="13">
        <f t="shared" si="296"/>
        <v>1.1909099489937347E-4</v>
      </c>
      <c r="L1577" s="13">
        <f t="shared" si="297"/>
        <v>0</v>
      </c>
      <c r="M1577" s="13">
        <f t="shared" si="302"/>
        <v>4.6412771571951126E-27</v>
      </c>
      <c r="N1577" s="13">
        <f t="shared" si="298"/>
        <v>2.8775918374609696E-27</v>
      </c>
      <c r="O1577" s="13">
        <f t="shared" si="299"/>
        <v>2.8775918374609696E-27</v>
      </c>
      <c r="Q1577">
        <v>27.855346135928482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44.54556130409572</v>
      </c>
      <c r="G1578" s="13">
        <f t="shared" si="293"/>
        <v>0.81896515103643575</v>
      </c>
      <c r="H1578" s="13">
        <f t="shared" si="294"/>
        <v>43.726596153059283</v>
      </c>
      <c r="I1578" s="16">
        <f t="shared" si="301"/>
        <v>43.726715244054184</v>
      </c>
      <c r="J1578" s="13">
        <f t="shared" si="295"/>
        <v>43.278754155470153</v>
      </c>
      <c r="K1578" s="13">
        <f t="shared" si="296"/>
        <v>0.44796108858403016</v>
      </c>
      <c r="L1578" s="13">
        <f t="shared" si="297"/>
        <v>0</v>
      </c>
      <c r="M1578" s="13">
        <f t="shared" si="302"/>
        <v>1.763685319734143E-27</v>
      </c>
      <c r="N1578" s="13">
        <f t="shared" si="298"/>
        <v>1.0934848982351686E-27</v>
      </c>
      <c r="O1578" s="13">
        <f t="shared" si="299"/>
        <v>0.81896515103643575</v>
      </c>
      <c r="Q1578">
        <v>25.20401549023661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26.215438041781582</v>
      </c>
      <c r="G1579" s="13">
        <f t="shared" si="293"/>
        <v>0</v>
      </c>
      <c r="H1579" s="13">
        <f t="shared" si="294"/>
        <v>26.215438041781582</v>
      </c>
      <c r="I1579" s="16">
        <f t="shared" si="301"/>
        <v>26.663399130365612</v>
      </c>
      <c r="J1579" s="13">
        <f t="shared" si="295"/>
        <v>26.51156809857779</v>
      </c>
      <c r="K1579" s="13">
        <f t="shared" si="296"/>
        <v>0.15183103178782176</v>
      </c>
      <c r="L1579" s="13">
        <f t="shared" si="297"/>
        <v>0</v>
      </c>
      <c r="M1579" s="13">
        <f t="shared" si="302"/>
        <v>6.7020042149897435E-28</v>
      </c>
      <c r="N1579" s="13">
        <f t="shared" si="298"/>
        <v>4.1552426132936408E-28</v>
      </c>
      <c r="O1579" s="13">
        <f t="shared" si="299"/>
        <v>4.1552426132936408E-28</v>
      </c>
      <c r="Q1579">
        <v>22.383774670264842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64.307439964812517</v>
      </c>
      <c r="G1580" s="13">
        <f t="shared" si="293"/>
        <v>4.1264456152566886</v>
      </c>
      <c r="H1580" s="13">
        <f t="shared" si="294"/>
        <v>60.180994349555831</v>
      </c>
      <c r="I1580" s="16">
        <f t="shared" si="301"/>
        <v>60.332825381343653</v>
      </c>
      <c r="J1580" s="13">
        <f t="shared" si="295"/>
        <v>56.788385566305323</v>
      </c>
      <c r="K1580" s="13">
        <f t="shared" si="296"/>
        <v>3.5444398150383307</v>
      </c>
      <c r="L1580" s="13">
        <f t="shared" si="297"/>
        <v>0</v>
      </c>
      <c r="M1580" s="13">
        <f t="shared" si="302"/>
        <v>2.5467616016961026E-28</v>
      </c>
      <c r="N1580" s="13">
        <f t="shared" si="298"/>
        <v>1.5789921930515835E-28</v>
      </c>
      <c r="O1580" s="13">
        <f t="shared" si="299"/>
        <v>4.1264456152566886</v>
      </c>
      <c r="Q1580">
        <v>16.844162676343021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70.439449149099175</v>
      </c>
      <c r="G1581" s="13">
        <f t="shared" si="293"/>
        <v>5.1527397713767451</v>
      </c>
      <c r="H1581" s="13">
        <f t="shared" si="294"/>
        <v>65.286709377722431</v>
      </c>
      <c r="I1581" s="16">
        <f t="shared" si="301"/>
        <v>68.831149192760762</v>
      </c>
      <c r="J1581" s="13">
        <f t="shared" si="295"/>
        <v>62.458972026646336</v>
      </c>
      <c r="K1581" s="13">
        <f t="shared" si="296"/>
        <v>6.372177166114426</v>
      </c>
      <c r="L1581" s="13">
        <f t="shared" si="297"/>
        <v>0</v>
      </c>
      <c r="M1581" s="13">
        <f t="shared" si="302"/>
        <v>9.6776940864451911E-29</v>
      </c>
      <c r="N1581" s="13">
        <f t="shared" si="298"/>
        <v>6.0001703335960186E-29</v>
      </c>
      <c r="O1581" s="13">
        <f t="shared" si="299"/>
        <v>5.1527397713767451</v>
      </c>
      <c r="Q1581">
        <v>15.08208730871967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84.576774962077977</v>
      </c>
      <c r="G1582" s="13">
        <f t="shared" si="293"/>
        <v>7.5188573731254484</v>
      </c>
      <c r="H1582" s="13">
        <f t="shared" si="294"/>
        <v>77.057917588952535</v>
      </c>
      <c r="I1582" s="16">
        <f t="shared" si="301"/>
        <v>83.43009475506696</v>
      </c>
      <c r="J1582" s="13">
        <f t="shared" si="295"/>
        <v>68.380203633532545</v>
      </c>
      <c r="K1582" s="13">
        <f t="shared" si="296"/>
        <v>15.049891121534415</v>
      </c>
      <c r="L1582" s="13">
        <f t="shared" si="297"/>
        <v>0</v>
      </c>
      <c r="M1582" s="13">
        <f t="shared" si="302"/>
        <v>3.6775237528491724E-29</v>
      </c>
      <c r="N1582" s="13">
        <f t="shared" si="298"/>
        <v>2.2800647267664868E-29</v>
      </c>
      <c r="O1582" s="13">
        <f t="shared" si="299"/>
        <v>7.5188573731254484</v>
      </c>
      <c r="Q1582">
        <v>11.89261625161291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9.1110691690931112E-2</v>
      </c>
      <c r="G1583" s="13">
        <f t="shared" si="293"/>
        <v>0</v>
      </c>
      <c r="H1583" s="13">
        <f t="shared" si="294"/>
        <v>9.1110691690931112E-2</v>
      </c>
      <c r="I1583" s="16">
        <f t="shared" si="301"/>
        <v>15.141001813225346</v>
      </c>
      <c r="J1583" s="13">
        <f t="shared" si="295"/>
        <v>15.063212408500284</v>
      </c>
      <c r="K1583" s="13">
        <f t="shared" si="296"/>
        <v>7.7789404725061573E-2</v>
      </c>
      <c r="L1583" s="13">
        <f t="shared" si="297"/>
        <v>0</v>
      </c>
      <c r="M1583" s="13">
        <f t="shared" si="302"/>
        <v>1.3974590260826856E-29</v>
      </c>
      <c r="N1583" s="13">
        <f t="shared" si="298"/>
        <v>8.6642459617126499E-30</v>
      </c>
      <c r="O1583" s="13">
        <f t="shared" si="299"/>
        <v>8.6642459617126499E-30</v>
      </c>
      <c r="Q1583">
        <v>15.097233782914831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81.685359516137993</v>
      </c>
      <c r="G1584" s="13">
        <f t="shared" si="293"/>
        <v>7.0349307047363041</v>
      </c>
      <c r="H1584" s="13">
        <f t="shared" si="294"/>
        <v>74.650428811401696</v>
      </c>
      <c r="I1584" s="16">
        <f t="shared" si="301"/>
        <v>74.728218216126763</v>
      </c>
      <c r="J1584" s="13">
        <f t="shared" si="295"/>
        <v>66.489718127846857</v>
      </c>
      <c r="K1584" s="13">
        <f t="shared" si="296"/>
        <v>8.2385000882799062</v>
      </c>
      <c r="L1584" s="13">
        <f t="shared" si="297"/>
        <v>0</v>
      </c>
      <c r="M1584" s="13">
        <f t="shared" si="302"/>
        <v>5.3103442991142059E-30</v>
      </c>
      <c r="N1584" s="13">
        <f t="shared" si="298"/>
        <v>3.2924134654508078E-30</v>
      </c>
      <c r="O1584" s="13">
        <f t="shared" si="299"/>
        <v>7.0349307047363041</v>
      </c>
      <c r="Q1584">
        <v>14.79261181304461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76.506301575752929</v>
      </c>
      <c r="G1585" s="13">
        <f t="shared" si="293"/>
        <v>6.1681288558341993</v>
      </c>
      <c r="H1585" s="13">
        <f t="shared" si="294"/>
        <v>70.338172719918731</v>
      </c>
      <c r="I1585" s="16">
        <f t="shared" si="301"/>
        <v>78.576672808198637</v>
      </c>
      <c r="J1585" s="13">
        <f t="shared" si="295"/>
        <v>69.639016747283975</v>
      </c>
      <c r="K1585" s="13">
        <f t="shared" si="296"/>
        <v>8.9376560609146622</v>
      </c>
      <c r="L1585" s="13">
        <f t="shared" si="297"/>
        <v>0</v>
      </c>
      <c r="M1585" s="13">
        <f t="shared" si="302"/>
        <v>2.0179308336633981E-30</v>
      </c>
      <c r="N1585" s="13">
        <f t="shared" si="298"/>
        <v>1.2511171168713067E-30</v>
      </c>
      <c r="O1585" s="13">
        <f t="shared" si="299"/>
        <v>6.1681288558341993</v>
      </c>
      <c r="Q1585">
        <v>15.246171426778121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3.478051998053119</v>
      </c>
      <c r="G1586" s="13">
        <f t="shared" si="293"/>
        <v>0</v>
      </c>
      <c r="H1586" s="13">
        <f t="shared" si="294"/>
        <v>3.478051998053119</v>
      </c>
      <c r="I1586" s="16">
        <f t="shared" si="301"/>
        <v>12.41570805896778</v>
      </c>
      <c r="J1586" s="13">
        <f t="shared" si="295"/>
        <v>12.402526430453214</v>
      </c>
      <c r="K1586" s="13">
        <f t="shared" si="296"/>
        <v>1.3181628514566057E-2</v>
      </c>
      <c r="L1586" s="13">
        <f t="shared" si="297"/>
        <v>0</v>
      </c>
      <c r="M1586" s="13">
        <f t="shared" si="302"/>
        <v>7.6681371679209135E-31</v>
      </c>
      <c r="N1586" s="13">
        <f t="shared" si="298"/>
        <v>4.7542450441109664E-31</v>
      </c>
      <c r="O1586" s="13">
        <f t="shared" si="299"/>
        <v>4.7542450441109664E-31</v>
      </c>
      <c r="Q1586">
        <v>23.50610297623539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9.8495696534025505</v>
      </c>
      <c r="G1587" s="13">
        <f t="shared" si="293"/>
        <v>0</v>
      </c>
      <c r="H1587" s="13">
        <f t="shared" si="294"/>
        <v>9.8495696534025505</v>
      </c>
      <c r="I1587" s="16">
        <f t="shared" si="301"/>
        <v>9.8627512819171166</v>
      </c>
      <c r="J1587" s="13">
        <f t="shared" si="295"/>
        <v>9.8585797925069052</v>
      </c>
      <c r="K1587" s="13">
        <f t="shared" si="296"/>
        <v>4.1714894102113931E-3</v>
      </c>
      <c r="L1587" s="13">
        <f t="shared" si="297"/>
        <v>0</v>
      </c>
      <c r="M1587" s="13">
        <f t="shared" si="302"/>
        <v>2.9138921238099471E-31</v>
      </c>
      <c r="N1587" s="13">
        <f t="shared" si="298"/>
        <v>1.8066131167621671E-31</v>
      </c>
      <c r="O1587" s="13">
        <f t="shared" si="299"/>
        <v>1.8066131167621671E-31</v>
      </c>
      <c r="Q1587">
        <v>26.822437168666632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3.8512225278883832</v>
      </c>
      <c r="G1588" s="13">
        <f t="shared" si="293"/>
        <v>0</v>
      </c>
      <c r="H1588" s="13">
        <f t="shared" si="294"/>
        <v>3.8512225278883832</v>
      </c>
      <c r="I1588" s="16">
        <f t="shared" si="301"/>
        <v>3.8553940172985945</v>
      </c>
      <c r="J1588" s="13">
        <f t="shared" si="295"/>
        <v>3.8551881030559292</v>
      </c>
      <c r="K1588" s="13">
        <f t="shared" si="296"/>
        <v>2.0591424266536151E-4</v>
      </c>
      <c r="L1588" s="13">
        <f t="shared" si="297"/>
        <v>0</v>
      </c>
      <c r="M1588" s="13">
        <f t="shared" si="302"/>
        <v>1.10727900704778E-31</v>
      </c>
      <c r="N1588" s="13">
        <f t="shared" si="298"/>
        <v>6.8651298436962359E-32</v>
      </c>
      <c r="O1588" s="13">
        <f t="shared" si="299"/>
        <v>6.8651298436962359E-32</v>
      </c>
      <c r="Q1588">
        <v>28.223153870967749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2.7158161129032639</v>
      </c>
      <c r="G1589" s="13">
        <f t="shared" si="293"/>
        <v>0</v>
      </c>
      <c r="H1589" s="13">
        <f t="shared" si="294"/>
        <v>2.7158161129032639</v>
      </c>
      <c r="I1589" s="16">
        <f t="shared" si="301"/>
        <v>2.7160220271459292</v>
      </c>
      <c r="J1589" s="13">
        <f t="shared" si="295"/>
        <v>2.7159446900400508</v>
      </c>
      <c r="K1589" s="13">
        <f t="shared" si="296"/>
        <v>7.7337105878427792E-5</v>
      </c>
      <c r="L1589" s="13">
        <f t="shared" si="297"/>
        <v>0</v>
      </c>
      <c r="M1589" s="13">
        <f t="shared" si="302"/>
        <v>4.2076602267815642E-32</v>
      </c>
      <c r="N1589" s="13">
        <f t="shared" si="298"/>
        <v>2.6087493406045697E-32</v>
      </c>
      <c r="O1589" s="13">
        <f t="shared" si="299"/>
        <v>2.6087493406045697E-32</v>
      </c>
      <c r="Q1589">
        <v>27.696797891363381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20.936791010212929</v>
      </c>
      <c r="G1590" s="13">
        <f t="shared" si="293"/>
        <v>0</v>
      </c>
      <c r="H1590" s="13">
        <f t="shared" si="294"/>
        <v>20.936791010212929</v>
      </c>
      <c r="I1590" s="16">
        <f t="shared" si="301"/>
        <v>20.936868347318807</v>
      </c>
      <c r="J1590" s="13">
        <f t="shared" si="295"/>
        <v>20.894310581579408</v>
      </c>
      <c r="K1590" s="13">
        <f t="shared" si="296"/>
        <v>4.25577657393994E-2</v>
      </c>
      <c r="L1590" s="13">
        <f t="shared" si="297"/>
        <v>0</v>
      </c>
      <c r="M1590" s="13">
        <f t="shared" si="302"/>
        <v>1.5989108861769945E-32</v>
      </c>
      <c r="N1590" s="13">
        <f t="shared" si="298"/>
        <v>9.9132474942973652E-33</v>
      </c>
      <c r="O1590" s="13">
        <f t="shared" si="299"/>
        <v>9.9132474942973652E-33</v>
      </c>
      <c r="Q1590">
        <v>26.337270191070711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3.1649314737201228</v>
      </c>
      <c r="G1591" s="13">
        <f t="shared" si="293"/>
        <v>0</v>
      </c>
      <c r="H1591" s="13">
        <f t="shared" si="294"/>
        <v>3.1649314737201228</v>
      </c>
      <c r="I1591" s="16">
        <f t="shared" si="301"/>
        <v>3.2074892394595222</v>
      </c>
      <c r="J1591" s="13">
        <f t="shared" si="295"/>
        <v>3.207206391003111</v>
      </c>
      <c r="K1591" s="13">
        <f t="shared" si="296"/>
        <v>2.8284845641124434E-4</v>
      </c>
      <c r="L1591" s="13">
        <f t="shared" si="297"/>
        <v>0</v>
      </c>
      <c r="M1591" s="13">
        <f t="shared" si="302"/>
        <v>6.0758613674725797E-33</v>
      </c>
      <c r="N1591" s="13">
        <f t="shared" si="298"/>
        <v>3.7670340478329991E-33</v>
      </c>
      <c r="O1591" s="13">
        <f t="shared" si="299"/>
        <v>3.7670340478329991E-33</v>
      </c>
      <c r="Q1591">
        <v>21.963159785896949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10.287528665011109</v>
      </c>
      <c r="G1592" s="13">
        <f t="shared" si="293"/>
        <v>0</v>
      </c>
      <c r="H1592" s="13">
        <f t="shared" si="294"/>
        <v>10.287528665011109</v>
      </c>
      <c r="I1592" s="16">
        <f t="shared" si="301"/>
        <v>10.287811513467521</v>
      </c>
      <c r="J1592" s="13">
        <f t="shared" si="295"/>
        <v>10.271363815251789</v>
      </c>
      <c r="K1592" s="13">
        <f t="shared" si="296"/>
        <v>1.6447698215731776E-2</v>
      </c>
      <c r="L1592" s="13">
        <f t="shared" si="297"/>
        <v>0</v>
      </c>
      <c r="M1592" s="13">
        <f t="shared" si="302"/>
        <v>2.3088273196395806E-33</v>
      </c>
      <c r="N1592" s="13">
        <f t="shared" si="298"/>
        <v>1.4314729381765399E-33</v>
      </c>
      <c r="O1592" s="13">
        <f t="shared" si="299"/>
        <v>1.4314729381765399E-33</v>
      </c>
      <c r="Q1592">
        <v>17.943673539281281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62.798747977287327</v>
      </c>
      <c r="G1593" s="13">
        <f t="shared" si="293"/>
        <v>3.8739408124018677</v>
      </c>
      <c r="H1593" s="13">
        <f t="shared" si="294"/>
        <v>58.924807164885458</v>
      </c>
      <c r="I1593" s="16">
        <f t="shared" si="301"/>
        <v>58.941254863101193</v>
      </c>
      <c r="J1593" s="13">
        <f t="shared" si="295"/>
        <v>53.109857000861318</v>
      </c>
      <c r="K1593" s="13">
        <f t="shared" si="296"/>
        <v>5.831397862239875</v>
      </c>
      <c r="L1593" s="13">
        <f t="shared" si="297"/>
        <v>0</v>
      </c>
      <c r="M1593" s="13">
        <f t="shared" si="302"/>
        <v>8.7735438146304066E-34</v>
      </c>
      <c r="N1593" s="13">
        <f t="shared" si="298"/>
        <v>5.4395971650708517E-34</v>
      </c>
      <c r="O1593" s="13">
        <f t="shared" si="299"/>
        <v>3.8739408124018677</v>
      </c>
      <c r="Q1593">
        <v>12.2709759516129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47.091301687245988</v>
      </c>
      <c r="G1594" s="13">
        <f t="shared" si="293"/>
        <v>1.2450373240724726</v>
      </c>
      <c r="H1594" s="13">
        <f t="shared" si="294"/>
        <v>45.846264363173518</v>
      </c>
      <c r="I1594" s="16">
        <f t="shared" si="301"/>
        <v>51.677662225413393</v>
      </c>
      <c r="J1594" s="13">
        <f t="shared" si="295"/>
        <v>47.533532741389223</v>
      </c>
      <c r="K1594" s="13">
        <f t="shared" si="296"/>
        <v>4.1441294840241696</v>
      </c>
      <c r="L1594" s="13">
        <f t="shared" si="297"/>
        <v>0</v>
      </c>
      <c r="M1594" s="13">
        <f t="shared" si="302"/>
        <v>3.3339466495595549E-34</v>
      </c>
      <c r="N1594" s="13">
        <f t="shared" si="298"/>
        <v>2.067046922726924E-34</v>
      </c>
      <c r="O1594" s="13">
        <f t="shared" si="299"/>
        <v>1.2450373240724726</v>
      </c>
      <c r="Q1594">
        <v>12.11205338636465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20.301311512324379</v>
      </c>
      <c r="G1595" s="13">
        <f t="shared" si="293"/>
        <v>0</v>
      </c>
      <c r="H1595" s="13">
        <f t="shared" si="294"/>
        <v>20.301311512324379</v>
      </c>
      <c r="I1595" s="16">
        <f t="shared" si="301"/>
        <v>24.445440996348548</v>
      </c>
      <c r="J1595" s="13">
        <f t="shared" si="295"/>
        <v>24.131284300507968</v>
      </c>
      <c r="K1595" s="13">
        <f t="shared" si="296"/>
        <v>0.31415669584058037</v>
      </c>
      <c r="L1595" s="13">
        <f t="shared" si="297"/>
        <v>0</v>
      </c>
      <c r="M1595" s="13">
        <f t="shared" si="302"/>
        <v>1.2668997268326309E-34</v>
      </c>
      <c r="N1595" s="13">
        <f t="shared" si="298"/>
        <v>7.8547783063623116E-35</v>
      </c>
      <c r="O1595" s="13">
        <f t="shared" si="299"/>
        <v>7.8547783063623116E-35</v>
      </c>
      <c r="Q1595">
        <v>15.309005676644031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56.676459662238308</v>
      </c>
      <c r="G1596" s="13">
        <f t="shared" si="293"/>
        <v>2.8492736061103541</v>
      </c>
      <c r="H1596" s="13">
        <f t="shared" si="294"/>
        <v>53.827186056127957</v>
      </c>
      <c r="I1596" s="16">
        <f t="shared" si="301"/>
        <v>54.141342751968537</v>
      </c>
      <c r="J1596" s="13">
        <f t="shared" si="295"/>
        <v>51.999905937429574</v>
      </c>
      <c r="K1596" s="13">
        <f t="shared" si="296"/>
        <v>2.1414368145389631</v>
      </c>
      <c r="L1596" s="13">
        <f t="shared" si="297"/>
        <v>0</v>
      </c>
      <c r="M1596" s="13">
        <f t="shared" si="302"/>
        <v>4.8142189619639977E-35</v>
      </c>
      <c r="N1596" s="13">
        <f t="shared" si="298"/>
        <v>2.9848157564176786E-35</v>
      </c>
      <c r="O1596" s="13">
        <f t="shared" si="299"/>
        <v>2.8492736061103541</v>
      </c>
      <c r="Q1596">
        <v>18.3294024435524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12.05969192995407</v>
      </c>
      <c r="G1597" s="13">
        <f t="shared" si="293"/>
        <v>0</v>
      </c>
      <c r="H1597" s="13">
        <f t="shared" si="294"/>
        <v>12.05969192995407</v>
      </c>
      <c r="I1597" s="16">
        <f t="shared" si="301"/>
        <v>14.201128744493033</v>
      </c>
      <c r="J1597" s="13">
        <f t="shared" si="295"/>
        <v>14.159394848670836</v>
      </c>
      <c r="K1597" s="13">
        <f t="shared" si="296"/>
        <v>4.1733895822197553E-2</v>
      </c>
      <c r="L1597" s="13">
        <f t="shared" si="297"/>
        <v>0</v>
      </c>
      <c r="M1597" s="13">
        <f t="shared" si="302"/>
        <v>1.8294032055463191E-35</v>
      </c>
      <c r="N1597" s="13">
        <f t="shared" si="298"/>
        <v>1.1342299874387178E-35</v>
      </c>
      <c r="O1597" s="13">
        <f t="shared" si="299"/>
        <v>1.1342299874387178E-35</v>
      </c>
      <c r="Q1597">
        <v>18.183805579429571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12.867158481613609</v>
      </c>
      <c r="G1598" s="13">
        <f t="shared" si="293"/>
        <v>0</v>
      </c>
      <c r="H1598" s="13">
        <f t="shared" si="294"/>
        <v>12.867158481613609</v>
      </c>
      <c r="I1598" s="16">
        <f t="shared" si="301"/>
        <v>12.908892377435807</v>
      </c>
      <c r="J1598" s="13">
        <f t="shared" si="295"/>
        <v>12.892167309632155</v>
      </c>
      <c r="K1598" s="13">
        <f t="shared" si="296"/>
        <v>1.6725067803651683E-2</v>
      </c>
      <c r="L1598" s="13">
        <f t="shared" si="297"/>
        <v>0</v>
      </c>
      <c r="M1598" s="13">
        <f t="shared" si="302"/>
        <v>6.9517321810760127E-36</v>
      </c>
      <c r="N1598" s="13">
        <f t="shared" si="298"/>
        <v>4.3100739522671281E-36</v>
      </c>
      <c r="O1598" s="13">
        <f t="shared" si="299"/>
        <v>4.3100739522671281E-36</v>
      </c>
      <c r="Q1598">
        <v>22.641702271375749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3.8011523307999848</v>
      </c>
      <c r="G1599" s="13">
        <f t="shared" si="293"/>
        <v>0</v>
      </c>
      <c r="H1599" s="13">
        <f t="shared" si="294"/>
        <v>3.8011523307999848</v>
      </c>
      <c r="I1599" s="16">
        <f t="shared" si="301"/>
        <v>3.8178773986036365</v>
      </c>
      <c r="J1599" s="13">
        <f t="shared" si="295"/>
        <v>3.8176114119211606</v>
      </c>
      <c r="K1599" s="13">
        <f t="shared" si="296"/>
        <v>2.6598668247590496E-4</v>
      </c>
      <c r="L1599" s="13">
        <f t="shared" si="297"/>
        <v>0</v>
      </c>
      <c r="M1599" s="13">
        <f t="shared" si="302"/>
        <v>2.6416582288088846E-36</v>
      </c>
      <c r="N1599" s="13">
        <f t="shared" si="298"/>
        <v>1.6378281018615086E-36</v>
      </c>
      <c r="O1599" s="13">
        <f t="shared" si="299"/>
        <v>1.6378281018615086E-36</v>
      </c>
      <c r="Q1599">
        <v>26.13919406724639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3.8673987246191959</v>
      </c>
      <c r="G1600" s="13">
        <f t="shared" si="293"/>
        <v>0</v>
      </c>
      <c r="H1600" s="13">
        <f t="shared" si="294"/>
        <v>3.8673987246191959</v>
      </c>
      <c r="I1600" s="16">
        <f t="shared" si="301"/>
        <v>3.8676647113016718</v>
      </c>
      <c r="J1600" s="13">
        <f t="shared" si="295"/>
        <v>3.8674430073791664</v>
      </c>
      <c r="K1600" s="13">
        <f t="shared" si="296"/>
        <v>2.2170392250542292E-4</v>
      </c>
      <c r="L1600" s="13">
        <f t="shared" si="297"/>
        <v>0</v>
      </c>
      <c r="M1600" s="13">
        <f t="shared" si="302"/>
        <v>1.003830126947376E-36</v>
      </c>
      <c r="N1600" s="13">
        <f t="shared" si="298"/>
        <v>6.2237467870737314E-37</v>
      </c>
      <c r="O1600" s="13">
        <f t="shared" si="299"/>
        <v>6.2237467870737314E-37</v>
      </c>
      <c r="Q1600">
        <v>27.749881870967741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4.7650940992522042</v>
      </c>
      <c r="G1601" s="13">
        <f t="shared" si="293"/>
        <v>0</v>
      </c>
      <c r="H1601" s="13">
        <f t="shared" si="294"/>
        <v>4.7650940992522042</v>
      </c>
      <c r="I1601" s="16">
        <f t="shared" si="301"/>
        <v>4.76531580317471</v>
      </c>
      <c r="J1601" s="13">
        <f t="shared" si="295"/>
        <v>4.7647669118266398</v>
      </c>
      <c r="K1601" s="13">
        <f t="shared" si="296"/>
        <v>5.488913480702351E-4</v>
      </c>
      <c r="L1601" s="13">
        <f t="shared" si="297"/>
        <v>0</v>
      </c>
      <c r="M1601" s="13">
        <f t="shared" si="302"/>
        <v>3.8145544824000291E-37</v>
      </c>
      <c r="N1601" s="13">
        <f t="shared" si="298"/>
        <v>2.3650237790880179E-37</v>
      </c>
      <c r="O1601" s="13">
        <f t="shared" si="299"/>
        <v>2.3650237790880179E-37</v>
      </c>
      <c r="Q1601">
        <v>25.70889041392833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30.441499282301919</v>
      </c>
      <c r="G1602" s="13">
        <f t="shared" si="293"/>
        <v>0</v>
      </c>
      <c r="H1602" s="13">
        <f t="shared" si="294"/>
        <v>30.441499282301919</v>
      </c>
      <c r="I1602" s="16">
        <f t="shared" si="301"/>
        <v>30.44204817364999</v>
      </c>
      <c r="J1602" s="13">
        <f t="shared" si="295"/>
        <v>30.297508247319453</v>
      </c>
      <c r="K1602" s="13">
        <f t="shared" si="296"/>
        <v>0.14453992633053758</v>
      </c>
      <c r="L1602" s="13">
        <f t="shared" si="297"/>
        <v>0</v>
      </c>
      <c r="M1602" s="13">
        <f t="shared" si="302"/>
        <v>1.4495307033120111E-37</v>
      </c>
      <c r="N1602" s="13">
        <f t="shared" si="298"/>
        <v>8.9870903605344695E-38</v>
      </c>
      <c r="O1602" s="13">
        <f t="shared" si="299"/>
        <v>8.9870903605344695E-38</v>
      </c>
      <c r="Q1602">
        <v>25.586247523665548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5.0356096176993779</v>
      </c>
      <c r="G1603" s="13">
        <f t="shared" si="293"/>
        <v>0</v>
      </c>
      <c r="H1603" s="13">
        <f t="shared" si="294"/>
        <v>5.0356096176993779</v>
      </c>
      <c r="I1603" s="16">
        <f t="shared" si="301"/>
        <v>5.1801495440299155</v>
      </c>
      <c r="J1603" s="13">
        <f t="shared" si="295"/>
        <v>5.1788059050275663</v>
      </c>
      <c r="K1603" s="13">
        <f t="shared" si="296"/>
        <v>1.3436390023491285E-3</v>
      </c>
      <c r="L1603" s="13">
        <f t="shared" si="297"/>
        <v>0</v>
      </c>
      <c r="M1603" s="13">
        <f t="shared" si="302"/>
        <v>5.5082166725856419E-38</v>
      </c>
      <c r="N1603" s="13">
        <f t="shared" si="298"/>
        <v>3.415094337003098E-38</v>
      </c>
      <c r="O1603" s="13">
        <f t="shared" si="299"/>
        <v>3.415094337003098E-38</v>
      </c>
      <c r="Q1603">
        <v>21.111186976368359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83.306475176533695</v>
      </c>
      <c r="G1604" s="13">
        <f t="shared" si="293"/>
        <v>7.3062514869885833</v>
      </c>
      <c r="H1604" s="13">
        <f t="shared" si="294"/>
        <v>76.000223689545109</v>
      </c>
      <c r="I1604" s="16">
        <f t="shared" si="301"/>
        <v>76.001567328547452</v>
      </c>
      <c r="J1604" s="13">
        <f t="shared" si="295"/>
        <v>67.078461645235762</v>
      </c>
      <c r="K1604" s="13">
        <f t="shared" si="296"/>
        <v>8.9231056833116895</v>
      </c>
      <c r="L1604" s="13">
        <f t="shared" si="297"/>
        <v>0</v>
      </c>
      <c r="M1604" s="13">
        <f t="shared" si="302"/>
        <v>2.0931223355825439E-38</v>
      </c>
      <c r="N1604" s="13">
        <f t="shared" si="298"/>
        <v>1.2977358480611773E-38</v>
      </c>
      <c r="O1604" s="13">
        <f t="shared" si="299"/>
        <v>7.3062514869885833</v>
      </c>
      <c r="Q1604">
        <v>14.49382756927589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22.018287165095821</v>
      </c>
      <c r="G1605" s="13">
        <f t="shared" si="293"/>
        <v>0</v>
      </c>
      <c r="H1605" s="13">
        <f t="shared" si="294"/>
        <v>22.018287165095821</v>
      </c>
      <c r="I1605" s="16">
        <f t="shared" si="301"/>
        <v>30.94139284840751</v>
      </c>
      <c r="J1605" s="13">
        <f t="shared" si="295"/>
        <v>30.283474879920675</v>
      </c>
      <c r="K1605" s="13">
        <f t="shared" si="296"/>
        <v>0.65791796848683504</v>
      </c>
      <c r="L1605" s="13">
        <f t="shared" si="297"/>
        <v>0</v>
      </c>
      <c r="M1605" s="13">
        <f t="shared" si="302"/>
        <v>7.9538648752136669E-39</v>
      </c>
      <c r="N1605" s="13">
        <f t="shared" si="298"/>
        <v>4.9313962226324737E-39</v>
      </c>
      <c r="O1605" s="13">
        <f t="shared" si="299"/>
        <v>4.9313962226324737E-39</v>
      </c>
      <c r="Q1605">
        <v>14.98541135718197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163.45676119419761</v>
      </c>
      <c r="G1606" s="13">
        <f t="shared" ref="G1606:G1669" si="304">IF((F1606-$J$2)&gt;0,$I$2*(F1606-$J$2),0)</f>
        <v>20.72074055234517</v>
      </c>
      <c r="H1606" s="13">
        <f t="shared" ref="H1606:H1669" si="305">F1606-G1606</f>
        <v>142.73602064185243</v>
      </c>
      <c r="I1606" s="16">
        <f t="shared" si="301"/>
        <v>143.39393861033926</v>
      </c>
      <c r="J1606" s="13">
        <f t="shared" ref="J1606:J1669" si="306">I1606/SQRT(1+(I1606/($K$2*(300+(25*Q1606)+0.05*(Q1606)^3)))^2)</f>
        <v>95.155712442255577</v>
      </c>
      <c r="K1606" s="13">
        <f t="shared" ref="K1606:K1669" si="307">I1606-J1606</f>
        <v>48.238226168083685</v>
      </c>
      <c r="L1606" s="13">
        <f t="shared" ref="L1606:L1669" si="308">IF(K1606&gt;$N$2,(K1606-$N$2)/$L$2,0)</f>
        <v>18.969690893529705</v>
      </c>
      <c r="M1606" s="13">
        <f t="shared" si="302"/>
        <v>18.969690893529705</v>
      </c>
      <c r="N1606" s="13">
        <f t="shared" ref="N1606:N1669" si="309">$M$2*M1606</f>
        <v>11.761208353988417</v>
      </c>
      <c r="O1606" s="13">
        <f t="shared" ref="O1606:O1669" si="310">N1606+G1606</f>
        <v>32.481948906333585</v>
      </c>
      <c r="Q1606">
        <v>12.827091094702959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86.897874451339177</v>
      </c>
      <c r="G1607" s="13">
        <f t="shared" si="304"/>
        <v>7.9073321405322314</v>
      </c>
      <c r="H1607" s="13">
        <f t="shared" si="305"/>
        <v>78.990542310806944</v>
      </c>
      <c r="I1607" s="16">
        <f t="shared" ref="I1607:I1670" si="312">H1607+K1606-L1606</f>
        <v>108.25907758536093</v>
      </c>
      <c r="J1607" s="13">
        <f t="shared" si="306"/>
        <v>85.164260798612816</v>
      </c>
      <c r="K1607" s="13">
        <f t="shared" si="307"/>
        <v>23.094816786748112</v>
      </c>
      <c r="L1607" s="13">
        <f t="shared" si="308"/>
        <v>3.6568964356629734</v>
      </c>
      <c r="M1607" s="13">
        <f t="shared" ref="M1607:M1670" si="313">L1607+M1606-N1606</f>
        <v>10.86537897520426</v>
      </c>
      <c r="N1607" s="13">
        <f t="shared" si="309"/>
        <v>6.7365349646266415</v>
      </c>
      <c r="O1607" s="13">
        <f t="shared" si="310"/>
        <v>14.643867105158872</v>
      </c>
      <c r="Q1607">
        <v>14.0067239516129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72.989752838898241</v>
      </c>
      <c r="G1608" s="13">
        <f t="shared" si="304"/>
        <v>5.5795756899985269</v>
      </c>
      <c r="H1608" s="13">
        <f t="shared" si="305"/>
        <v>67.41017714889972</v>
      </c>
      <c r="I1608" s="16">
        <f t="shared" si="312"/>
        <v>86.84809749998486</v>
      </c>
      <c r="J1608" s="13">
        <f t="shared" si="306"/>
        <v>73.561381173011156</v>
      </c>
      <c r="K1608" s="13">
        <f t="shared" si="307"/>
        <v>13.286716326973703</v>
      </c>
      <c r="L1608" s="13">
        <f t="shared" si="308"/>
        <v>0</v>
      </c>
      <c r="M1608" s="13">
        <f t="shared" si="313"/>
        <v>4.1288440105776187</v>
      </c>
      <c r="N1608" s="13">
        <f t="shared" si="309"/>
        <v>2.5598832865581236</v>
      </c>
      <c r="O1608" s="13">
        <f t="shared" si="310"/>
        <v>8.1394589765566501</v>
      </c>
      <c r="Q1608">
        <v>14.05257206151926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29.390221244159498</v>
      </c>
      <c r="G1609" s="13">
        <f t="shared" si="304"/>
        <v>0</v>
      </c>
      <c r="H1609" s="13">
        <f t="shared" si="305"/>
        <v>29.390221244159498</v>
      </c>
      <c r="I1609" s="16">
        <f t="shared" si="312"/>
        <v>42.676937571133202</v>
      </c>
      <c r="J1609" s="13">
        <f t="shared" si="306"/>
        <v>41.373816523913369</v>
      </c>
      <c r="K1609" s="13">
        <f t="shared" si="307"/>
        <v>1.3031210472198325</v>
      </c>
      <c r="L1609" s="13">
        <f t="shared" si="308"/>
        <v>0</v>
      </c>
      <c r="M1609" s="13">
        <f t="shared" si="313"/>
        <v>1.5689607240194952</v>
      </c>
      <c r="N1609" s="13">
        <f t="shared" si="309"/>
        <v>0.97275564889208699</v>
      </c>
      <c r="O1609" s="13">
        <f t="shared" si="310"/>
        <v>0.97275564889208699</v>
      </c>
      <c r="Q1609">
        <v>16.891081585413701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5.9339937132728773</v>
      </c>
      <c r="G1610" s="13">
        <f t="shared" si="304"/>
        <v>0</v>
      </c>
      <c r="H1610" s="13">
        <f t="shared" si="305"/>
        <v>5.9339937132728773</v>
      </c>
      <c r="I1610" s="16">
        <f t="shared" si="312"/>
        <v>7.2371147604927097</v>
      </c>
      <c r="J1610" s="13">
        <f t="shared" si="306"/>
        <v>7.2339943810250933</v>
      </c>
      <c r="K1610" s="13">
        <f t="shared" si="307"/>
        <v>3.120379467616452E-3</v>
      </c>
      <c r="L1610" s="13">
        <f t="shared" si="308"/>
        <v>0</v>
      </c>
      <c r="M1610" s="13">
        <f t="shared" si="313"/>
        <v>0.59620507512740817</v>
      </c>
      <c r="N1610" s="13">
        <f t="shared" si="309"/>
        <v>0.36964714657899306</v>
      </c>
      <c r="O1610" s="13">
        <f t="shared" si="310"/>
        <v>0.36964714657899306</v>
      </c>
      <c r="Q1610">
        <v>22.245744831619049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40.622050650083807</v>
      </c>
      <c r="G1611" s="13">
        <f t="shared" si="304"/>
        <v>0.16230011113310208</v>
      </c>
      <c r="H1611" s="13">
        <f t="shared" si="305"/>
        <v>40.459750538950708</v>
      </c>
      <c r="I1611" s="16">
        <f t="shared" si="312"/>
        <v>40.462870918418325</v>
      </c>
      <c r="J1611" s="13">
        <f t="shared" si="306"/>
        <v>40.030150806856128</v>
      </c>
      <c r="K1611" s="13">
        <f t="shared" si="307"/>
        <v>0.43272011156219747</v>
      </c>
      <c r="L1611" s="13">
        <f t="shared" si="308"/>
        <v>0</v>
      </c>
      <c r="M1611" s="13">
        <f t="shared" si="313"/>
        <v>0.22655792854841511</v>
      </c>
      <c r="N1611" s="13">
        <f t="shared" si="309"/>
        <v>0.14046591570001737</v>
      </c>
      <c r="O1611" s="13">
        <f t="shared" si="310"/>
        <v>0.30276602683311948</v>
      </c>
      <c r="Q1611">
        <v>23.780209405137029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27.802919881522939</v>
      </c>
      <c r="G1612" s="13">
        <f t="shared" si="304"/>
        <v>0</v>
      </c>
      <c r="H1612" s="13">
        <f t="shared" si="305"/>
        <v>27.802919881522939</v>
      </c>
      <c r="I1612" s="16">
        <f t="shared" si="312"/>
        <v>28.235639993085137</v>
      </c>
      <c r="J1612" s="13">
        <f t="shared" si="306"/>
        <v>28.142698555008518</v>
      </c>
      <c r="K1612" s="13">
        <f t="shared" si="307"/>
        <v>9.2941438076618255E-2</v>
      </c>
      <c r="L1612" s="13">
        <f t="shared" si="308"/>
        <v>0</v>
      </c>
      <c r="M1612" s="13">
        <f t="shared" si="313"/>
        <v>8.6092012848397736E-2</v>
      </c>
      <c r="N1612" s="13">
        <f t="shared" si="309"/>
        <v>5.3377047966006598E-2</v>
      </c>
      <c r="O1612" s="13">
        <f t="shared" si="310"/>
        <v>5.3377047966006598E-2</v>
      </c>
      <c r="Q1612">
        <v>27.16839881483369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9.6219485861879956</v>
      </c>
      <c r="G1613" s="13">
        <f t="shared" si="304"/>
        <v>0</v>
      </c>
      <c r="H1613" s="13">
        <f t="shared" si="305"/>
        <v>9.6219485861879956</v>
      </c>
      <c r="I1613" s="16">
        <f t="shared" si="312"/>
        <v>9.7148900242646139</v>
      </c>
      <c r="J1613" s="13">
        <f t="shared" si="306"/>
        <v>9.7109840813186921</v>
      </c>
      <c r="K1613" s="13">
        <f t="shared" si="307"/>
        <v>3.9059429459218364E-3</v>
      </c>
      <c r="L1613" s="13">
        <f t="shared" si="308"/>
        <v>0</v>
      </c>
      <c r="M1613" s="13">
        <f t="shared" si="313"/>
        <v>3.2714964882391138E-2</v>
      </c>
      <c r="N1613" s="13">
        <f t="shared" si="309"/>
        <v>2.0283278227082507E-2</v>
      </c>
      <c r="O1613" s="13">
        <f t="shared" si="310"/>
        <v>2.0283278227082507E-2</v>
      </c>
      <c r="Q1613">
        <v>26.971700870967741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12.00613018384511</v>
      </c>
      <c r="G1614" s="13">
        <f t="shared" si="304"/>
        <v>0</v>
      </c>
      <c r="H1614" s="13">
        <f t="shared" si="305"/>
        <v>12.00613018384511</v>
      </c>
      <c r="I1614" s="16">
        <f t="shared" si="312"/>
        <v>12.010036126791032</v>
      </c>
      <c r="J1614" s="13">
        <f t="shared" si="306"/>
        <v>12.000220082850966</v>
      </c>
      <c r="K1614" s="13">
        <f t="shared" si="307"/>
        <v>9.8160439400665211E-3</v>
      </c>
      <c r="L1614" s="13">
        <f t="shared" si="308"/>
        <v>0</v>
      </c>
      <c r="M1614" s="13">
        <f t="shared" si="313"/>
        <v>1.2431686655308631E-2</v>
      </c>
      <c r="N1614" s="13">
        <f t="shared" si="309"/>
        <v>7.7076457262913508E-3</v>
      </c>
      <c r="O1614" s="13">
        <f t="shared" si="310"/>
        <v>7.7076457262913508E-3</v>
      </c>
      <c r="Q1614">
        <v>24.90412084068813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9.690573799830684</v>
      </c>
      <c r="G1615" s="13">
        <f t="shared" si="304"/>
        <v>0</v>
      </c>
      <c r="H1615" s="13">
        <f t="shared" si="305"/>
        <v>9.690573799830684</v>
      </c>
      <c r="I1615" s="16">
        <f t="shared" si="312"/>
        <v>9.7003898437707505</v>
      </c>
      <c r="J1615" s="13">
        <f t="shared" si="306"/>
        <v>9.6938510777698461</v>
      </c>
      <c r="K1615" s="13">
        <f t="shared" si="307"/>
        <v>6.5387660009044168E-3</v>
      </c>
      <c r="L1615" s="13">
        <f t="shared" si="308"/>
        <v>0</v>
      </c>
      <c r="M1615" s="13">
        <f t="shared" si="313"/>
        <v>4.7240409290172803E-3</v>
      </c>
      <c r="N1615" s="13">
        <f t="shared" si="309"/>
        <v>2.9289053759907137E-3</v>
      </c>
      <c r="O1615" s="13">
        <f t="shared" si="310"/>
        <v>2.9289053759907137E-3</v>
      </c>
      <c r="Q1615">
        <v>23.230364421647039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163.56173136852141</v>
      </c>
      <c r="G1616" s="13">
        <f t="shared" si="304"/>
        <v>20.738309064269689</v>
      </c>
      <c r="H1616" s="13">
        <f t="shared" si="305"/>
        <v>142.82342230425172</v>
      </c>
      <c r="I1616" s="16">
        <f t="shared" si="312"/>
        <v>142.82996107025264</v>
      </c>
      <c r="J1616" s="13">
        <f t="shared" si="306"/>
        <v>110.49592446570733</v>
      </c>
      <c r="K1616" s="13">
        <f t="shared" si="307"/>
        <v>32.334036604545304</v>
      </c>
      <c r="L1616" s="13">
        <f t="shared" si="308"/>
        <v>9.28374965494036</v>
      </c>
      <c r="M1616" s="13">
        <f t="shared" si="313"/>
        <v>9.2855447904933879</v>
      </c>
      <c r="N1616" s="13">
        <f t="shared" si="309"/>
        <v>5.7570377701059003</v>
      </c>
      <c r="O1616" s="13">
        <f t="shared" si="310"/>
        <v>26.495346834375589</v>
      </c>
      <c r="Q1616">
        <v>17.359761899517501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128.98382987037081</v>
      </c>
      <c r="G1617" s="13">
        <f t="shared" si="304"/>
        <v>14.951119715404563</v>
      </c>
      <c r="H1617" s="13">
        <f t="shared" si="305"/>
        <v>114.03271015496625</v>
      </c>
      <c r="I1617" s="16">
        <f t="shared" si="312"/>
        <v>137.08299710457121</v>
      </c>
      <c r="J1617" s="13">
        <f t="shared" si="306"/>
        <v>91.942909543465362</v>
      </c>
      <c r="K1617" s="13">
        <f t="shared" si="307"/>
        <v>45.140087561105844</v>
      </c>
      <c r="L1617" s="13">
        <f t="shared" si="308"/>
        <v>17.082868029886967</v>
      </c>
      <c r="M1617" s="13">
        <f t="shared" si="313"/>
        <v>20.611375050274457</v>
      </c>
      <c r="N1617" s="13">
        <f t="shared" si="309"/>
        <v>12.779052531170164</v>
      </c>
      <c r="O1617" s="13">
        <f t="shared" si="310"/>
        <v>27.730172246574725</v>
      </c>
      <c r="Q1617">
        <v>12.449393857280061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9.8090586564380171</v>
      </c>
      <c r="G1618" s="13">
        <f t="shared" si="304"/>
        <v>0</v>
      </c>
      <c r="H1618" s="13">
        <f t="shared" si="305"/>
        <v>9.8090586564380171</v>
      </c>
      <c r="I1618" s="16">
        <f t="shared" si="312"/>
        <v>37.866278187656896</v>
      </c>
      <c r="J1618" s="13">
        <f t="shared" si="306"/>
        <v>36.431578298392516</v>
      </c>
      <c r="K1618" s="13">
        <f t="shared" si="307"/>
        <v>1.4346998892643796</v>
      </c>
      <c r="L1618" s="13">
        <f t="shared" si="308"/>
        <v>0</v>
      </c>
      <c r="M1618" s="13">
        <f t="shared" si="313"/>
        <v>7.8323225191042933</v>
      </c>
      <c r="N1618" s="13">
        <f t="shared" si="309"/>
        <v>4.8560399618446617</v>
      </c>
      <c r="O1618" s="13">
        <f t="shared" si="310"/>
        <v>4.8560399618446617</v>
      </c>
      <c r="Q1618">
        <v>13.5444549516129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40.212847649666223</v>
      </c>
      <c r="G1619" s="13">
        <f t="shared" si="304"/>
        <v>9.3813154350402175E-2</v>
      </c>
      <c r="H1619" s="13">
        <f t="shared" si="305"/>
        <v>40.119034495315823</v>
      </c>
      <c r="I1619" s="16">
        <f t="shared" si="312"/>
        <v>41.553734384580203</v>
      </c>
      <c r="J1619" s="13">
        <f t="shared" si="306"/>
        <v>40.231338724082754</v>
      </c>
      <c r="K1619" s="13">
        <f t="shared" si="307"/>
        <v>1.3223956604974489</v>
      </c>
      <c r="L1619" s="13">
        <f t="shared" si="308"/>
        <v>0</v>
      </c>
      <c r="M1619" s="13">
        <f t="shared" si="313"/>
        <v>2.9762825572596316</v>
      </c>
      <c r="N1619" s="13">
        <f t="shared" si="309"/>
        <v>1.8452951855009716</v>
      </c>
      <c r="O1619" s="13">
        <f t="shared" si="310"/>
        <v>1.9391083398513738</v>
      </c>
      <c r="Q1619">
        <v>16.203002253287661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163.47652692588969</v>
      </c>
      <c r="G1620" s="13">
        <f t="shared" si="304"/>
        <v>20.724048677678542</v>
      </c>
      <c r="H1620" s="13">
        <f t="shared" si="305"/>
        <v>142.75247824821113</v>
      </c>
      <c r="I1620" s="16">
        <f t="shared" si="312"/>
        <v>144.07487390870858</v>
      </c>
      <c r="J1620" s="13">
        <f t="shared" si="306"/>
        <v>99.601099071303565</v>
      </c>
      <c r="K1620" s="13">
        <f t="shared" si="307"/>
        <v>44.473774837405017</v>
      </c>
      <c r="L1620" s="13">
        <f t="shared" si="308"/>
        <v>16.677071440094892</v>
      </c>
      <c r="M1620" s="13">
        <f t="shared" si="313"/>
        <v>17.808058811853549</v>
      </c>
      <c r="N1620" s="13">
        <f t="shared" si="309"/>
        <v>11.040996463349201</v>
      </c>
      <c r="O1620" s="13">
        <f t="shared" si="310"/>
        <v>31.765045141027741</v>
      </c>
      <c r="Q1620">
        <v>13.99619577864444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12.008474119391821</v>
      </c>
      <c r="G1621" s="13">
        <f t="shared" si="304"/>
        <v>0</v>
      </c>
      <c r="H1621" s="13">
        <f t="shared" si="305"/>
        <v>12.008474119391821</v>
      </c>
      <c r="I1621" s="16">
        <f t="shared" si="312"/>
        <v>39.805177516701946</v>
      </c>
      <c r="J1621" s="13">
        <f t="shared" si="306"/>
        <v>38.922177833543145</v>
      </c>
      <c r="K1621" s="13">
        <f t="shared" si="307"/>
        <v>0.88299968315880051</v>
      </c>
      <c r="L1621" s="13">
        <f t="shared" si="308"/>
        <v>0</v>
      </c>
      <c r="M1621" s="13">
        <f t="shared" si="313"/>
        <v>6.7670623485043482</v>
      </c>
      <c r="N1621" s="13">
        <f t="shared" si="309"/>
        <v>4.195578656072696</v>
      </c>
      <c r="O1621" s="13">
        <f t="shared" si="310"/>
        <v>4.195578656072696</v>
      </c>
      <c r="Q1621">
        <v>18.259612081038949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86.15247695668404</v>
      </c>
      <c r="G1622" s="13">
        <f t="shared" si="304"/>
        <v>7.78257741989166</v>
      </c>
      <c r="H1622" s="13">
        <f t="shared" si="305"/>
        <v>78.369899536792374</v>
      </c>
      <c r="I1622" s="16">
        <f t="shared" si="312"/>
        <v>79.252899219951175</v>
      </c>
      <c r="J1622" s="13">
        <f t="shared" si="306"/>
        <v>72.544663576131128</v>
      </c>
      <c r="K1622" s="13">
        <f t="shared" si="307"/>
        <v>6.7082356438200463</v>
      </c>
      <c r="L1622" s="13">
        <f t="shared" si="308"/>
        <v>0</v>
      </c>
      <c r="M1622" s="13">
        <f t="shared" si="313"/>
        <v>2.5714836924316522</v>
      </c>
      <c r="N1622" s="13">
        <f t="shared" si="309"/>
        <v>1.5943198893076242</v>
      </c>
      <c r="O1622" s="13">
        <f t="shared" si="310"/>
        <v>9.3768973091992844</v>
      </c>
      <c r="Q1622">
        <v>17.82268468102744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9.6668136952295907</v>
      </c>
      <c r="G1623" s="13">
        <f t="shared" si="304"/>
        <v>0</v>
      </c>
      <c r="H1623" s="13">
        <f t="shared" si="305"/>
        <v>9.6668136952295907</v>
      </c>
      <c r="I1623" s="16">
        <f t="shared" si="312"/>
        <v>16.375049339049639</v>
      </c>
      <c r="J1623" s="13">
        <f t="shared" si="306"/>
        <v>16.345791114822553</v>
      </c>
      <c r="K1623" s="13">
        <f t="shared" si="307"/>
        <v>2.925822422708535E-2</v>
      </c>
      <c r="L1623" s="13">
        <f t="shared" si="308"/>
        <v>0</v>
      </c>
      <c r="M1623" s="13">
        <f t="shared" si="313"/>
        <v>0.97716380312402795</v>
      </c>
      <c r="N1623" s="13">
        <f t="shared" si="309"/>
        <v>0.60584155793689731</v>
      </c>
      <c r="O1623" s="13">
        <f t="shared" si="310"/>
        <v>0.60584155793689731</v>
      </c>
      <c r="Q1623">
        <v>23.733930275504211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4.6665467307862816</v>
      </c>
      <c r="G1624" s="13">
        <f t="shared" si="304"/>
        <v>0</v>
      </c>
      <c r="H1624" s="13">
        <f t="shared" si="305"/>
        <v>4.6665467307862816</v>
      </c>
      <c r="I1624" s="16">
        <f t="shared" si="312"/>
        <v>4.6958049550133669</v>
      </c>
      <c r="J1624" s="13">
        <f t="shared" si="306"/>
        <v>4.6953309766967877</v>
      </c>
      <c r="K1624" s="13">
        <f t="shared" si="307"/>
        <v>4.7397831657924883E-4</v>
      </c>
      <c r="L1624" s="13">
        <f t="shared" si="308"/>
        <v>0</v>
      </c>
      <c r="M1624" s="13">
        <f t="shared" si="313"/>
        <v>0.37132224518713064</v>
      </c>
      <c r="N1624" s="13">
        <f t="shared" si="309"/>
        <v>0.230219792016021</v>
      </c>
      <c r="O1624" s="13">
        <f t="shared" si="310"/>
        <v>0.230219792016021</v>
      </c>
      <c r="Q1624">
        <v>26.45213787096775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12.49650788366977</v>
      </c>
      <c r="G1625" s="13">
        <f t="shared" si="304"/>
        <v>0</v>
      </c>
      <c r="H1625" s="13">
        <f t="shared" si="305"/>
        <v>12.49650788366977</v>
      </c>
      <c r="I1625" s="16">
        <f t="shared" si="312"/>
        <v>12.496981861986349</v>
      </c>
      <c r="J1625" s="13">
        <f t="shared" si="306"/>
        <v>12.487498215775341</v>
      </c>
      <c r="K1625" s="13">
        <f t="shared" si="307"/>
        <v>9.4836462110077235E-3</v>
      </c>
      <c r="L1625" s="13">
        <f t="shared" si="308"/>
        <v>0</v>
      </c>
      <c r="M1625" s="13">
        <f t="shared" si="313"/>
        <v>0.14110245317110964</v>
      </c>
      <c r="N1625" s="13">
        <f t="shared" si="309"/>
        <v>8.7483520966087983E-2</v>
      </c>
      <c r="O1625" s="13">
        <f t="shared" si="310"/>
        <v>8.7483520966087983E-2</v>
      </c>
      <c r="Q1625">
        <v>26.012274376730801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16.97501909398947</v>
      </c>
      <c r="G1626" s="13">
        <f t="shared" si="304"/>
        <v>0</v>
      </c>
      <c r="H1626" s="13">
        <f t="shared" si="305"/>
        <v>16.97501909398947</v>
      </c>
      <c r="I1626" s="16">
        <f t="shared" si="312"/>
        <v>16.984502740200476</v>
      </c>
      <c r="J1626" s="13">
        <f t="shared" si="306"/>
        <v>16.954994199250795</v>
      </c>
      <c r="K1626" s="13">
        <f t="shared" si="307"/>
        <v>2.9508540949681361E-2</v>
      </c>
      <c r="L1626" s="13">
        <f t="shared" si="308"/>
        <v>0</v>
      </c>
      <c r="M1626" s="13">
        <f t="shared" si="313"/>
        <v>5.361893220502166E-2</v>
      </c>
      <c r="N1626" s="13">
        <f t="shared" si="309"/>
        <v>3.3243737967113426E-2</v>
      </c>
      <c r="O1626" s="13">
        <f t="shared" si="310"/>
        <v>3.3243737967113426E-2</v>
      </c>
      <c r="Q1626">
        <v>24.456952002423542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15.51568434012087</v>
      </c>
      <c r="G1627" s="13">
        <f t="shared" si="304"/>
        <v>0</v>
      </c>
      <c r="H1627" s="13">
        <f t="shared" si="305"/>
        <v>15.51568434012087</v>
      </c>
      <c r="I1627" s="16">
        <f t="shared" si="312"/>
        <v>15.545192881070552</v>
      </c>
      <c r="J1627" s="13">
        <f t="shared" si="306"/>
        <v>15.516747286327526</v>
      </c>
      <c r="K1627" s="13">
        <f t="shared" si="307"/>
        <v>2.8445594743025993E-2</v>
      </c>
      <c r="L1627" s="13">
        <f t="shared" si="308"/>
        <v>0</v>
      </c>
      <c r="M1627" s="13">
        <f t="shared" si="313"/>
        <v>2.0375194237908234E-2</v>
      </c>
      <c r="N1627" s="13">
        <f t="shared" si="309"/>
        <v>1.2632620427503105E-2</v>
      </c>
      <c r="O1627" s="13">
        <f t="shared" si="310"/>
        <v>1.2632620427503105E-2</v>
      </c>
      <c r="Q1627">
        <v>22.823584301866351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106.29124577308539</v>
      </c>
      <c r="G1628" s="13">
        <f t="shared" si="304"/>
        <v>11.153136746627224</v>
      </c>
      <c r="H1628" s="13">
        <f t="shared" si="305"/>
        <v>95.138109026458167</v>
      </c>
      <c r="I1628" s="16">
        <f t="shared" si="312"/>
        <v>95.166554621201186</v>
      </c>
      <c r="J1628" s="13">
        <f t="shared" si="306"/>
        <v>83.493624724307722</v>
      </c>
      <c r="K1628" s="13">
        <f t="shared" si="307"/>
        <v>11.672929896893464</v>
      </c>
      <c r="L1628" s="13">
        <f t="shared" si="308"/>
        <v>0</v>
      </c>
      <c r="M1628" s="13">
        <f t="shared" si="313"/>
        <v>7.7425738104051293E-3</v>
      </c>
      <c r="N1628" s="13">
        <f t="shared" si="309"/>
        <v>4.8003957624511802E-3</v>
      </c>
      <c r="O1628" s="13">
        <f t="shared" si="310"/>
        <v>11.157937142389676</v>
      </c>
      <c r="Q1628">
        <v>17.32834808168483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0.1465147016629908</v>
      </c>
      <c r="G1629" s="13">
        <f t="shared" si="304"/>
        <v>0</v>
      </c>
      <c r="H1629" s="13">
        <f t="shared" si="305"/>
        <v>0.1465147016629908</v>
      </c>
      <c r="I1629" s="16">
        <f t="shared" si="312"/>
        <v>11.819444598556455</v>
      </c>
      <c r="J1629" s="13">
        <f t="shared" si="306"/>
        <v>11.780011648382629</v>
      </c>
      <c r="K1629" s="13">
        <f t="shared" si="307"/>
        <v>3.9432950173825532E-2</v>
      </c>
      <c r="L1629" s="13">
        <f t="shared" si="308"/>
        <v>0</v>
      </c>
      <c r="M1629" s="13">
        <f t="shared" si="313"/>
        <v>2.9421780479539491E-3</v>
      </c>
      <c r="N1629" s="13">
        <f t="shared" si="309"/>
        <v>1.8241503897314484E-3</v>
      </c>
      <c r="O1629" s="13">
        <f t="shared" si="310"/>
        <v>1.8241503897314484E-3</v>
      </c>
      <c r="Q1629">
        <v>14.659813257377021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42.253352297070201</v>
      </c>
      <c r="G1630" s="13">
        <f t="shared" si="304"/>
        <v>0.4353256883715223</v>
      </c>
      <c r="H1630" s="13">
        <f t="shared" si="305"/>
        <v>41.81802660869868</v>
      </c>
      <c r="I1630" s="16">
        <f t="shared" si="312"/>
        <v>41.857459558872506</v>
      </c>
      <c r="J1630" s="13">
        <f t="shared" si="306"/>
        <v>39.707681430867332</v>
      </c>
      <c r="K1630" s="13">
        <f t="shared" si="307"/>
        <v>2.149778128005174</v>
      </c>
      <c r="L1630" s="13">
        <f t="shared" si="308"/>
        <v>0</v>
      </c>
      <c r="M1630" s="13">
        <f t="shared" si="313"/>
        <v>1.1180276582225008E-3</v>
      </c>
      <c r="N1630" s="13">
        <f t="shared" si="309"/>
        <v>6.9317714809795047E-4</v>
      </c>
      <c r="O1630" s="13">
        <f t="shared" si="310"/>
        <v>0.43601886551962027</v>
      </c>
      <c r="Q1630">
        <v>12.6322965516129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80.842004518710993</v>
      </c>
      <c r="G1631" s="13">
        <f t="shared" si="304"/>
        <v>6.8937811598837131</v>
      </c>
      <c r="H1631" s="13">
        <f t="shared" si="305"/>
        <v>73.948223358827278</v>
      </c>
      <c r="I1631" s="16">
        <f t="shared" si="312"/>
        <v>76.098001486832459</v>
      </c>
      <c r="J1631" s="13">
        <f t="shared" si="306"/>
        <v>64.768884107226953</v>
      </c>
      <c r="K1631" s="13">
        <f t="shared" si="307"/>
        <v>11.329117379605506</v>
      </c>
      <c r="L1631" s="13">
        <f t="shared" si="308"/>
        <v>0</v>
      </c>
      <c r="M1631" s="13">
        <f t="shared" si="313"/>
        <v>4.2485051012455029E-4</v>
      </c>
      <c r="N1631" s="13">
        <f t="shared" si="309"/>
        <v>2.6340731627722116E-4</v>
      </c>
      <c r="O1631" s="13">
        <f t="shared" si="310"/>
        <v>6.8940445671999901</v>
      </c>
      <c r="Q1631">
        <v>12.38043251264599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12.48064516</v>
      </c>
      <c r="G1632" s="13">
        <f t="shared" si="304"/>
        <v>0</v>
      </c>
      <c r="H1632" s="13">
        <f t="shared" si="305"/>
        <v>12.48064516</v>
      </c>
      <c r="I1632" s="16">
        <f t="shared" si="312"/>
        <v>23.809762539605508</v>
      </c>
      <c r="J1632" s="13">
        <f t="shared" si="306"/>
        <v>23.568351830078338</v>
      </c>
      <c r="K1632" s="13">
        <f t="shared" si="307"/>
        <v>0.24141070952716959</v>
      </c>
      <c r="L1632" s="13">
        <f t="shared" si="308"/>
        <v>0</v>
      </c>
      <c r="M1632" s="13">
        <f t="shared" si="313"/>
        <v>1.6144319384732913E-4</v>
      </c>
      <c r="N1632" s="13">
        <f t="shared" si="309"/>
        <v>1.0009478018534406E-4</v>
      </c>
      <c r="O1632" s="13">
        <f t="shared" si="310"/>
        <v>1.0009478018534406E-4</v>
      </c>
      <c r="Q1632">
        <v>16.654150370846661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16.38693052567233</v>
      </c>
      <c r="G1633" s="13">
        <f t="shared" si="304"/>
        <v>0</v>
      </c>
      <c r="H1633" s="13">
        <f t="shared" si="305"/>
        <v>16.38693052567233</v>
      </c>
      <c r="I1633" s="16">
        <f t="shared" si="312"/>
        <v>16.6283412351995</v>
      </c>
      <c r="J1633" s="13">
        <f t="shared" si="306"/>
        <v>16.567472354846764</v>
      </c>
      <c r="K1633" s="13">
        <f t="shared" si="307"/>
        <v>6.0868880352735744E-2</v>
      </c>
      <c r="L1633" s="13">
        <f t="shared" si="308"/>
        <v>0</v>
      </c>
      <c r="M1633" s="13">
        <f t="shared" si="313"/>
        <v>6.1348413661985074E-5</v>
      </c>
      <c r="N1633" s="13">
        <f t="shared" si="309"/>
        <v>3.8036016470430745E-5</v>
      </c>
      <c r="O1633" s="13">
        <f t="shared" si="310"/>
        <v>3.8036016470430745E-5</v>
      </c>
      <c r="Q1633">
        <v>18.854296588806761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12.001185410714561</v>
      </c>
      <c r="G1634" s="13">
        <f t="shared" si="304"/>
        <v>0</v>
      </c>
      <c r="H1634" s="13">
        <f t="shared" si="305"/>
        <v>12.001185410714561</v>
      </c>
      <c r="I1634" s="16">
        <f t="shared" si="312"/>
        <v>12.062054291067296</v>
      </c>
      <c r="J1634" s="13">
        <f t="shared" si="306"/>
        <v>12.048131576117679</v>
      </c>
      <c r="K1634" s="13">
        <f t="shared" si="307"/>
        <v>1.3922714949616832E-2</v>
      </c>
      <c r="L1634" s="13">
        <f t="shared" si="308"/>
        <v>0</v>
      </c>
      <c r="M1634" s="13">
        <f t="shared" si="313"/>
        <v>2.3312397191554328E-5</v>
      </c>
      <c r="N1634" s="13">
        <f t="shared" si="309"/>
        <v>1.4453686258763683E-5</v>
      </c>
      <c r="O1634" s="13">
        <f t="shared" si="310"/>
        <v>1.4453686258763683E-5</v>
      </c>
      <c r="Q1634">
        <v>22.50010213060995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3.478872056658969</v>
      </c>
      <c r="G1635" s="13">
        <f t="shared" si="304"/>
        <v>0</v>
      </c>
      <c r="H1635" s="13">
        <f t="shared" si="305"/>
        <v>3.478872056658969</v>
      </c>
      <c r="I1635" s="16">
        <f t="shared" si="312"/>
        <v>3.4927947716085859</v>
      </c>
      <c r="J1635" s="13">
        <f t="shared" si="306"/>
        <v>3.4925723227598704</v>
      </c>
      <c r="K1635" s="13">
        <f t="shared" si="307"/>
        <v>2.2244884871547299E-4</v>
      </c>
      <c r="L1635" s="13">
        <f t="shared" si="308"/>
        <v>0</v>
      </c>
      <c r="M1635" s="13">
        <f t="shared" si="313"/>
        <v>8.858710932790645E-6</v>
      </c>
      <c r="N1635" s="13">
        <f t="shared" si="309"/>
        <v>5.4924007783301999E-6</v>
      </c>
      <c r="O1635" s="13">
        <f t="shared" si="310"/>
        <v>5.4924007783301999E-6</v>
      </c>
      <c r="Q1635">
        <v>25.501829755538608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3.176324098090971</v>
      </c>
      <c r="G1636" s="13">
        <f t="shared" si="304"/>
        <v>0</v>
      </c>
      <c r="H1636" s="13">
        <f t="shared" si="305"/>
        <v>3.176324098090971</v>
      </c>
      <c r="I1636" s="16">
        <f t="shared" si="312"/>
        <v>3.1765465469396865</v>
      </c>
      <c r="J1636" s="13">
        <f t="shared" si="306"/>
        <v>3.1764283536048796</v>
      </c>
      <c r="K1636" s="13">
        <f t="shared" si="307"/>
        <v>1.1819333480689309E-4</v>
      </c>
      <c r="L1636" s="13">
        <f t="shared" si="308"/>
        <v>0</v>
      </c>
      <c r="M1636" s="13">
        <f t="shared" si="313"/>
        <v>3.366310154460445E-6</v>
      </c>
      <c r="N1636" s="13">
        <f t="shared" si="309"/>
        <v>2.0871122957654761E-6</v>
      </c>
      <c r="O1636" s="13">
        <f t="shared" si="310"/>
        <v>2.0871122957654761E-6</v>
      </c>
      <c r="Q1636">
        <v>28.03263669865461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5.4282639247600137</v>
      </c>
      <c r="G1637" s="13">
        <f t="shared" si="304"/>
        <v>0</v>
      </c>
      <c r="H1637" s="13">
        <f t="shared" si="305"/>
        <v>5.4282639247600137</v>
      </c>
      <c r="I1637" s="16">
        <f t="shared" si="312"/>
        <v>5.4283821180948202</v>
      </c>
      <c r="J1637" s="13">
        <f t="shared" si="306"/>
        <v>5.4277660937666372</v>
      </c>
      <c r="K1637" s="13">
        <f t="shared" si="307"/>
        <v>6.1602432818297359E-4</v>
      </c>
      <c r="L1637" s="13">
        <f t="shared" si="308"/>
        <v>0</v>
      </c>
      <c r="M1637" s="13">
        <f t="shared" si="313"/>
        <v>1.279197858694969E-6</v>
      </c>
      <c r="N1637" s="13">
        <f t="shared" si="309"/>
        <v>7.9310267239088075E-7</v>
      </c>
      <c r="O1637" s="13">
        <f t="shared" si="310"/>
        <v>7.9310267239088075E-7</v>
      </c>
      <c r="Q1637">
        <v>27.712776870967751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23.225035228932661</v>
      </c>
      <c r="G1638" s="13">
        <f t="shared" si="304"/>
        <v>0</v>
      </c>
      <c r="H1638" s="13">
        <f t="shared" si="305"/>
        <v>23.225035228932661</v>
      </c>
      <c r="I1638" s="16">
        <f t="shared" si="312"/>
        <v>23.225651253260843</v>
      </c>
      <c r="J1638" s="13">
        <f t="shared" si="306"/>
        <v>23.150078417871715</v>
      </c>
      <c r="K1638" s="13">
        <f t="shared" si="307"/>
        <v>7.5572835389127846E-2</v>
      </c>
      <c r="L1638" s="13">
        <f t="shared" si="308"/>
        <v>0</v>
      </c>
      <c r="M1638" s="13">
        <f t="shared" si="313"/>
        <v>4.8609518630408822E-7</v>
      </c>
      <c r="N1638" s="13">
        <f t="shared" si="309"/>
        <v>3.013790155085347E-7</v>
      </c>
      <c r="O1638" s="13">
        <f t="shared" si="310"/>
        <v>3.013790155085347E-7</v>
      </c>
      <c r="Q1638">
        <v>24.429526976270381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27.82020621035204</v>
      </c>
      <c r="G1639" s="13">
        <f t="shared" si="304"/>
        <v>0</v>
      </c>
      <c r="H1639" s="13">
        <f t="shared" si="305"/>
        <v>27.82020621035204</v>
      </c>
      <c r="I1639" s="16">
        <f t="shared" si="312"/>
        <v>27.895779045741168</v>
      </c>
      <c r="J1639" s="13">
        <f t="shared" si="306"/>
        <v>27.689719068859912</v>
      </c>
      <c r="K1639" s="13">
        <f t="shared" si="307"/>
        <v>0.20605997688125655</v>
      </c>
      <c r="L1639" s="13">
        <f t="shared" si="308"/>
        <v>0</v>
      </c>
      <c r="M1639" s="13">
        <f t="shared" si="313"/>
        <v>1.8471617079555352E-7</v>
      </c>
      <c r="N1639" s="13">
        <f t="shared" si="309"/>
        <v>1.1452402589324319E-7</v>
      </c>
      <c r="O1639" s="13">
        <f t="shared" si="310"/>
        <v>1.1452402589324319E-7</v>
      </c>
      <c r="Q1639">
        <v>21.163482357875331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81.76919426779331</v>
      </c>
      <c r="G1640" s="13">
        <f t="shared" si="304"/>
        <v>7.0489618506654566</v>
      </c>
      <c r="H1640" s="13">
        <f t="shared" si="305"/>
        <v>74.720232417127846</v>
      </c>
      <c r="I1640" s="16">
        <f t="shared" si="312"/>
        <v>74.926292394009096</v>
      </c>
      <c r="J1640" s="13">
        <f t="shared" si="306"/>
        <v>69.45441179791807</v>
      </c>
      <c r="K1640" s="13">
        <f t="shared" si="307"/>
        <v>5.471880596091026</v>
      </c>
      <c r="L1640" s="13">
        <f t="shared" si="308"/>
        <v>0</v>
      </c>
      <c r="M1640" s="13">
        <f t="shared" si="313"/>
        <v>7.0192144902310334E-8</v>
      </c>
      <c r="N1640" s="13">
        <f t="shared" si="309"/>
        <v>4.3519129839432407E-8</v>
      </c>
      <c r="O1640" s="13">
        <f t="shared" si="310"/>
        <v>7.0489618941845862</v>
      </c>
      <c r="Q1640">
        <v>18.208077742126669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75.488630143677454</v>
      </c>
      <c r="G1641" s="13">
        <f t="shared" si="304"/>
        <v>5.9978045441443619</v>
      </c>
      <c r="H1641" s="13">
        <f t="shared" si="305"/>
        <v>69.490825599533096</v>
      </c>
      <c r="I1641" s="16">
        <f t="shared" si="312"/>
        <v>74.962706195624122</v>
      </c>
      <c r="J1641" s="13">
        <f t="shared" si="306"/>
        <v>66.584019403000013</v>
      </c>
      <c r="K1641" s="13">
        <f t="shared" si="307"/>
        <v>8.3786867926241086</v>
      </c>
      <c r="L1641" s="13">
        <f t="shared" si="308"/>
        <v>0</v>
      </c>
      <c r="M1641" s="13">
        <f t="shared" si="313"/>
        <v>2.6673015062877927E-8</v>
      </c>
      <c r="N1641" s="13">
        <f t="shared" si="309"/>
        <v>1.6537269338984313E-8</v>
      </c>
      <c r="O1641" s="13">
        <f t="shared" si="310"/>
        <v>5.9978045606816313</v>
      </c>
      <c r="Q1641">
        <v>14.71997410938047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48.817556450475372</v>
      </c>
      <c r="G1642" s="13">
        <f t="shared" si="304"/>
        <v>1.5339548912569101</v>
      </c>
      <c r="H1642" s="13">
        <f t="shared" si="305"/>
        <v>47.283601559218461</v>
      </c>
      <c r="I1642" s="16">
        <f t="shared" si="312"/>
        <v>55.66228835184257</v>
      </c>
      <c r="J1642" s="13">
        <f t="shared" si="306"/>
        <v>51.710172695512306</v>
      </c>
      <c r="K1642" s="13">
        <f t="shared" si="307"/>
        <v>3.952115656330264</v>
      </c>
      <c r="L1642" s="13">
        <f t="shared" si="308"/>
        <v>0</v>
      </c>
      <c r="M1642" s="13">
        <f t="shared" si="313"/>
        <v>1.0135745723893614E-8</v>
      </c>
      <c r="N1642" s="13">
        <f t="shared" si="309"/>
        <v>6.2841623488140404E-9</v>
      </c>
      <c r="O1642" s="13">
        <f t="shared" si="310"/>
        <v>1.5339548975410724</v>
      </c>
      <c r="Q1642">
        <v>14.192025806128539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19.389589265475891</v>
      </c>
      <c r="G1643" s="13">
        <f t="shared" si="304"/>
        <v>0</v>
      </c>
      <c r="H1643" s="13">
        <f t="shared" si="305"/>
        <v>19.389589265475891</v>
      </c>
      <c r="I1643" s="16">
        <f t="shared" si="312"/>
        <v>23.341704921806155</v>
      </c>
      <c r="J1643" s="13">
        <f t="shared" si="306"/>
        <v>22.987577947112211</v>
      </c>
      <c r="K1643" s="13">
        <f t="shared" si="307"/>
        <v>0.35412697469394416</v>
      </c>
      <c r="L1643" s="13">
        <f t="shared" si="308"/>
        <v>0</v>
      </c>
      <c r="M1643" s="13">
        <f t="shared" si="313"/>
        <v>3.8515833750795734E-9</v>
      </c>
      <c r="N1643" s="13">
        <f t="shared" si="309"/>
        <v>2.3879816925493356E-9</v>
      </c>
      <c r="O1643" s="13">
        <f t="shared" si="310"/>
        <v>2.3879816925493356E-9</v>
      </c>
      <c r="Q1643">
        <v>13.41918380295798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110.9858160680167</v>
      </c>
      <c r="G1644" s="13">
        <f t="shared" si="304"/>
        <v>11.938851495967295</v>
      </c>
      <c r="H1644" s="13">
        <f t="shared" si="305"/>
        <v>99.046964572049404</v>
      </c>
      <c r="I1644" s="16">
        <f t="shared" si="312"/>
        <v>99.401091546743345</v>
      </c>
      <c r="J1644" s="13">
        <f t="shared" si="306"/>
        <v>81.420080746668489</v>
      </c>
      <c r="K1644" s="13">
        <f t="shared" si="307"/>
        <v>17.981010800074856</v>
      </c>
      <c r="L1644" s="13">
        <f t="shared" si="308"/>
        <v>0.54249540978362476</v>
      </c>
      <c r="M1644" s="13">
        <f t="shared" si="313"/>
        <v>0.54249541124722644</v>
      </c>
      <c r="N1644" s="13">
        <f t="shared" si="309"/>
        <v>0.33634715497328038</v>
      </c>
      <c r="O1644" s="13">
        <f t="shared" si="310"/>
        <v>12.275198650940576</v>
      </c>
      <c r="Q1644">
        <v>14.418557951612909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23.984249380122549</v>
      </c>
      <c r="G1645" s="13">
        <f t="shared" si="304"/>
        <v>0</v>
      </c>
      <c r="H1645" s="13">
        <f t="shared" si="305"/>
        <v>23.984249380122549</v>
      </c>
      <c r="I1645" s="16">
        <f t="shared" si="312"/>
        <v>41.422764770413778</v>
      </c>
      <c r="J1645" s="13">
        <f t="shared" si="306"/>
        <v>40.102329744372689</v>
      </c>
      <c r="K1645" s="13">
        <f t="shared" si="307"/>
        <v>1.3204350260410891</v>
      </c>
      <c r="L1645" s="13">
        <f t="shared" si="308"/>
        <v>0</v>
      </c>
      <c r="M1645" s="13">
        <f t="shared" si="313"/>
        <v>0.20614825627394606</v>
      </c>
      <c r="N1645" s="13">
        <f t="shared" si="309"/>
        <v>0.12781191888984655</v>
      </c>
      <c r="O1645" s="13">
        <f t="shared" si="310"/>
        <v>0.12781191888984655</v>
      </c>
      <c r="Q1645">
        <v>16.145475469135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3.0644734726135412</v>
      </c>
      <c r="G1646" s="13">
        <f t="shared" si="304"/>
        <v>0</v>
      </c>
      <c r="H1646" s="13">
        <f t="shared" si="305"/>
        <v>3.0644734726135412</v>
      </c>
      <c r="I1646" s="16">
        <f t="shared" si="312"/>
        <v>4.3849084986546298</v>
      </c>
      <c r="J1646" s="13">
        <f t="shared" si="306"/>
        <v>4.3841206730067697</v>
      </c>
      <c r="K1646" s="13">
        <f t="shared" si="307"/>
        <v>7.8782564786017417E-4</v>
      </c>
      <c r="L1646" s="13">
        <f t="shared" si="308"/>
        <v>0</v>
      </c>
      <c r="M1646" s="13">
        <f t="shared" si="313"/>
        <v>7.8336337384099508E-2</v>
      </c>
      <c r="N1646" s="13">
        <f t="shared" si="309"/>
        <v>4.8568529178141695E-2</v>
      </c>
      <c r="O1646" s="13">
        <f t="shared" si="310"/>
        <v>4.8568529178141695E-2</v>
      </c>
      <c r="Q1646">
        <v>21.351405098650741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7.8876776945947196</v>
      </c>
      <c r="G1647" s="13">
        <f t="shared" si="304"/>
        <v>0</v>
      </c>
      <c r="H1647" s="13">
        <f t="shared" si="305"/>
        <v>7.8876776945947196</v>
      </c>
      <c r="I1647" s="16">
        <f t="shared" si="312"/>
        <v>7.8884655202425797</v>
      </c>
      <c r="J1647" s="13">
        <f t="shared" si="306"/>
        <v>7.8863726181477913</v>
      </c>
      <c r="K1647" s="13">
        <f t="shared" si="307"/>
        <v>2.0929020947884069E-3</v>
      </c>
      <c r="L1647" s="13">
        <f t="shared" si="308"/>
        <v>0</v>
      </c>
      <c r="M1647" s="13">
        <f t="shared" si="313"/>
        <v>2.9767808205957813E-2</v>
      </c>
      <c r="N1647" s="13">
        <f t="shared" si="309"/>
        <v>1.8456041087693845E-2</v>
      </c>
      <c r="O1647" s="13">
        <f t="shared" si="310"/>
        <v>1.8456041087693845E-2</v>
      </c>
      <c r="Q1647">
        <v>26.967169554188651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7.9015196784240231</v>
      </c>
      <c r="G1648" s="13">
        <f t="shared" si="304"/>
        <v>0</v>
      </c>
      <c r="H1648" s="13">
        <f t="shared" si="305"/>
        <v>7.9015196784240231</v>
      </c>
      <c r="I1648" s="16">
        <f t="shared" si="312"/>
        <v>7.9036125805188115</v>
      </c>
      <c r="J1648" s="13">
        <f t="shared" si="306"/>
        <v>7.9017333103628991</v>
      </c>
      <c r="K1648" s="13">
        <f t="shared" si="307"/>
        <v>1.8792701559124936E-3</v>
      </c>
      <c r="L1648" s="13">
        <f t="shared" si="308"/>
        <v>0</v>
      </c>
      <c r="M1648" s="13">
        <f t="shared" si="313"/>
        <v>1.1311767118263968E-2</v>
      </c>
      <c r="N1648" s="13">
        <f t="shared" si="309"/>
        <v>7.0132956133236602E-3</v>
      </c>
      <c r="O1648" s="13">
        <f t="shared" si="310"/>
        <v>7.0132956133236602E-3</v>
      </c>
      <c r="Q1648">
        <v>27.797154193180461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4.8243163470853903</v>
      </c>
      <c r="G1649" s="13">
        <f t="shared" si="304"/>
        <v>0</v>
      </c>
      <c r="H1649" s="13">
        <f t="shared" si="305"/>
        <v>4.8243163470853903</v>
      </c>
      <c r="I1649" s="16">
        <f t="shared" si="312"/>
        <v>4.8261956172413027</v>
      </c>
      <c r="J1649" s="13">
        <f t="shared" si="306"/>
        <v>4.8257554119018806</v>
      </c>
      <c r="K1649" s="13">
        <f t="shared" si="307"/>
        <v>4.4020533942212836E-4</v>
      </c>
      <c r="L1649" s="13">
        <f t="shared" si="308"/>
        <v>0</v>
      </c>
      <c r="M1649" s="13">
        <f t="shared" si="313"/>
        <v>4.2984715049403082E-3</v>
      </c>
      <c r="N1649" s="13">
        <f t="shared" si="309"/>
        <v>2.665052333062991E-3</v>
      </c>
      <c r="O1649" s="13">
        <f t="shared" si="310"/>
        <v>2.665052333062991E-3</v>
      </c>
      <c r="Q1649">
        <v>27.59055787096775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7.8763779260411546</v>
      </c>
      <c r="G1650" s="13">
        <f t="shared" si="304"/>
        <v>0</v>
      </c>
      <c r="H1650" s="13">
        <f t="shared" si="305"/>
        <v>7.8763779260411546</v>
      </c>
      <c r="I1650" s="16">
        <f t="shared" si="312"/>
        <v>7.8768181313805767</v>
      </c>
      <c r="J1650" s="13">
        <f t="shared" si="306"/>
        <v>7.8745358918401687</v>
      </c>
      <c r="K1650" s="13">
        <f t="shared" si="307"/>
        <v>2.2822395404080709E-3</v>
      </c>
      <c r="L1650" s="13">
        <f t="shared" si="308"/>
        <v>0</v>
      </c>
      <c r="M1650" s="13">
        <f t="shared" si="313"/>
        <v>1.6334191718773172E-3</v>
      </c>
      <c r="N1650" s="13">
        <f t="shared" si="309"/>
        <v>1.0127198865639367E-3</v>
      </c>
      <c r="O1650" s="13">
        <f t="shared" si="310"/>
        <v>1.0127198865639367E-3</v>
      </c>
      <c r="Q1650">
        <v>26.305074211007639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19.215106029645121</v>
      </c>
      <c r="G1651" s="13">
        <f t="shared" si="304"/>
        <v>0</v>
      </c>
      <c r="H1651" s="13">
        <f t="shared" si="305"/>
        <v>19.215106029645121</v>
      </c>
      <c r="I1651" s="16">
        <f t="shared" si="312"/>
        <v>19.217388269185527</v>
      </c>
      <c r="J1651" s="13">
        <f t="shared" si="306"/>
        <v>19.157471895310227</v>
      </c>
      <c r="K1651" s="13">
        <f t="shared" si="307"/>
        <v>5.9916373875299911E-2</v>
      </c>
      <c r="L1651" s="13">
        <f t="shared" si="308"/>
        <v>0</v>
      </c>
      <c r="M1651" s="13">
        <f t="shared" si="313"/>
        <v>6.2069928531338051E-4</v>
      </c>
      <c r="N1651" s="13">
        <f t="shared" si="309"/>
        <v>3.8483355689429593E-4</v>
      </c>
      <c r="O1651" s="13">
        <f t="shared" si="310"/>
        <v>3.8483355689429593E-4</v>
      </c>
      <c r="Q1651">
        <v>22.038471948712061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31.89358529184236</v>
      </c>
      <c r="G1652" s="13">
        <f t="shared" si="304"/>
        <v>0</v>
      </c>
      <c r="H1652" s="13">
        <f t="shared" si="305"/>
        <v>31.89358529184236</v>
      </c>
      <c r="I1652" s="16">
        <f t="shared" si="312"/>
        <v>31.95350166571766</v>
      </c>
      <c r="J1652" s="13">
        <f t="shared" si="306"/>
        <v>31.482813982986258</v>
      </c>
      <c r="K1652" s="13">
        <f t="shared" si="307"/>
        <v>0.47068768273140194</v>
      </c>
      <c r="L1652" s="13">
        <f t="shared" si="308"/>
        <v>0</v>
      </c>
      <c r="M1652" s="13">
        <f t="shared" si="313"/>
        <v>2.3586572841908458E-4</v>
      </c>
      <c r="N1652" s="13">
        <f t="shared" si="309"/>
        <v>1.4623675161983243E-4</v>
      </c>
      <c r="O1652" s="13">
        <f t="shared" si="310"/>
        <v>1.4623675161983243E-4</v>
      </c>
      <c r="Q1652">
        <v>18.128125796189881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76.364801443892006</v>
      </c>
      <c r="G1653" s="13">
        <f t="shared" si="304"/>
        <v>6.1444464453787138</v>
      </c>
      <c r="H1653" s="13">
        <f t="shared" si="305"/>
        <v>70.220354998513287</v>
      </c>
      <c r="I1653" s="16">
        <f t="shared" si="312"/>
        <v>70.691042681244681</v>
      </c>
      <c r="J1653" s="13">
        <f t="shared" si="306"/>
        <v>62.105017681004185</v>
      </c>
      <c r="K1653" s="13">
        <f t="shared" si="307"/>
        <v>8.5860250002404968</v>
      </c>
      <c r="L1653" s="13">
        <f t="shared" si="308"/>
        <v>0</v>
      </c>
      <c r="M1653" s="13">
        <f t="shared" si="313"/>
        <v>8.962897679925215E-5</v>
      </c>
      <c r="N1653" s="13">
        <f t="shared" si="309"/>
        <v>5.5569965615536331E-5</v>
      </c>
      <c r="O1653" s="13">
        <f t="shared" si="310"/>
        <v>6.1445020153443295</v>
      </c>
      <c r="Q1653">
        <v>13.147117185685349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101.281465030829</v>
      </c>
      <c r="G1654" s="13">
        <f t="shared" si="304"/>
        <v>10.314666264163545</v>
      </c>
      <c r="H1654" s="13">
        <f t="shared" si="305"/>
        <v>90.966798766665448</v>
      </c>
      <c r="I1654" s="16">
        <f t="shared" si="312"/>
        <v>99.552823766905945</v>
      </c>
      <c r="J1654" s="13">
        <f t="shared" si="306"/>
        <v>75.011669647697246</v>
      </c>
      <c r="K1654" s="13">
        <f t="shared" si="307"/>
        <v>24.541154119208699</v>
      </c>
      <c r="L1654" s="13">
        <f t="shared" si="308"/>
        <v>4.5377422252219946</v>
      </c>
      <c r="M1654" s="13">
        <f t="shared" si="313"/>
        <v>4.5377762842331784</v>
      </c>
      <c r="N1654" s="13">
        <f t="shared" si="309"/>
        <v>2.8134212962245706</v>
      </c>
      <c r="O1654" s="13">
        <f t="shared" si="310"/>
        <v>13.128087560388115</v>
      </c>
      <c r="Q1654">
        <v>11.2258268567293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135.62689266174701</v>
      </c>
      <c r="G1655" s="13">
        <f t="shared" si="304"/>
        <v>16.062947228481107</v>
      </c>
      <c r="H1655" s="13">
        <f t="shared" si="305"/>
        <v>119.5639454332659</v>
      </c>
      <c r="I1655" s="16">
        <f t="shared" si="312"/>
        <v>139.56735732725261</v>
      </c>
      <c r="J1655" s="13">
        <f t="shared" si="306"/>
        <v>92.118087816208686</v>
      </c>
      <c r="K1655" s="13">
        <f t="shared" si="307"/>
        <v>47.449269511043923</v>
      </c>
      <c r="L1655" s="13">
        <f t="shared" si="308"/>
        <v>18.489201913607054</v>
      </c>
      <c r="M1655" s="13">
        <f t="shared" si="313"/>
        <v>20.213556901615661</v>
      </c>
      <c r="N1655" s="13">
        <f t="shared" si="309"/>
        <v>12.53240527900171</v>
      </c>
      <c r="O1655" s="13">
        <f t="shared" si="310"/>
        <v>28.595352507482815</v>
      </c>
      <c r="Q1655">
        <v>12.29007295161291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32.260775393726391</v>
      </c>
      <c r="G1656" s="13">
        <f t="shared" si="304"/>
        <v>0</v>
      </c>
      <c r="H1656" s="13">
        <f t="shared" si="305"/>
        <v>32.260775393726391</v>
      </c>
      <c r="I1656" s="16">
        <f t="shared" si="312"/>
        <v>61.220842991163259</v>
      </c>
      <c r="J1656" s="13">
        <f t="shared" si="306"/>
        <v>56.584381074490622</v>
      </c>
      <c r="K1656" s="13">
        <f t="shared" si="307"/>
        <v>4.6364619166726371</v>
      </c>
      <c r="L1656" s="13">
        <f t="shared" si="308"/>
        <v>0</v>
      </c>
      <c r="M1656" s="13">
        <f t="shared" si="313"/>
        <v>7.6811516226139513</v>
      </c>
      <c r="N1656" s="13">
        <f t="shared" si="309"/>
        <v>4.7623140060206497</v>
      </c>
      <c r="O1656" s="13">
        <f t="shared" si="310"/>
        <v>4.7623140060206497</v>
      </c>
      <c r="Q1656">
        <v>15.042432971070349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40.715479999437832</v>
      </c>
      <c r="G1657" s="13">
        <f t="shared" si="304"/>
        <v>0.17793707323972194</v>
      </c>
      <c r="H1657" s="13">
        <f t="shared" si="305"/>
        <v>40.537542926198107</v>
      </c>
      <c r="I1657" s="16">
        <f t="shared" si="312"/>
        <v>45.174004842870744</v>
      </c>
      <c r="J1657" s="13">
        <f t="shared" si="306"/>
        <v>43.93119169038431</v>
      </c>
      <c r="K1657" s="13">
        <f t="shared" si="307"/>
        <v>1.2428131524864341</v>
      </c>
      <c r="L1657" s="13">
        <f t="shared" si="308"/>
        <v>0</v>
      </c>
      <c r="M1657" s="13">
        <f t="shared" si="313"/>
        <v>2.9188376165933017</v>
      </c>
      <c r="N1657" s="13">
        <f t="shared" si="309"/>
        <v>1.8096793222878471</v>
      </c>
      <c r="O1657" s="13">
        <f t="shared" si="310"/>
        <v>1.987616395527569</v>
      </c>
      <c r="Q1657">
        <v>18.468423043527871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70.871640980949024</v>
      </c>
      <c r="G1658" s="13">
        <f t="shared" si="304"/>
        <v>5.2250742930677658</v>
      </c>
      <c r="H1658" s="13">
        <f t="shared" si="305"/>
        <v>65.646566687881261</v>
      </c>
      <c r="I1658" s="16">
        <f t="shared" si="312"/>
        <v>66.889379840367695</v>
      </c>
      <c r="J1658" s="13">
        <f t="shared" si="306"/>
        <v>63.838922055193812</v>
      </c>
      <c r="K1658" s="13">
        <f t="shared" si="307"/>
        <v>3.050457785173883</v>
      </c>
      <c r="L1658" s="13">
        <f t="shared" si="308"/>
        <v>0</v>
      </c>
      <c r="M1658" s="13">
        <f t="shared" si="313"/>
        <v>1.1091582943054545</v>
      </c>
      <c r="N1658" s="13">
        <f t="shared" si="309"/>
        <v>0.68767814246938186</v>
      </c>
      <c r="O1658" s="13">
        <f t="shared" si="310"/>
        <v>5.9127524355371479</v>
      </c>
      <c r="Q1658">
        <v>20.24287220909266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9.0812279741949933</v>
      </c>
      <c r="G1659" s="13">
        <f t="shared" si="304"/>
        <v>0</v>
      </c>
      <c r="H1659" s="13">
        <f t="shared" si="305"/>
        <v>9.0812279741949933</v>
      </c>
      <c r="I1659" s="16">
        <f t="shared" si="312"/>
        <v>12.131685759368876</v>
      </c>
      <c r="J1659" s="13">
        <f t="shared" si="306"/>
        <v>12.122129343162356</v>
      </c>
      <c r="K1659" s="13">
        <f t="shared" si="307"/>
        <v>9.5564162065198133E-3</v>
      </c>
      <c r="L1659" s="13">
        <f t="shared" si="308"/>
        <v>0</v>
      </c>
      <c r="M1659" s="13">
        <f t="shared" si="313"/>
        <v>0.42148015183607268</v>
      </c>
      <c r="N1659" s="13">
        <f t="shared" si="309"/>
        <v>0.26131769413836509</v>
      </c>
      <c r="O1659" s="13">
        <f t="shared" si="310"/>
        <v>0.26131769413836509</v>
      </c>
      <c r="Q1659">
        <v>25.314518114742171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2.9956066123633822</v>
      </c>
      <c r="G1660" s="13">
        <f t="shared" si="304"/>
        <v>0</v>
      </c>
      <c r="H1660" s="13">
        <f t="shared" si="305"/>
        <v>2.9956066123633822</v>
      </c>
      <c r="I1660" s="16">
        <f t="shared" si="312"/>
        <v>3.005163028569902</v>
      </c>
      <c r="J1660" s="13">
        <f t="shared" si="306"/>
        <v>3.0050555194636202</v>
      </c>
      <c r="K1660" s="13">
        <f t="shared" si="307"/>
        <v>1.0750910628187782E-4</v>
      </c>
      <c r="L1660" s="13">
        <f t="shared" si="308"/>
        <v>0</v>
      </c>
      <c r="M1660" s="13">
        <f t="shared" si="313"/>
        <v>0.16016245769770759</v>
      </c>
      <c r="N1660" s="13">
        <f t="shared" si="309"/>
        <v>9.9300723772578703E-2</v>
      </c>
      <c r="O1660" s="13">
        <f t="shared" si="310"/>
        <v>9.9300723772578703E-2</v>
      </c>
      <c r="Q1660">
        <v>27.506820870967751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12.93625621257714</v>
      </c>
      <c r="G1661" s="13">
        <f t="shared" si="304"/>
        <v>0</v>
      </c>
      <c r="H1661" s="13">
        <f t="shared" si="305"/>
        <v>12.93625621257714</v>
      </c>
      <c r="I1661" s="16">
        <f t="shared" si="312"/>
        <v>12.936363721683422</v>
      </c>
      <c r="J1661" s="13">
        <f t="shared" si="306"/>
        <v>12.925767457001587</v>
      </c>
      <c r="K1661" s="13">
        <f t="shared" si="307"/>
        <v>1.0596264681835166E-2</v>
      </c>
      <c r="L1661" s="13">
        <f t="shared" si="308"/>
        <v>0</v>
      </c>
      <c r="M1661" s="13">
        <f t="shared" si="313"/>
        <v>6.0861733925128891E-2</v>
      </c>
      <c r="N1661" s="13">
        <f t="shared" si="309"/>
        <v>3.7734275033579914E-2</v>
      </c>
      <c r="O1661" s="13">
        <f t="shared" si="310"/>
        <v>3.7734275033579914E-2</v>
      </c>
      <c r="Q1661">
        <v>25.95905171246476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18.831218890568319</v>
      </c>
      <c r="G1662" s="13">
        <f t="shared" si="304"/>
        <v>0</v>
      </c>
      <c r="H1662" s="13">
        <f t="shared" si="305"/>
        <v>18.831218890568319</v>
      </c>
      <c r="I1662" s="16">
        <f t="shared" si="312"/>
        <v>18.841815155250153</v>
      </c>
      <c r="J1662" s="13">
        <f t="shared" si="306"/>
        <v>18.804361400188505</v>
      </c>
      <c r="K1662" s="13">
        <f t="shared" si="307"/>
        <v>3.7453755061648053E-2</v>
      </c>
      <c r="L1662" s="13">
        <f t="shared" si="308"/>
        <v>0</v>
      </c>
      <c r="M1662" s="13">
        <f t="shared" si="313"/>
        <v>2.3127458891548977E-2</v>
      </c>
      <c r="N1662" s="13">
        <f t="shared" si="309"/>
        <v>1.4339024512760366E-2</v>
      </c>
      <c r="O1662" s="13">
        <f t="shared" si="310"/>
        <v>1.4339024512760366E-2</v>
      </c>
      <c r="Q1662">
        <v>24.977088330722509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25.092578122004799</v>
      </c>
      <c r="G1663" s="13">
        <f t="shared" si="304"/>
        <v>0</v>
      </c>
      <c r="H1663" s="13">
        <f t="shared" si="305"/>
        <v>25.092578122004799</v>
      </c>
      <c r="I1663" s="16">
        <f t="shared" si="312"/>
        <v>25.130031877066447</v>
      </c>
      <c r="J1663" s="13">
        <f t="shared" si="306"/>
        <v>24.978407421671207</v>
      </c>
      <c r="K1663" s="13">
        <f t="shared" si="307"/>
        <v>0.15162445539523972</v>
      </c>
      <c r="L1663" s="13">
        <f t="shared" si="308"/>
        <v>0</v>
      </c>
      <c r="M1663" s="13">
        <f t="shared" si="313"/>
        <v>8.7884343787886111E-3</v>
      </c>
      <c r="N1663" s="13">
        <f t="shared" si="309"/>
        <v>5.4488293148489391E-3</v>
      </c>
      <c r="O1663" s="13">
        <f t="shared" si="310"/>
        <v>5.4488293148489391E-3</v>
      </c>
      <c r="Q1663">
        <v>21.13218076651448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49.112093369480327</v>
      </c>
      <c r="G1664" s="13">
        <f t="shared" si="304"/>
        <v>1.5832505641190759</v>
      </c>
      <c r="H1664" s="13">
        <f t="shared" si="305"/>
        <v>47.528842805361251</v>
      </c>
      <c r="I1664" s="16">
        <f t="shared" si="312"/>
        <v>47.680467260756487</v>
      </c>
      <c r="J1664" s="13">
        <f t="shared" si="306"/>
        <v>45.674138450118818</v>
      </c>
      <c r="K1664" s="13">
        <f t="shared" si="307"/>
        <v>2.0063288106376689</v>
      </c>
      <c r="L1664" s="13">
        <f t="shared" si="308"/>
        <v>0</v>
      </c>
      <c r="M1664" s="13">
        <f t="shared" si="313"/>
        <v>3.339605063939672E-3</v>
      </c>
      <c r="N1664" s="13">
        <f t="shared" si="309"/>
        <v>2.0705551396425965E-3</v>
      </c>
      <c r="O1664" s="13">
        <f t="shared" si="310"/>
        <v>1.5853211192587184</v>
      </c>
      <c r="Q1664">
        <v>16.058030451391289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20.238123712108781</v>
      </c>
      <c r="G1665" s="13">
        <f t="shared" si="304"/>
        <v>0</v>
      </c>
      <c r="H1665" s="13">
        <f t="shared" si="305"/>
        <v>20.238123712108781</v>
      </c>
      <c r="I1665" s="16">
        <f t="shared" si="312"/>
        <v>22.24445252274645</v>
      </c>
      <c r="J1665" s="13">
        <f t="shared" si="306"/>
        <v>21.956390353341611</v>
      </c>
      <c r="K1665" s="13">
        <f t="shared" si="307"/>
        <v>0.28806216940483864</v>
      </c>
      <c r="L1665" s="13">
        <f t="shared" si="308"/>
        <v>0</v>
      </c>
      <c r="M1665" s="13">
        <f t="shared" si="313"/>
        <v>1.2690499242970755E-3</v>
      </c>
      <c r="N1665" s="13">
        <f t="shared" si="309"/>
        <v>7.868109530641868E-4</v>
      </c>
      <c r="O1665" s="13">
        <f t="shared" si="310"/>
        <v>7.868109530641868E-4</v>
      </c>
      <c r="Q1665">
        <v>13.89386661600896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26.131161791907331</v>
      </c>
      <c r="G1666" s="13">
        <f t="shared" si="304"/>
        <v>0</v>
      </c>
      <c r="H1666" s="13">
        <f t="shared" si="305"/>
        <v>26.131161791907331</v>
      </c>
      <c r="I1666" s="16">
        <f t="shared" si="312"/>
        <v>26.41922396131217</v>
      </c>
      <c r="J1666" s="13">
        <f t="shared" si="306"/>
        <v>25.850924014770612</v>
      </c>
      <c r="K1666" s="13">
        <f t="shared" si="307"/>
        <v>0.56829994654155769</v>
      </c>
      <c r="L1666" s="13">
        <f t="shared" si="308"/>
        <v>0</v>
      </c>
      <c r="M1666" s="13">
        <f t="shared" si="313"/>
        <v>4.8223897123288867E-4</v>
      </c>
      <c r="N1666" s="13">
        <f t="shared" si="309"/>
        <v>2.98988162164391E-4</v>
      </c>
      <c r="O1666" s="13">
        <f t="shared" si="310"/>
        <v>2.98988162164391E-4</v>
      </c>
      <c r="Q1666">
        <v>12.608090351612899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86.808697731315405</v>
      </c>
      <c r="G1667" s="13">
        <f t="shared" si="304"/>
        <v>7.8924069269730479</v>
      </c>
      <c r="H1667" s="13">
        <f t="shared" si="305"/>
        <v>78.916290804342353</v>
      </c>
      <c r="I1667" s="16">
        <f t="shared" si="312"/>
        <v>79.48459075088391</v>
      </c>
      <c r="J1667" s="13">
        <f t="shared" si="306"/>
        <v>67.548597262543367</v>
      </c>
      <c r="K1667" s="13">
        <f t="shared" si="307"/>
        <v>11.935993488340543</v>
      </c>
      <c r="L1667" s="13">
        <f t="shared" si="308"/>
        <v>0</v>
      </c>
      <c r="M1667" s="13">
        <f t="shared" si="313"/>
        <v>1.8325080906849767E-4</v>
      </c>
      <c r="N1667" s="13">
        <f t="shared" si="309"/>
        <v>1.1361550162246855E-4</v>
      </c>
      <c r="O1667" s="13">
        <f t="shared" si="310"/>
        <v>7.8925205424746707</v>
      </c>
      <c r="Q1667">
        <v>12.937492134076431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46.045463667696943</v>
      </c>
      <c r="G1668" s="13">
        <f t="shared" si="304"/>
        <v>1.0699988635199678</v>
      </c>
      <c r="H1668" s="13">
        <f t="shared" si="305"/>
        <v>44.975464804176973</v>
      </c>
      <c r="I1668" s="16">
        <f t="shared" si="312"/>
        <v>56.911458292517516</v>
      </c>
      <c r="J1668" s="13">
        <f t="shared" si="306"/>
        <v>53.660295340400104</v>
      </c>
      <c r="K1668" s="13">
        <f t="shared" si="307"/>
        <v>3.2511629521174115</v>
      </c>
      <c r="L1668" s="13">
        <f t="shared" si="308"/>
        <v>0</v>
      </c>
      <c r="M1668" s="13">
        <f t="shared" si="313"/>
        <v>6.9635307446029118E-5</v>
      </c>
      <c r="N1668" s="13">
        <f t="shared" si="309"/>
        <v>4.3173890616538053E-5</v>
      </c>
      <c r="O1668" s="13">
        <f t="shared" si="310"/>
        <v>1.0700420374105843</v>
      </c>
      <c r="Q1668">
        <v>16.231048202492449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46.005824419583583</v>
      </c>
      <c r="G1669" s="13">
        <f t="shared" si="304"/>
        <v>1.0633645732785275</v>
      </c>
      <c r="H1669" s="13">
        <f t="shared" si="305"/>
        <v>44.942459846305056</v>
      </c>
      <c r="I1669" s="16">
        <f t="shared" si="312"/>
        <v>48.193622798422467</v>
      </c>
      <c r="J1669" s="13">
        <f t="shared" si="306"/>
        <v>46.129860243249873</v>
      </c>
      <c r="K1669" s="13">
        <f t="shared" si="307"/>
        <v>2.0637625551725947</v>
      </c>
      <c r="L1669" s="13">
        <f t="shared" si="308"/>
        <v>0</v>
      </c>
      <c r="M1669" s="13">
        <f t="shared" si="313"/>
        <v>2.6461416829491065E-5</v>
      </c>
      <c r="N1669" s="13">
        <f t="shared" si="309"/>
        <v>1.640607843428446E-5</v>
      </c>
      <c r="O1669" s="13">
        <f t="shared" si="310"/>
        <v>1.0633809793569617</v>
      </c>
      <c r="Q1669">
        <v>16.077410915137939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3.1519838888289411</v>
      </c>
      <c r="G1670" s="13">
        <f t="shared" ref="G1670:G1733" si="315">IF((F1670-$J$2)&gt;0,$I$2*(F1670-$J$2),0)</f>
        <v>0</v>
      </c>
      <c r="H1670" s="13">
        <f t="shared" ref="H1670:H1733" si="316">F1670-G1670</f>
        <v>3.1519838888289411</v>
      </c>
      <c r="I1670" s="16">
        <f t="shared" si="312"/>
        <v>5.2157464440015353</v>
      </c>
      <c r="J1670" s="13">
        <f t="shared" ref="J1670:J1733" si="317">I1670/SQRT(1+(I1670/($K$2*(300+(25*Q1670)+0.05*(Q1670)^3)))^2)</f>
        <v>5.2150492053230497</v>
      </c>
      <c r="K1670" s="13">
        <f t="shared" ref="K1670:K1733" si="318">I1670-J1670</f>
        <v>6.9723867848558996E-4</v>
      </c>
      <c r="L1670" s="13">
        <f t="shared" ref="L1670:L1733" si="319">IF(K1670&gt;$N$2,(K1670-$N$2)/$L$2,0)</f>
        <v>0</v>
      </c>
      <c r="M1670" s="13">
        <f t="shared" si="313"/>
        <v>1.0055338395206605E-5</v>
      </c>
      <c r="N1670" s="13">
        <f t="shared" ref="N1670:N1733" si="320">$M$2*M1670</f>
        <v>6.2343098050280957E-6</v>
      </c>
      <c r="O1670" s="13">
        <f t="shared" ref="O1670:O1733" si="321">N1670+G1670</f>
        <v>6.2343098050280957E-6</v>
      </c>
      <c r="Q1670">
        <v>25.937919122838149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1.574988874696285</v>
      </c>
      <c r="G1671" s="13">
        <f t="shared" si="315"/>
        <v>0</v>
      </c>
      <c r="H1671" s="13">
        <f t="shared" si="316"/>
        <v>1.574988874696285</v>
      </c>
      <c r="I1671" s="16">
        <f t="shared" ref="I1671:I1734" si="323">H1671+K1670-L1670</f>
        <v>1.5756861133747706</v>
      </c>
      <c r="J1671" s="13">
        <f t="shared" si="317"/>
        <v>1.5756675016359174</v>
      </c>
      <c r="K1671" s="13">
        <f t="shared" si="318"/>
        <v>1.8611738853202553E-5</v>
      </c>
      <c r="L1671" s="13">
        <f t="shared" si="319"/>
        <v>0</v>
      </c>
      <c r="M1671" s="13">
        <f t="shared" ref="M1671:M1734" si="324">L1671+M1670-N1670</f>
        <v>3.8210285901785097E-6</v>
      </c>
      <c r="N1671" s="13">
        <f t="shared" si="320"/>
        <v>2.3690377259106761E-6</v>
      </c>
      <c r="O1671" s="13">
        <f t="shared" si="321"/>
        <v>2.3690377259106761E-6</v>
      </c>
      <c r="Q1671">
        <v>26.173445260134709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7.3689434229474511</v>
      </c>
      <c r="G1672" s="13">
        <f t="shared" si="315"/>
        <v>0</v>
      </c>
      <c r="H1672" s="13">
        <f t="shared" si="316"/>
        <v>7.3689434229474511</v>
      </c>
      <c r="I1672" s="16">
        <f t="shared" si="323"/>
        <v>7.3689620346863043</v>
      </c>
      <c r="J1672" s="13">
        <f t="shared" si="317"/>
        <v>7.3673802015725407</v>
      </c>
      <c r="K1672" s="13">
        <f t="shared" si="318"/>
        <v>1.5818331137635866E-3</v>
      </c>
      <c r="L1672" s="13">
        <f t="shared" si="319"/>
        <v>0</v>
      </c>
      <c r="M1672" s="13">
        <f t="shared" si="324"/>
        <v>1.4519908642678336E-6</v>
      </c>
      <c r="N1672" s="13">
        <f t="shared" si="320"/>
        <v>9.0023433584605686E-7</v>
      </c>
      <c r="O1672" s="13">
        <f t="shared" si="321"/>
        <v>9.0023433584605686E-7</v>
      </c>
      <c r="Q1672">
        <v>27.520021870967749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24.10742285029259</v>
      </c>
      <c r="G1673" s="13">
        <f t="shared" si="315"/>
        <v>0</v>
      </c>
      <c r="H1673" s="13">
        <f t="shared" si="316"/>
        <v>24.10742285029259</v>
      </c>
      <c r="I1673" s="16">
        <f t="shared" si="323"/>
        <v>24.109004683406354</v>
      </c>
      <c r="J1673" s="13">
        <f t="shared" si="317"/>
        <v>24.05746702725013</v>
      </c>
      <c r="K1673" s="13">
        <f t="shared" si="318"/>
        <v>5.1537656156224187E-2</v>
      </c>
      <c r="L1673" s="13">
        <f t="shared" si="319"/>
        <v>0</v>
      </c>
      <c r="M1673" s="13">
        <f t="shared" si="324"/>
        <v>5.5175652842177679E-7</v>
      </c>
      <c r="N1673" s="13">
        <f t="shared" si="320"/>
        <v>3.4208904762150158E-7</v>
      </c>
      <c r="O1673" s="13">
        <f t="shared" si="321"/>
        <v>3.4208904762150158E-7</v>
      </c>
      <c r="Q1673">
        <v>28.02874753634083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16.15584871377747</v>
      </c>
      <c r="G1674" s="13">
        <f t="shared" si="315"/>
        <v>0</v>
      </c>
      <c r="H1674" s="13">
        <f t="shared" si="316"/>
        <v>16.15584871377747</v>
      </c>
      <c r="I1674" s="16">
        <f t="shared" si="323"/>
        <v>16.207386369933694</v>
      </c>
      <c r="J1674" s="13">
        <f t="shared" si="317"/>
        <v>16.187653762882466</v>
      </c>
      <c r="K1674" s="13">
        <f t="shared" si="318"/>
        <v>1.9732607051228257E-2</v>
      </c>
      <c r="L1674" s="13">
        <f t="shared" si="319"/>
        <v>0</v>
      </c>
      <c r="M1674" s="13">
        <f t="shared" si="324"/>
        <v>2.0966748080027521E-7</v>
      </c>
      <c r="N1674" s="13">
        <f t="shared" si="320"/>
        <v>1.2999383809617063E-7</v>
      </c>
      <c r="O1674" s="13">
        <f t="shared" si="321"/>
        <v>1.2999383809617063E-7</v>
      </c>
      <c r="Q1674">
        <v>26.349464694611619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23.777202427912279</v>
      </c>
      <c r="G1675" s="13">
        <f t="shared" si="315"/>
        <v>0</v>
      </c>
      <c r="H1675" s="13">
        <f t="shared" si="316"/>
        <v>23.777202427912279</v>
      </c>
      <c r="I1675" s="16">
        <f t="shared" si="323"/>
        <v>23.796935034963507</v>
      </c>
      <c r="J1675" s="13">
        <f t="shared" si="317"/>
        <v>23.695167775648088</v>
      </c>
      <c r="K1675" s="13">
        <f t="shared" si="318"/>
        <v>0.10176725931541952</v>
      </c>
      <c r="L1675" s="13">
        <f t="shared" si="319"/>
        <v>0</v>
      </c>
      <c r="M1675" s="13">
        <f t="shared" si="324"/>
        <v>7.9673642704104582E-8</v>
      </c>
      <c r="N1675" s="13">
        <f t="shared" si="320"/>
        <v>4.9397658476544839E-8</v>
      </c>
      <c r="O1675" s="13">
        <f t="shared" si="321"/>
        <v>4.9397658476544839E-8</v>
      </c>
      <c r="Q1675">
        <v>22.816750774826549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3.1593436871559462</v>
      </c>
      <c r="G1676" s="13">
        <f t="shared" si="315"/>
        <v>0</v>
      </c>
      <c r="H1676" s="13">
        <f t="shared" si="316"/>
        <v>3.1593436871559462</v>
      </c>
      <c r="I1676" s="16">
        <f t="shared" si="323"/>
        <v>3.2611109464713657</v>
      </c>
      <c r="J1676" s="13">
        <f t="shared" si="317"/>
        <v>3.260739733429713</v>
      </c>
      <c r="K1676" s="13">
        <f t="shared" si="318"/>
        <v>3.7121304165266267E-4</v>
      </c>
      <c r="L1676" s="13">
        <f t="shared" si="319"/>
        <v>0</v>
      </c>
      <c r="M1676" s="13">
        <f t="shared" si="324"/>
        <v>3.0275984227559743E-8</v>
      </c>
      <c r="N1676" s="13">
        <f t="shared" si="320"/>
        <v>1.8771110221087039E-8</v>
      </c>
      <c r="O1676" s="13">
        <f t="shared" si="321"/>
        <v>1.8771110221087039E-8</v>
      </c>
      <c r="Q1676">
        <v>20.392729026808681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1.3439646825788421</v>
      </c>
      <c r="G1677" s="13">
        <f t="shared" si="315"/>
        <v>0</v>
      </c>
      <c r="H1677" s="13">
        <f t="shared" si="316"/>
        <v>1.3439646825788421</v>
      </c>
      <c r="I1677" s="16">
        <f t="shared" si="323"/>
        <v>1.3443358956204947</v>
      </c>
      <c r="J1677" s="13">
        <f t="shared" si="317"/>
        <v>1.3442820919635625</v>
      </c>
      <c r="K1677" s="13">
        <f t="shared" si="318"/>
        <v>5.3803656932194244E-5</v>
      </c>
      <c r="L1677" s="13">
        <f t="shared" si="319"/>
        <v>0</v>
      </c>
      <c r="M1677" s="13">
        <f t="shared" si="324"/>
        <v>1.1504874006472704E-8</v>
      </c>
      <c r="N1677" s="13">
        <f t="shared" si="320"/>
        <v>7.1330218840130766E-9</v>
      </c>
      <c r="O1677" s="13">
        <f t="shared" si="321"/>
        <v>7.1330218840130766E-9</v>
      </c>
      <c r="Q1677">
        <v>15.237600951612899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8.1746994059996201</v>
      </c>
      <c r="G1678" s="13">
        <f t="shared" si="315"/>
        <v>0</v>
      </c>
      <c r="H1678" s="13">
        <f t="shared" si="316"/>
        <v>8.1746994059996201</v>
      </c>
      <c r="I1678" s="16">
        <f t="shared" si="323"/>
        <v>8.1747532096565525</v>
      </c>
      <c r="J1678" s="13">
        <f t="shared" si="317"/>
        <v>8.1652881890011333</v>
      </c>
      <c r="K1678" s="13">
        <f t="shared" si="318"/>
        <v>9.4650206554192096E-3</v>
      </c>
      <c r="L1678" s="13">
        <f t="shared" si="319"/>
        <v>0</v>
      </c>
      <c r="M1678" s="13">
        <f t="shared" si="324"/>
        <v>4.3718521224596272E-9</v>
      </c>
      <c r="N1678" s="13">
        <f t="shared" si="320"/>
        <v>2.710548315924969E-9</v>
      </c>
      <c r="O1678" s="13">
        <f t="shared" si="321"/>
        <v>2.710548315924969E-9</v>
      </c>
      <c r="Q1678">
        <v>16.976227515993799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32.35898374671342</v>
      </c>
      <c r="G1679" s="13">
        <f t="shared" si="315"/>
        <v>0</v>
      </c>
      <c r="H1679" s="13">
        <f t="shared" si="316"/>
        <v>32.35898374671342</v>
      </c>
      <c r="I1679" s="16">
        <f t="shared" si="323"/>
        <v>32.368448767368839</v>
      </c>
      <c r="J1679" s="13">
        <f t="shared" si="317"/>
        <v>31.803534256280244</v>
      </c>
      <c r="K1679" s="13">
        <f t="shared" si="318"/>
        <v>0.56491451108859536</v>
      </c>
      <c r="L1679" s="13">
        <f t="shared" si="319"/>
        <v>0</v>
      </c>
      <c r="M1679" s="13">
        <f t="shared" si="324"/>
        <v>1.6613038065346582E-9</v>
      </c>
      <c r="N1679" s="13">
        <f t="shared" si="320"/>
        <v>1.030008360051488E-9</v>
      </c>
      <c r="O1679" s="13">
        <f t="shared" si="321"/>
        <v>1.030008360051488E-9</v>
      </c>
      <c r="Q1679">
        <v>17.08001531142164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32.891363128985489</v>
      </c>
      <c r="G1680" s="13">
        <f t="shared" si="315"/>
        <v>0</v>
      </c>
      <c r="H1680" s="13">
        <f t="shared" si="316"/>
        <v>32.891363128985489</v>
      </c>
      <c r="I1680" s="16">
        <f t="shared" si="323"/>
        <v>33.456277640074084</v>
      </c>
      <c r="J1680" s="13">
        <f t="shared" si="317"/>
        <v>32.945656905062961</v>
      </c>
      <c r="K1680" s="13">
        <f t="shared" si="318"/>
        <v>0.51062073501112337</v>
      </c>
      <c r="L1680" s="13">
        <f t="shared" si="319"/>
        <v>0</v>
      </c>
      <c r="M1680" s="13">
        <f t="shared" si="324"/>
        <v>6.3129544648317016E-10</v>
      </c>
      <c r="N1680" s="13">
        <f t="shared" si="320"/>
        <v>3.9140317681956547E-10</v>
      </c>
      <c r="O1680" s="13">
        <f t="shared" si="321"/>
        <v>3.9140317681956547E-10</v>
      </c>
      <c r="Q1680">
        <v>18.52144714688346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27.81523088610972</v>
      </c>
      <c r="G1681" s="13">
        <f t="shared" si="315"/>
        <v>0</v>
      </c>
      <c r="H1681" s="13">
        <f t="shared" si="316"/>
        <v>27.81523088610972</v>
      </c>
      <c r="I1681" s="16">
        <f t="shared" si="323"/>
        <v>28.325851621120844</v>
      </c>
      <c r="J1681" s="13">
        <f t="shared" si="317"/>
        <v>27.989206907331283</v>
      </c>
      <c r="K1681" s="13">
        <f t="shared" si="318"/>
        <v>0.33664471378956051</v>
      </c>
      <c r="L1681" s="13">
        <f t="shared" si="319"/>
        <v>0</v>
      </c>
      <c r="M1681" s="13">
        <f t="shared" si="324"/>
        <v>2.3989226966360469E-10</v>
      </c>
      <c r="N1681" s="13">
        <f t="shared" si="320"/>
        <v>1.4873320719143491E-10</v>
      </c>
      <c r="O1681" s="13">
        <f t="shared" si="321"/>
        <v>1.4873320719143491E-10</v>
      </c>
      <c r="Q1681">
        <v>17.972343171832222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70.357135456651278</v>
      </c>
      <c r="G1682" s="13">
        <f t="shared" si="315"/>
        <v>5.1389632001112595</v>
      </c>
      <c r="H1682" s="13">
        <f t="shared" si="316"/>
        <v>65.218172256540015</v>
      </c>
      <c r="I1682" s="16">
        <f t="shared" si="323"/>
        <v>65.554816970329568</v>
      </c>
      <c r="J1682" s="13">
        <f t="shared" si="317"/>
        <v>63.098555265213086</v>
      </c>
      <c r="K1682" s="13">
        <f t="shared" si="318"/>
        <v>2.4562617051164821</v>
      </c>
      <c r="L1682" s="13">
        <f t="shared" si="319"/>
        <v>0</v>
      </c>
      <c r="M1682" s="13">
        <f t="shared" si="324"/>
        <v>9.1159062472169777E-11</v>
      </c>
      <c r="N1682" s="13">
        <f t="shared" si="320"/>
        <v>5.6518618732745259E-11</v>
      </c>
      <c r="O1682" s="13">
        <f t="shared" si="321"/>
        <v>5.1389632001677779</v>
      </c>
      <c r="Q1682">
        <v>21.43684626211942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20.969320289960699</v>
      </c>
      <c r="G1683" s="13">
        <f t="shared" si="315"/>
        <v>0</v>
      </c>
      <c r="H1683" s="13">
        <f t="shared" si="316"/>
        <v>20.969320289960699</v>
      </c>
      <c r="I1683" s="16">
        <f t="shared" si="323"/>
        <v>23.425581995077181</v>
      </c>
      <c r="J1683" s="13">
        <f t="shared" si="317"/>
        <v>23.36798876379509</v>
      </c>
      <c r="K1683" s="13">
        <f t="shared" si="318"/>
        <v>5.759323128209104E-2</v>
      </c>
      <c r="L1683" s="13">
        <f t="shared" si="319"/>
        <v>0</v>
      </c>
      <c r="M1683" s="13">
        <f t="shared" si="324"/>
        <v>3.4640443739424517E-11</v>
      </c>
      <c r="N1683" s="13">
        <f t="shared" si="320"/>
        <v>2.1477075118443201E-11</v>
      </c>
      <c r="O1683" s="13">
        <f t="shared" si="321"/>
        <v>2.1477075118443201E-11</v>
      </c>
      <c r="Q1683">
        <v>26.58241060036093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3.151957926429517</v>
      </c>
      <c r="G1684" s="13">
        <f t="shared" si="315"/>
        <v>0</v>
      </c>
      <c r="H1684" s="13">
        <f t="shared" si="316"/>
        <v>3.151957926429517</v>
      </c>
      <c r="I1684" s="16">
        <f t="shared" si="323"/>
        <v>3.209551157711608</v>
      </c>
      <c r="J1684" s="13">
        <f t="shared" si="317"/>
        <v>3.2094114132289211</v>
      </c>
      <c r="K1684" s="13">
        <f t="shared" si="318"/>
        <v>1.3974448268694317E-4</v>
      </c>
      <c r="L1684" s="13">
        <f t="shared" si="319"/>
        <v>0</v>
      </c>
      <c r="M1684" s="13">
        <f t="shared" si="324"/>
        <v>1.3163368620981316E-11</v>
      </c>
      <c r="N1684" s="13">
        <f t="shared" si="320"/>
        <v>8.1612885450084156E-12</v>
      </c>
      <c r="O1684" s="13">
        <f t="shared" si="321"/>
        <v>8.1612885450084156E-12</v>
      </c>
      <c r="Q1684">
        <v>27.032881214816619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7.9004970582130749</v>
      </c>
      <c r="G1685" s="13">
        <f t="shared" si="315"/>
        <v>0</v>
      </c>
      <c r="H1685" s="13">
        <f t="shared" si="316"/>
        <v>7.9004970582130749</v>
      </c>
      <c r="I1685" s="16">
        <f t="shared" si="323"/>
        <v>7.9006368026957619</v>
      </c>
      <c r="J1685" s="13">
        <f t="shared" si="317"/>
        <v>7.8983748899378972</v>
      </c>
      <c r="K1685" s="13">
        <f t="shared" si="318"/>
        <v>2.2619127578646925E-3</v>
      </c>
      <c r="L1685" s="13">
        <f t="shared" si="319"/>
        <v>0</v>
      </c>
      <c r="M1685" s="13">
        <f t="shared" si="324"/>
        <v>5.0020800759729002E-12</v>
      </c>
      <c r="N1685" s="13">
        <f t="shared" si="320"/>
        <v>3.101289647103198E-12</v>
      </c>
      <c r="O1685" s="13">
        <f t="shared" si="321"/>
        <v>3.101289647103198E-12</v>
      </c>
      <c r="Q1685">
        <v>26.43572487096775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9.0775848727261756</v>
      </c>
      <c r="G1686" s="13">
        <f t="shared" si="315"/>
        <v>0</v>
      </c>
      <c r="H1686" s="13">
        <f t="shared" si="316"/>
        <v>9.0775848727261756</v>
      </c>
      <c r="I1686" s="16">
        <f t="shared" si="323"/>
        <v>9.0798467854840403</v>
      </c>
      <c r="J1686" s="13">
        <f t="shared" si="317"/>
        <v>9.0772391748675396</v>
      </c>
      <c r="K1686" s="13">
        <f t="shared" si="318"/>
        <v>2.6076106165007218E-3</v>
      </c>
      <c r="L1686" s="13">
        <f t="shared" si="319"/>
        <v>0</v>
      </c>
      <c r="M1686" s="13">
        <f t="shared" si="324"/>
        <v>1.9007904288697022E-12</v>
      </c>
      <c r="N1686" s="13">
        <f t="shared" si="320"/>
        <v>1.1784900658992153E-12</v>
      </c>
      <c r="O1686" s="13">
        <f t="shared" si="321"/>
        <v>1.1784900658992153E-12</v>
      </c>
      <c r="Q1686">
        <v>28.449439135886259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40.371133297799737</v>
      </c>
      <c r="G1687" s="13">
        <f t="shared" si="315"/>
        <v>0.12030490131212802</v>
      </c>
      <c r="H1687" s="13">
        <f t="shared" si="316"/>
        <v>40.250828396487606</v>
      </c>
      <c r="I1687" s="16">
        <f t="shared" si="323"/>
        <v>40.253436007104106</v>
      </c>
      <c r="J1687" s="13">
        <f t="shared" si="317"/>
        <v>39.759962365463863</v>
      </c>
      <c r="K1687" s="13">
        <f t="shared" si="318"/>
        <v>0.49347364164024299</v>
      </c>
      <c r="L1687" s="13">
        <f t="shared" si="319"/>
        <v>0</v>
      </c>
      <c r="M1687" s="13">
        <f t="shared" si="324"/>
        <v>7.2230036297048691E-13</v>
      </c>
      <c r="N1687" s="13">
        <f t="shared" si="320"/>
        <v>4.478262250417019E-13</v>
      </c>
      <c r="O1687" s="13">
        <f t="shared" si="321"/>
        <v>0.12030490131257585</v>
      </c>
      <c r="Q1687">
        <v>22.717652258064511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9.4710230124156192E-2</v>
      </c>
      <c r="G1688" s="13">
        <f t="shared" si="315"/>
        <v>0</v>
      </c>
      <c r="H1688" s="13">
        <f t="shared" si="316"/>
        <v>9.4710230124156192E-2</v>
      </c>
      <c r="I1688" s="16">
        <f t="shared" si="323"/>
        <v>0.58818387176439924</v>
      </c>
      <c r="J1688" s="13">
        <f t="shared" si="317"/>
        <v>0.58818170716045326</v>
      </c>
      <c r="K1688" s="13">
        <f t="shared" si="318"/>
        <v>2.1646039459755073E-6</v>
      </c>
      <c r="L1688" s="13">
        <f t="shared" si="319"/>
        <v>0</v>
      </c>
      <c r="M1688" s="13">
        <f t="shared" si="324"/>
        <v>2.7447413792878501E-13</v>
      </c>
      <c r="N1688" s="13">
        <f t="shared" si="320"/>
        <v>1.7017396551584671E-13</v>
      </c>
      <c r="O1688" s="13">
        <f t="shared" si="321"/>
        <v>1.7017396551584671E-13</v>
      </c>
      <c r="Q1688">
        <v>20.437585137577461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9.6576567259061132</v>
      </c>
      <c r="G1689" s="13">
        <f t="shared" si="315"/>
        <v>0</v>
      </c>
      <c r="H1689" s="13">
        <f t="shared" si="316"/>
        <v>9.6576567259061132</v>
      </c>
      <c r="I1689" s="16">
        <f t="shared" si="323"/>
        <v>9.65765889051006</v>
      </c>
      <c r="J1689" s="13">
        <f t="shared" si="317"/>
        <v>9.6429415471378945</v>
      </c>
      <c r="K1689" s="13">
        <f t="shared" si="318"/>
        <v>1.4717343372165459E-2</v>
      </c>
      <c r="L1689" s="13">
        <f t="shared" si="319"/>
        <v>0</v>
      </c>
      <c r="M1689" s="13">
        <f t="shared" si="324"/>
        <v>1.043001724129383E-13</v>
      </c>
      <c r="N1689" s="13">
        <f t="shared" si="320"/>
        <v>6.466610689602175E-14</v>
      </c>
      <c r="O1689" s="13">
        <f t="shared" si="321"/>
        <v>6.466610689602175E-14</v>
      </c>
      <c r="Q1689">
        <v>17.3886729516129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2025-03-05T08:40:20Z</dcterms:modified>
</cp:coreProperties>
</file>