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MPI-M-MPI-ESM-LR_r1i1p1_UQAM-CRCM5_v1\"/>
    </mc:Choice>
  </mc:AlternateContent>
  <xr:revisionPtr revIDLastSave="0" documentId="13_ncr:1_{66125579-2F8E-45FE-9397-91F91FA22431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H1675" i="1"/>
  <c r="G1675" i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H1555" i="1"/>
  <c r="G1555" i="1"/>
  <c r="G1554" i="1"/>
  <c r="H1554" i="1" s="1"/>
  <c r="G1553" i="1"/>
  <c r="H1553" i="1" s="1"/>
  <c r="G1552" i="1"/>
  <c r="H1552" i="1" s="1"/>
  <c r="H1551" i="1"/>
  <c r="G1551" i="1"/>
  <c r="G1550" i="1"/>
  <c r="H1550" i="1" s="1"/>
  <c r="H1549" i="1"/>
  <c r="G1549" i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H1510" i="1"/>
  <c r="G1510" i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H1492" i="1"/>
  <c r="G1492" i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H1466" i="1"/>
  <c r="G1466" i="1"/>
  <c r="G1465" i="1"/>
  <c r="H1465" i="1" s="1"/>
  <c r="H1464" i="1"/>
  <c r="G1464" i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H1446" i="1"/>
  <c r="G1446" i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H1377" i="1"/>
  <c r="G1377" i="1"/>
  <c r="G1376" i="1"/>
  <c r="H1376" i="1" s="1"/>
  <c r="G1375" i="1"/>
  <c r="H1375" i="1" s="1"/>
  <c r="B1375" i="1"/>
  <c r="B1376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B1364" i="1"/>
  <c r="B1365" i="1" s="1"/>
  <c r="G1363" i="1"/>
  <c r="H1363" i="1" s="1"/>
  <c r="B1363" i="1"/>
  <c r="H1362" i="1"/>
  <c r="G1362" i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H1323" i="1"/>
  <c r="G1323" i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H1306" i="1"/>
  <c r="G1306" i="1"/>
  <c r="H1305" i="1"/>
  <c r="G1305" i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B1291" i="1"/>
  <c r="B1303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G1283" i="1"/>
  <c r="H1283" i="1" s="1"/>
  <c r="B1283" i="1"/>
  <c r="B1295" i="1" s="1"/>
  <c r="B1307" i="1" s="1"/>
  <c r="H1282" i="1"/>
  <c r="G1282" i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H1271" i="1"/>
  <c r="G1271" i="1"/>
  <c r="B1271" i="1"/>
  <c r="G1270" i="1"/>
  <c r="H1270" i="1" s="1"/>
  <c r="G1269" i="1"/>
  <c r="H1269" i="1" s="1"/>
  <c r="G1268" i="1"/>
  <c r="H1268" i="1" s="1"/>
  <c r="G1267" i="1"/>
  <c r="H1267" i="1" s="1"/>
  <c r="B1267" i="1"/>
  <c r="B1279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B1244" i="1"/>
  <c r="B1245" i="1" s="1"/>
  <c r="G1243" i="1"/>
  <c r="H1243" i="1" s="1"/>
  <c r="B1243" i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G1236" i="1"/>
  <c r="H1236" i="1" s="1"/>
  <c r="G1235" i="1"/>
  <c r="H1235" i="1" s="1"/>
  <c r="B1235" i="1"/>
  <c r="B1236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H1213" i="1"/>
  <c r="G1213" i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H1205" i="1"/>
  <c r="G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G1196" i="1"/>
  <c r="H1196" i="1" s="1"/>
  <c r="H1195" i="1"/>
  <c r="G1195" i="1"/>
  <c r="B1195" i="1"/>
  <c r="B1196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H1180" i="1"/>
  <c r="G1180" i="1"/>
  <c r="H1179" i="1"/>
  <c r="G1179" i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H1161" i="1"/>
  <c r="G1161" i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H1147" i="1"/>
  <c r="G1147" i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H1118" i="1"/>
  <c r="G1118" i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H1029" i="1"/>
  <c r="G1029" i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H1016" i="1"/>
  <c r="G1016" i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H908" i="1"/>
  <c r="G908" i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B865" i="1"/>
  <c r="B866" i="1" s="1"/>
  <c r="B867" i="1" s="1"/>
  <c r="B868" i="1" s="1"/>
  <c r="B869" i="1" s="1"/>
  <c r="G864" i="1"/>
  <c r="H864" i="1" s="1"/>
  <c r="B864" i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B833" i="1"/>
  <c r="G832" i="1"/>
  <c r="H832" i="1" s="1"/>
  <c r="G831" i="1"/>
  <c r="H831" i="1" s="1"/>
  <c r="G830" i="1"/>
  <c r="H830" i="1" s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B801" i="1"/>
  <c r="G800" i="1"/>
  <c r="H800" i="1" s="1"/>
  <c r="B800" i="1"/>
  <c r="H799" i="1"/>
  <c r="G799" i="1"/>
  <c r="B799" i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H751" i="1"/>
  <c r="G751" i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H695" i="1"/>
  <c r="G695" i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H660" i="1"/>
  <c r="G660" i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H567" i="1"/>
  <c r="G567" i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H557" i="1"/>
  <c r="G557" i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H522" i="1"/>
  <c r="G522" i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H510" i="1"/>
  <c r="G510" i="1"/>
  <c r="H509" i="1"/>
  <c r="G509" i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G480" i="1"/>
  <c r="H480" i="1" s="1"/>
  <c r="B480" i="1"/>
  <c r="B481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H474" i="1"/>
  <c r="G474" i="1"/>
  <c r="G473" i="1"/>
  <c r="H473" i="1" s="1"/>
  <c r="G472" i="1"/>
  <c r="H472" i="1" s="1"/>
  <c r="G471" i="1"/>
  <c r="H471" i="1" s="1"/>
  <c r="G470" i="1"/>
  <c r="H470" i="1" s="1"/>
  <c r="G469" i="1"/>
  <c r="H469" i="1" s="1"/>
  <c r="H468" i="1"/>
  <c r="G468" i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H453" i="1"/>
  <c r="G453" i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H427" i="1"/>
  <c r="G427" i="1"/>
  <c r="B427" i="1"/>
  <c r="B428" i="1" s="1"/>
  <c r="B429" i="1" s="1"/>
  <c r="G426" i="1"/>
  <c r="H426" i="1" s="1"/>
  <c r="G425" i="1"/>
  <c r="H425" i="1" s="1"/>
  <c r="G424" i="1"/>
  <c r="H424" i="1" s="1"/>
  <c r="H423" i="1"/>
  <c r="G423" i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B416" i="1"/>
  <c r="B417" i="1" s="1"/>
  <c r="H415" i="1"/>
  <c r="G415" i="1"/>
  <c r="B415" i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G375" i="1"/>
  <c r="H375" i="1" s="1"/>
  <c r="H374" i="1"/>
  <c r="G374" i="1"/>
  <c r="G373" i="1"/>
  <c r="H373" i="1" s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H348" i="1"/>
  <c r="G348" i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H341" i="1"/>
  <c r="G341" i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H308" i="1"/>
  <c r="G308" i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H264" i="1"/>
  <c r="G264" i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G197" i="1"/>
  <c r="H197" i="1" s="1"/>
  <c r="H196" i="1"/>
  <c r="G196" i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H188" i="1"/>
  <c r="G188" i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H176" i="1"/>
  <c r="G176" i="1"/>
  <c r="G175" i="1"/>
  <c r="H175" i="1" s="1"/>
  <c r="G174" i="1"/>
  <c r="H174" i="1" s="1"/>
  <c r="H173" i="1"/>
  <c r="G173" i="1"/>
  <c r="G172" i="1"/>
  <c r="H172" i="1" s="1"/>
  <c r="G171" i="1"/>
  <c r="H171" i="1" s="1"/>
  <c r="H170" i="1"/>
  <c r="G170" i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H148" i="1"/>
  <c r="G148" i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H134" i="1"/>
  <c r="G134" i="1"/>
  <c r="G133" i="1"/>
  <c r="H133" i="1" s="1"/>
  <c r="H132" i="1"/>
  <c r="G132" i="1"/>
  <c r="H131" i="1"/>
  <c r="G131" i="1"/>
  <c r="G130" i="1"/>
  <c r="H130" i="1" s="1"/>
  <c r="H129" i="1"/>
  <c r="G129" i="1"/>
  <c r="G128" i="1"/>
  <c r="H128" i="1" s="1"/>
  <c r="G127" i="1"/>
  <c r="H127" i="1" s="1"/>
  <c r="B127" i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H120" i="1"/>
  <c r="G120" i="1"/>
  <c r="G119" i="1"/>
  <c r="H119" i="1" s="1"/>
  <c r="G118" i="1"/>
  <c r="H118" i="1" s="1"/>
  <c r="G117" i="1"/>
  <c r="H117" i="1" s="1"/>
  <c r="G116" i="1"/>
  <c r="H116" i="1" s="1"/>
  <c r="G115" i="1"/>
  <c r="H115" i="1" s="1"/>
  <c r="H114" i="1"/>
  <c r="G114" i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B103" i="1"/>
  <c r="B115" i="1" s="1"/>
  <c r="H102" i="1"/>
  <c r="G102" i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B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G82" i="1"/>
  <c r="H82" i="1" s="1"/>
  <c r="G81" i="1"/>
  <c r="H81" i="1" s="1"/>
  <c r="H80" i="1"/>
  <c r="G80" i="1"/>
  <c r="B80" i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9" i="1"/>
  <c r="H79" i="1" s="1"/>
  <c r="B79" i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B73" i="1"/>
  <c r="B74" i="1" s="1"/>
  <c r="B75" i="1" s="1"/>
  <c r="B76" i="1" s="1"/>
  <c r="B77" i="1" s="1"/>
  <c r="G72" i="1"/>
  <c r="H72" i="1" s="1"/>
  <c r="B72" i="1"/>
  <c r="H71" i="1"/>
  <c r="G71" i="1"/>
  <c r="B71" i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H64" i="1"/>
  <c r="G64" i="1"/>
  <c r="G63" i="1"/>
  <c r="H63" i="1" s="1"/>
  <c r="G62" i="1"/>
  <c r="H62" i="1" s="1"/>
  <c r="H61" i="1"/>
  <c r="G61" i="1"/>
  <c r="G60" i="1"/>
  <c r="H60" i="1" s="1"/>
  <c r="B60" i="1"/>
  <c r="B61" i="1" s="1"/>
  <c r="B62" i="1" s="1"/>
  <c r="B63" i="1" s="1"/>
  <c r="B64" i="1" s="1"/>
  <c r="B65" i="1" s="1"/>
  <c r="H59" i="1"/>
  <c r="G59" i="1"/>
  <c r="B59" i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B29" i="1"/>
  <c r="G28" i="1"/>
  <c r="H28" i="1" s="1"/>
  <c r="H27" i="1"/>
  <c r="G27" i="1"/>
  <c r="G26" i="1"/>
  <c r="H26" i="1" s="1"/>
  <c r="H25" i="1"/>
  <c r="G25" i="1"/>
  <c r="G24" i="1"/>
  <c r="H24" i="1" s="1"/>
  <c r="B24" i="1"/>
  <c r="B25" i="1" s="1"/>
  <c r="B26" i="1" s="1"/>
  <c r="B27" i="1" s="1"/>
  <c r="B28" i="1" s="1"/>
  <c r="G23" i="1"/>
  <c r="H23" i="1" s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H15" i="1"/>
  <c r="G15" i="1"/>
  <c r="G14" i="1"/>
  <c r="H14" i="1" s="1"/>
  <c r="H13" i="1"/>
  <c r="G13" i="1"/>
  <c r="G12" i="1"/>
  <c r="H12" i="1" s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H6" i="1"/>
  <c r="I6" i="1" s="1"/>
  <c r="G6" i="1"/>
  <c r="B1273" i="1" l="1"/>
  <c r="B1285" i="1" s="1"/>
  <c r="B1297" i="1" s="1"/>
  <c r="B1309" i="1" s="1"/>
  <c r="B1284" i="1"/>
  <c r="B1296" i="1" s="1"/>
  <c r="B130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68" i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80" i="1"/>
  <c r="B1292" i="1" s="1"/>
  <c r="B1304" i="1" s="1"/>
  <c r="B1269" i="1"/>
  <c r="B1281" i="1" s="1"/>
  <c r="B1293" i="1" s="1"/>
  <c r="B1305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74" i="1" l="1"/>
  <c r="B1286" i="1" s="1"/>
  <c r="B1298" i="1" s="1"/>
  <c r="B1310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L6" i="1"/>
  <c r="M6" i="1" s="1"/>
  <c r="N6" i="1" s="1"/>
  <c r="O6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5" i="1" l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I7" i="1"/>
  <c r="B1276" i="1"/>
  <c r="B1287" i="1"/>
  <c r="B1299" i="1" s="1"/>
  <c r="B1311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77" i="1"/>
  <c r="B1289" i="1" s="1"/>
  <c r="B1301" i="1" s="1"/>
  <c r="B1313" i="1" s="1"/>
  <c r="B1288" i="1"/>
  <c r="B1300" i="1" s="1"/>
  <c r="B1312" i="1" s="1"/>
  <c r="J7" i="1"/>
  <c r="K7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 l="1"/>
  <c r="M7" i="1" s="1"/>
  <c r="N7" i="1" s="1"/>
  <c r="O7" i="1" s="1"/>
  <c r="I8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8" i="1"/>
  <c r="K8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s="1"/>
  <c r="K18" i="1" s="1"/>
  <c r="L18" i="1" l="1"/>
  <c r="M18" i="1" s="1"/>
  <c r="N18" i="1" s="1"/>
  <c r="O18" i="1" s="1"/>
  <c r="I19" i="1" l="1"/>
  <c r="J19" i="1"/>
  <c r="K19" i="1"/>
  <c r="L19" i="1" l="1"/>
  <c r="M19" i="1" s="1"/>
  <c r="N19" i="1" s="1"/>
  <c r="O19" i="1" s="1"/>
  <c r="I20" i="1" l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 l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/>
  <c r="K44" i="1"/>
  <c r="L44" i="1" l="1"/>
  <c r="M44" i="1" s="1"/>
  <c r="N44" i="1" s="1"/>
  <c r="O44" i="1" s="1"/>
  <c r="I45" i="1" l="1"/>
  <c r="J45" i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 l="1"/>
  <c r="J50" i="1" l="1"/>
  <c r="K50" i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 l="1"/>
  <c r="J55" i="1" l="1"/>
  <c r="K55" i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 s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/>
  <c r="K81" i="1" s="1"/>
  <c r="L81" i="1" l="1"/>
  <c r="M81" i="1" s="1"/>
  <c r="N81" i="1" s="1"/>
  <c r="O81" i="1" s="1"/>
  <c r="I82" i="1" l="1"/>
  <c r="J82" i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 l="1"/>
  <c r="J101" i="1"/>
  <c r="K101" i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 l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 l="1"/>
  <c r="J180" i="1" s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 l="1"/>
  <c r="J191" i="1" l="1"/>
  <c r="K191" i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 l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/>
  <c r="L211" i="1" l="1"/>
  <c r="M211" i="1" s="1"/>
  <c r="N211" i="1" s="1"/>
  <c r="O211" i="1" s="1"/>
  <c r="I212" i="1" l="1"/>
  <c r="J212" i="1" l="1"/>
  <c r="K212" i="1" s="1"/>
  <c r="L212" i="1" l="1"/>
  <c r="M212" i="1" s="1"/>
  <c r="N212" i="1" s="1"/>
  <c r="O212" i="1" s="1"/>
  <c r="I213" i="1" l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 l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 l="1"/>
  <c r="J243" i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 l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 l="1"/>
  <c r="J267" i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 l="1"/>
  <c r="J273" i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s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 l="1"/>
  <c r="J316" i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 l="1"/>
  <c r="J355" i="1" l="1"/>
  <c r="K355" i="1" s="1"/>
  <c r="L355" i="1" l="1"/>
  <c r="M355" i="1" s="1"/>
  <c r="N355" i="1" s="1"/>
  <c r="O355" i="1" s="1"/>
  <c r="I356" i="1" l="1"/>
  <c r="J356" i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 l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/>
  <c r="K372" i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/>
  <c r="K374" i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 l="1"/>
  <c r="J376" i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s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 l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/>
  <c r="K469" i="1" s="1"/>
  <c r="L469" i="1" l="1"/>
  <c r="M469" i="1" s="1"/>
  <c r="N469" i="1" s="1"/>
  <c r="O469" i="1" s="1"/>
  <c r="I470" i="1" l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s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s="1"/>
  <c r="K510" i="1" s="1"/>
  <c r="L510" i="1" l="1"/>
  <c r="M510" i="1" s="1"/>
  <c r="N510" i="1" s="1"/>
  <c r="O510" i="1" s="1"/>
  <c r="I511" i="1" l="1"/>
  <c r="J511" i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 l="1"/>
  <c r="J513" i="1" s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 l="1"/>
  <c r="J518" i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 l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 l="1"/>
  <c r="J534" i="1" s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 l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 l="1"/>
  <c r="J554" i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 l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J602" i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 l="1"/>
  <c r="J633" i="1"/>
  <c r="K633" i="1" s="1"/>
  <c r="L633" i="1" l="1"/>
  <c r="M633" i="1" s="1"/>
  <c r="N633" i="1" s="1"/>
  <c r="O633" i="1" s="1"/>
  <c r="I634" i="1" l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 l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 l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 l="1"/>
  <c r="J691" i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 l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 l="1"/>
  <c r="J721" i="1" s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/>
  <c r="K724" i="1" s="1"/>
  <c r="L724" i="1" l="1"/>
  <c r="M724" i="1" s="1"/>
  <c r="N724" i="1" s="1"/>
  <c r="O724" i="1" s="1"/>
  <c r="I725" i="1" l="1"/>
  <c r="J725" i="1" l="1"/>
  <c r="K725" i="1"/>
  <c r="L725" i="1" l="1"/>
  <c r="M725" i="1" s="1"/>
  <c r="N725" i="1" s="1"/>
  <c r="O725" i="1" s="1"/>
  <c r="I726" i="1" l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 l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 l="1"/>
  <c r="J746" i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s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/>
  <c r="K754" i="1" s="1"/>
  <c r="L754" i="1" l="1"/>
  <c r="M754" i="1" s="1"/>
  <c r="N754" i="1" s="1"/>
  <c r="O754" i="1" s="1"/>
  <c r="I755" i="1" l="1"/>
  <c r="J755" i="1"/>
  <c r="K755" i="1" s="1"/>
  <c r="L755" i="1" l="1"/>
  <c r="M755" i="1" s="1"/>
  <c r="N755" i="1" s="1"/>
  <c r="O755" i="1" s="1"/>
  <c r="I756" i="1" l="1"/>
  <c r="J756" i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 l="1"/>
  <c r="J765" i="1" l="1"/>
  <c r="K765" i="1" s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 l="1"/>
  <c r="J767" i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 l="1"/>
  <c r="J769" i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 l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/>
  <c r="K782" i="1" s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 l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 l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 l="1"/>
  <c r="J866" i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 l="1"/>
  <c r="J899" i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 l="1"/>
  <c r="J904" i="1" l="1"/>
  <c r="K904" i="1" s="1"/>
  <c r="L904" i="1" l="1"/>
  <c r="M904" i="1" s="1"/>
  <c r="N904" i="1" s="1"/>
  <c r="O904" i="1" s="1"/>
  <c r="I905" i="1" l="1"/>
  <c r="J905" i="1" l="1"/>
  <c r="K905" i="1" s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 l="1"/>
  <c r="J911" i="1" l="1"/>
  <c r="K911" i="1"/>
  <c r="L911" i="1" l="1"/>
  <c r="M911" i="1" s="1"/>
  <c r="N911" i="1" s="1"/>
  <c r="O911" i="1" s="1"/>
  <c r="I912" i="1" l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 l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 l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 l="1"/>
  <c r="J942" i="1" l="1"/>
  <c r="K942" i="1" s="1"/>
  <c r="L942" i="1" l="1"/>
  <c r="M942" i="1" s="1"/>
  <c r="N942" i="1" s="1"/>
  <c r="O942" i="1" s="1"/>
  <c r="I943" i="1" l="1"/>
  <c r="J943" i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 l="1"/>
  <c r="J971" i="1" l="1"/>
  <c r="K971" i="1"/>
  <c r="L971" i="1" l="1"/>
  <c r="M971" i="1" s="1"/>
  <c r="N971" i="1" s="1"/>
  <c r="O971" i="1" s="1"/>
  <c r="I972" i="1" l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 l="1"/>
  <c r="J987" i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 l="1"/>
  <c r="J990" i="1" s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 l="1"/>
  <c r="J1000" i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 l="1"/>
  <c r="J1021" i="1"/>
  <c r="K1021" i="1" s="1"/>
  <c r="L1021" i="1" l="1"/>
  <c r="M1021" i="1" s="1"/>
  <c r="N1021" i="1" s="1"/>
  <c r="O1021" i="1" s="1"/>
  <c r="I1022" i="1"/>
  <c r="J1022" i="1" l="1"/>
  <c r="K1022" i="1" s="1"/>
  <c r="I1023" i="1" l="1"/>
  <c r="L1022" i="1"/>
  <c r="M1022" i="1" s="1"/>
  <c r="N1022" i="1" s="1"/>
  <c r="O1022" i="1" s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 l="1"/>
  <c r="J1025" i="1"/>
  <c r="K1025" i="1"/>
  <c r="L1025" i="1" l="1"/>
  <c r="M1025" i="1" s="1"/>
  <c r="N1025" i="1" s="1"/>
  <c r="O1025" i="1" s="1"/>
  <c r="I1026" i="1" l="1"/>
  <c r="J1026" i="1" l="1"/>
  <c r="K1026" i="1" s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 l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 l="1"/>
  <c r="J1048" i="1" l="1"/>
  <c r="K1048" i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 l="1"/>
  <c r="J1051" i="1" l="1"/>
  <c r="K1051" i="1" s="1"/>
  <c r="L1051" i="1" l="1"/>
  <c r="M1051" i="1" s="1"/>
  <c r="N1051" i="1" s="1"/>
  <c r="O1051" i="1" s="1"/>
  <c r="I1052" i="1" l="1"/>
  <c r="J1052" i="1" l="1"/>
  <c r="K1052" i="1" s="1"/>
  <c r="L1052" i="1" l="1"/>
  <c r="M1052" i="1" s="1"/>
  <c r="N1052" i="1" s="1"/>
  <c r="O1052" i="1" s="1"/>
  <c r="I1053" i="1" l="1"/>
  <c r="J1053" i="1" l="1"/>
  <c r="K1053" i="1" s="1"/>
  <c r="L1053" i="1" l="1"/>
  <c r="M1053" i="1" s="1"/>
  <c r="N1053" i="1" s="1"/>
  <c r="O1053" i="1" s="1"/>
  <c r="I1054" i="1" l="1"/>
  <c r="J1054" i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 l="1"/>
  <c r="J1059" i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 l="1"/>
  <c r="J1064" i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/>
  <c r="K1076" i="1" s="1"/>
  <c r="L1076" i="1" l="1"/>
  <c r="M1076" i="1" s="1"/>
  <c r="N1076" i="1" s="1"/>
  <c r="O1076" i="1" s="1"/>
  <c r="I1077" i="1" l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 l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 l="1"/>
  <c r="J1121" i="1" l="1"/>
  <c r="K1121" i="1" s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 l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 l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 l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 l="1"/>
  <c r="J1218" i="1" l="1"/>
  <c r="K1218" i="1" s="1"/>
  <c r="L1218" i="1" l="1"/>
  <c r="M1218" i="1" s="1"/>
  <c r="N1218" i="1" s="1"/>
  <c r="O1218" i="1" s="1"/>
  <c r="I1219" i="1" l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 l="1"/>
  <c r="J1236" i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 l="1"/>
  <c r="J1249" i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 l="1"/>
  <c r="J1276" i="1" l="1"/>
  <c r="K1276" i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 l="1"/>
  <c r="J1281" i="1" l="1"/>
  <c r="K1281" i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 l="1"/>
  <c r="J1285" i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 l="1"/>
  <c r="J1297" i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 l="1"/>
  <c r="J1348" i="1" l="1"/>
  <c r="K1348" i="1" s="1"/>
  <c r="L1348" i="1" l="1"/>
  <c r="M1348" i="1" s="1"/>
  <c r="N1348" i="1" s="1"/>
  <c r="O1348" i="1" s="1"/>
  <c r="I1349" i="1" l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 l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 l="1"/>
  <c r="J1367" i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 l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 l="1"/>
  <c r="J1385" i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 l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 l="1"/>
  <c r="J1398" i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 l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 l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 l="1"/>
  <c r="J1435" i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 l="1"/>
  <c r="J1437" i="1"/>
  <c r="K1437" i="1" s="1"/>
  <c r="L1437" i="1" l="1"/>
  <c r="M1437" i="1" s="1"/>
  <c r="N1437" i="1" s="1"/>
  <c r="O1437" i="1" s="1"/>
  <c r="I1438" i="1" l="1"/>
  <c r="J1438" i="1" l="1"/>
  <c r="K1438" i="1" s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 l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 l="1"/>
  <c r="J1452" i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s="1"/>
  <c r="K1455" i="1" s="1"/>
  <c r="L1455" i="1" l="1"/>
  <c r="M1455" i="1" s="1"/>
  <c r="N1455" i="1" s="1"/>
  <c r="O1455" i="1" s="1"/>
  <c r="I1456" i="1" l="1"/>
  <c r="J1456" i="1" l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 l="1"/>
  <c r="J1459" i="1" l="1"/>
  <c r="K1459" i="1" s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 l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 l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/>
  <c r="K1483" i="1" s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/>
  <c r="K1491" i="1" s="1"/>
  <c r="L1491" i="1" l="1"/>
  <c r="M1491" i="1" s="1"/>
  <c r="N1491" i="1" s="1"/>
  <c r="O1491" i="1" s="1"/>
  <c r="I1492" i="1" l="1"/>
  <c r="J1492" i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 l="1"/>
  <c r="J1512" i="1" l="1"/>
  <c r="K1512" i="1" s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 l="1"/>
  <c r="J1524" i="1"/>
  <c r="K1524" i="1" s="1"/>
  <c r="L1524" i="1" l="1"/>
  <c r="M1524" i="1" s="1"/>
  <c r="N1524" i="1" s="1"/>
  <c r="O1524" i="1" s="1"/>
  <c r="I1525" i="1" l="1"/>
  <c r="J1525" i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/>
  <c r="L1553" i="1" l="1"/>
  <c r="M1553" i="1" s="1"/>
  <c r="N1553" i="1" s="1"/>
  <c r="O1553" i="1" s="1"/>
  <c r="I1554" i="1" l="1"/>
  <c r="J1554" i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 l="1"/>
  <c r="J1569" i="1" l="1"/>
  <c r="K1569" i="1" s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 l="1"/>
  <c r="J1574" i="1" l="1"/>
  <c r="K1574" i="1" s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 l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 l="1"/>
  <c r="J1581" i="1"/>
  <c r="K1581" i="1" s="1"/>
  <c r="L1581" i="1" l="1"/>
  <c r="M1581" i="1" s="1"/>
  <c r="N1581" i="1" s="1"/>
  <c r="O1581" i="1" s="1"/>
  <c r="I1582" i="1" l="1"/>
  <c r="J1582" i="1" l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 l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 l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 s="1"/>
  <c r="L1593" i="1" l="1"/>
  <c r="M1593" i="1" s="1"/>
  <c r="N1593" i="1" s="1"/>
  <c r="O1593" i="1" s="1"/>
  <c r="I1594" i="1" l="1"/>
  <c r="J1594" i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 l="1"/>
  <c r="J1598" i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 l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 l="1"/>
  <c r="J1611" i="1" l="1"/>
  <c r="K1611" i="1" s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 l="1"/>
  <c r="J1615" i="1" l="1"/>
  <c r="K1615" i="1" s="1"/>
  <c r="L1615" i="1" l="1"/>
  <c r="M1615" i="1" s="1"/>
  <c r="N1615" i="1" s="1"/>
  <c r="O1615" i="1" s="1"/>
  <c r="I1616" i="1" l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 l="1"/>
  <c r="J1628" i="1" l="1"/>
  <c r="K1628" i="1" s="1"/>
  <c r="L1628" i="1" l="1"/>
  <c r="M1628" i="1" s="1"/>
  <c r="N1628" i="1" s="1"/>
  <c r="O1628" i="1" s="1"/>
  <c r="I1629" i="1" l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 l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 l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l="1"/>
  <c r="K1649" i="1" s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 l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 l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 l="1"/>
  <c r="J1667" i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 l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 l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 l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<sst xmlns="http://schemas.openxmlformats.org/spreadsheetml/2006/main" count="43" uniqueCount="40">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</sst>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10.001609143765513</c:v>
                </c:pt>
                <c:pt idx="2">
                  <c:v>2.5297181354792255</c:v>
                </c:pt>
                <c:pt idx="3">
                  <c:v>17.66971288030787</c:v>
                </c:pt>
                <c:pt idx="4">
                  <c:v>32.812635684510575</c:v>
                </c:pt>
                <c:pt idx="5">
                  <c:v>40.492431990544432</c:v>
                </c:pt>
                <c:pt idx="6">
                  <c:v>47.991159991716387</c:v>
                </c:pt>
                <c:pt idx="7">
                  <c:v>36.324554012850058</c:v>
                </c:pt>
                <c:pt idx="8">
                  <c:v>8.9891053941563488</c:v>
                </c:pt>
                <c:pt idx="9">
                  <c:v>3.4158600497794125</c:v>
                </c:pt>
                <c:pt idx="10">
                  <c:v>1.2980268189161766</c:v>
                </c:pt>
                <c:pt idx="11">
                  <c:v>0.49325019118814711</c:v>
                </c:pt>
                <c:pt idx="12">
                  <c:v>0.18743507265149592</c:v>
                </c:pt>
                <c:pt idx="13">
                  <c:v>0.75730938334259612</c:v>
                </c:pt>
                <c:pt idx="14">
                  <c:v>65.056137390124107</c:v>
                </c:pt>
                <c:pt idx="15">
                  <c:v>73.341566243382204</c:v>
                </c:pt>
                <c:pt idx="16">
                  <c:v>25.663136953518887</c:v>
                </c:pt>
                <c:pt idx="17">
                  <c:v>9.6000079497464643</c:v>
                </c:pt>
                <c:pt idx="18">
                  <c:v>6.2371650277055082</c:v>
                </c:pt>
                <c:pt idx="19">
                  <c:v>1.2923075990933159</c:v>
                </c:pt>
                <c:pt idx="20">
                  <c:v>3.8386100347002756</c:v>
                </c:pt>
                <c:pt idx="21">
                  <c:v>0.18660921730907487</c:v>
                </c:pt>
                <c:pt idx="22">
                  <c:v>7.0911502577448465E-2</c:v>
                </c:pt>
                <c:pt idx="23">
                  <c:v>2.6946370979430413E-2</c:v>
                </c:pt>
                <c:pt idx="24">
                  <c:v>1.0239620972183557E-2</c:v>
                </c:pt>
                <c:pt idx="25">
                  <c:v>8.1256502260022518</c:v>
                </c:pt>
                <c:pt idx="26">
                  <c:v>1.0954582069215921</c:v>
                </c:pt>
                <c:pt idx="27">
                  <c:v>5.6186848198565612E-4</c:v>
                </c:pt>
                <c:pt idx="28">
                  <c:v>5.606398731452237</c:v>
                </c:pt>
                <c:pt idx="29">
                  <c:v>6.0137779945344025</c:v>
                </c:pt>
                <c:pt idx="30">
                  <c:v>3.2137796337753732</c:v>
                </c:pt>
                <c:pt idx="31">
                  <c:v>1.1715721990536432E-5</c:v>
                </c:pt>
                <c:pt idx="32">
                  <c:v>4.4519743564038438E-6</c:v>
                </c:pt>
                <c:pt idx="33">
                  <c:v>1.6917502554334608E-6</c:v>
                </c:pt>
                <c:pt idx="34">
                  <c:v>6.4286509706471516E-7</c:v>
                </c:pt>
                <c:pt idx="35">
                  <c:v>2.4428873688459181E-7</c:v>
                </c:pt>
                <c:pt idx="36">
                  <c:v>9.2829720016144866E-8</c:v>
                </c:pt>
                <c:pt idx="37">
                  <c:v>12.770853850941322</c:v>
                </c:pt>
                <c:pt idx="38">
                  <c:v>7.0420949759056368</c:v>
                </c:pt>
                <c:pt idx="39">
                  <c:v>60.90556601355901</c:v>
                </c:pt>
                <c:pt idx="40">
                  <c:v>17.874578939716013</c:v>
                </c:pt>
                <c:pt idx="41">
                  <c:v>5.9888426460290729</c:v>
                </c:pt>
                <c:pt idx="42">
                  <c:v>2.2757602054910482</c:v>
                </c:pt>
                <c:pt idx="43">
                  <c:v>7.0225318305868818</c:v>
                </c:pt>
                <c:pt idx="44">
                  <c:v>1.7383136634579666</c:v>
                </c:pt>
                <c:pt idx="45">
                  <c:v>0.12487551399570478</c:v>
                </c:pt>
                <c:pt idx="46">
                  <c:v>4.7452695318367807E-2</c:v>
                </c:pt>
                <c:pt idx="47">
                  <c:v>1.803202422097977E-2</c:v>
                </c:pt>
                <c:pt idx="48">
                  <c:v>6.852169203972313E-3</c:v>
                </c:pt>
                <c:pt idx="49">
                  <c:v>10.072309782546874</c:v>
                </c:pt>
                <c:pt idx="50">
                  <c:v>9.8945323305360197E-4</c:v>
                </c:pt>
                <c:pt idx="51">
                  <c:v>28.249672624859123</c:v>
                </c:pt>
                <c:pt idx="52">
                  <c:v>3.8825029240984983</c:v>
                </c:pt>
                <c:pt idx="53">
                  <c:v>8.5571475281973246</c:v>
                </c:pt>
                <c:pt idx="54">
                  <c:v>6.2074495766865159</c:v>
                </c:pt>
                <c:pt idx="55">
                  <c:v>0.21304070045113277</c:v>
                </c:pt>
                <c:pt idx="56">
                  <c:v>8.0955466171430471E-2</c:v>
                </c:pt>
                <c:pt idx="57">
                  <c:v>2.8363304578844817</c:v>
                </c:pt>
                <c:pt idx="58">
                  <c:v>1.1689969315154558E-2</c:v>
                </c:pt>
                <c:pt idx="59">
                  <c:v>4.4421883397587321E-3</c:v>
                </c:pt>
                <c:pt idx="60">
                  <c:v>1.6880315691083178E-3</c:v>
                </c:pt>
                <c:pt idx="61">
                  <c:v>6.4145199626116083E-4</c:v>
                </c:pt>
                <c:pt idx="62">
                  <c:v>7.0671752590864942</c:v>
                </c:pt>
                <c:pt idx="63">
                  <c:v>0.79098401221234826</c:v>
                </c:pt>
                <c:pt idx="64">
                  <c:v>11.268290601357727</c:v>
                </c:pt>
                <c:pt idx="65">
                  <c:v>66.498780460559743</c:v>
                </c:pt>
                <c:pt idx="66">
                  <c:v>17.856384228530896</c:v>
                </c:pt>
                <c:pt idx="67">
                  <c:v>7.4567734957514613</c:v>
                </c:pt>
                <c:pt idx="68">
                  <c:v>2.2789094422475946</c:v>
                </c:pt>
                <c:pt idx="69">
                  <c:v>0.86598558805408576</c:v>
                </c:pt>
                <c:pt idx="70">
                  <c:v>0.3290745234605526</c:v>
                </c:pt>
                <c:pt idx="71">
                  <c:v>0.12504831891500998</c:v>
                </c:pt>
                <c:pt idx="72">
                  <c:v>5.2788224953739258</c:v>
                </c:pt>
                <c:pt idx="73">
                  <c:v>1.8056977251327443E-2</c:v>
                </c:pt>
                <c:pt idx="74">
                  <c:v>3.4386286646788542</c:v>
                </c:pt>
                <c:pt idx="75">
                  <c:v>10.47895632859276</c:v>
                </c:pt>
                <c:pt idx="76">
                  <c:v>84.169930287831306</c:v>
                </c:pt>
                <c:pt idx="77">
                  <c:v>26.8779468263069</c:v>
                </c:pt>
                <c:pt idx="78">
                  <c:v>8.8981005906040416</c:v>
                </c:pt>
                <c:pt idx="79">
                  <c:v>57.971007316469368</c:v>
                </c:pt>
                <c:pt idx="80">
                  <c:v>13.139115009051098</c:v>
                </c:pt>
                <c:pt idx="81">
                  <c:v>3.9932595375550841</c:v>
                </c:pt>
                <c:pt idx="82">
                  <c:v>1.5174386242709319</c:v>
                </c:pt>
                <c:pt idx="83">
                  <c:v>0.57662667722295424</c:v>
                </c:pt>
                <c:pt idx="84">
                  <c:v>0.2191181373447226</c:v>
                </c:pt>
                <c:pt idx="85">
                  <c:v>2.5053973168439514</c:v>
                </c:pt>
                <c:pt idx="86">
                  <c:v>10.457317897913248</c:v>
                </c:pt>
                <c:pt idx="87">
                  <c:v>10.815619418751114</c:v>
                </c:pt>
                <c:pt idx="88">
                  <c:v>0.43409104170093704</c:v>
                </c:pt>
                <c:pt idx="89">
                  <c:v>0.62784778407884045</c:v>
                </c:pt>
                <c:pt idx="90">
                  <c:v>1.2680819125022191</c:v>
                </c:pt>
                <c:pt idx="91">
                  <c:v>5.9919999111960385</c:v>
                </c:pt>
                <c:pt idx="92">
                  <c:v>4.6355140215170385</c:v>
                </c:pt>
                <c:pt idx="93">
                  <c:v>3.4395276616468753E-3</c:v>
                </c:pt>
                <c:pt idx="94">
                  <c:v>1.3070205114258126E-3</c:v>
                </c:pt>
                <c:pt idx="95">
                  <c:v>2.5653953132837932</c:v>
                </c:pt>
                <c:pt idx="96">
                  <c:v>1.8873376184988736E-4</c:v>
                </c:pt>
                <c:pt idx="97">
                  <c:v>7.1718829502957215E-5</c:v>
                </c:pt>
                <c:pt idx="98">
                  <c:v>1.2028765590792851</c:v>
                </c:pt>
                <c:pt idx="99">
                  <c:v>18.390310759632769</c:v>
                </c:pt>
                <c:pt idx="100">
                  <c:v>1.69852019150379</c:v>
                </c:pt>
                <c:pt idx="101">
                  <c:v>60.258494795043418</c:v>
                </c:pt>
                <c:pt idx="102">
                  <c:v>11.318374797816556</c:v>
                </c:pt>
                <c:pt idx="103">
                  <c:v>15.454286297032779</c:v>
                </c:pt>
                <c:pt idx="104">
                  <c:v>6.3058494309106763</c:v>
                </c:pt>
                <c:pt idx="105">
                  <c:v>1.1603342083292143</c:v>
                </c:pt>
                <c:pt idx="106">
                  <c:v>0.25812412138873625</c:v>
                </c:pt>
                <c:pt idx="107">
                  <c:v>9.8087166127719755E-2</c:v>
                </c:pt>
                <c:pt idx="108">
                  <c:v>3.7273123128533502E-2</c:v>
                </c:pt>
                <c:pt idx="109">
                  <c:v>1.4163786788842734E-2</c:v>
                </c:pt>
                <c:pt idx="110">
                  <c:v>10.073135303320889</c:v>
                </c:pt>
                <c:pt idx="111">
                  <c:v>12.857684056663393</c:v>
                </c:pt>
                <c:pt idx="112">
                  <c:v>6.0851106239492054</c:v>
                </c:pt>
                <c:pt idx="113">
                  <c:v>4.9756222610598995</c:v>
                </c:pt>
                <c:pt idx="114">
                  <c:v>11.466177126925045</c:v>
                </c:pt>
                <c:pt idx="115">
                  <c:v>42.215393135033786</c:v>
                </c:pt>
                <c:pt idx="116">
                  <c:v>11.02554744885769</c:v>
                </c:pt>
                <c:pt idx="117">
                  <c:v>3.041886777955829</c:v>
                </c:pt>
                <c:pt idx="118">
                  <c:v>1.1559169756232153</c:v>
                </c:pt>
                <c:pt idx="119">
                  <c:v>0.43924845073682173</c:v>
                </c:pt>
                <c:pt idx="120">
                  <c:v>5.9560903342956344</c:v>
                </c:pt>
                <c:pt idx="121">
                  <c:v>7.9387039553949439</c:v>
                </c:pt>
                <c:pt idx="122">
                  <c:v>37.361580184227819</c:v>
                </c:pt>
                <c:pt idx="123">
                  <c:v>43.631983245512899</c:v>
                </c:pt>
                <c:pt idx="124">
                  <c:v>58.068895087563916</c:v>
                </c:pt>
                <c:pt idx="125">
                  <c:v>49.615896266193147</c:v>
                </c:pt>
                <c:pt idx="126">
                  <c:v>15.396287664181681</c:v>
                </c:pt>
                <c:pt idx="127">
                  <c:v>4.996498344904678</c:v>
                </c:pt>
                <c:pt idx="128">
                  <c:v>5.432581420412868</c:v>
                </c:pt>
                <c:pt idx="129">
                  <c:v>0.72149436100423536</c:v>
                </c:pt>
                <c:pt idx="130">
                  <c:v>0.27416785718160946</c:v>
                </c:pt>
                <c:pt idx="131">
                  <c:v>0.10418378572901162</c:v>
                </c:pt>
                <c:pt idx="132">
                  <c:v>3.958983857702441E-2</c:v>
                </c:pt>
                <c:pt idx="133">
                  <c:v>1.5044138659269273E-2</c:v>
                </c:pt>
                <c:pt idx="134">
                  <c:v>10.319055418326995</c:v>
                </c:pt>
                <c:pt idx="135">
                  <c:v>1.2901423583326426</c:v>
                </c:pt>
                <c:pt idx="136">
                  <c:v>12.118731087866871</c:v>
                </c:pt>
                <c:pt idx="137">
                  <c:v>42.19931469836412</c:v>
                </c:pt>
                <c:pt idx="138">
                  <c:v>48.73101690857542</c:v>
                </c:pt>
                <c:pt idx="139">
                  <c:v>47.540658708836119</c:v>
                </c:pt>
                <c:pt idx="140">
                  <c:v>11.599482439456834</c:v>
                </c:pt>
                <c:pt idx="141">
                  <c:v>4.407803326993597</c:v>
                </c:pt>
                <c:pt idx="142">
                  <c:v>1.674965264257567</c:v>
                </c:pt>
                <c:pt idx="143">
                  <c:v>0.63648680041787542</c:v>
                </c:pt>
                <c:pt idx="144">
                  <c:v>0.24186498415879265</c:v>
                </c:pt>
                <c:pt idx="145">
                  <c:v>9.1908693980341197E-2</c:v>
                </c:pt>
                <c:pt idx="146">
                  <c:v>2.4036804115854022</c:v>
                </c:pt>
                <c:pt idx="147">
                  <c:v>5.2271182668887954</c:v>
                </c:pt>
                <c:pt idx="148">
                  <c:v>5.043213856089284E-3</c:v>
                </c:pt>
                <c:pt idx="149">
                  <c:v>1.9164212653139277E-3</c:v>
                </c:pt>
                <c:pt idx="150">
                  <c:v>2.0532451164904404</c:v>
                </c:pt>
                <c:pt idx="151">
                  <c:v>15.729966597759898</c:v>
                </c:pt>
                <c:pt idx="152">
                  <c:v>17.339283846293249</c:v>
                </c:pt>
                <c:pt idx="153">
                  <c:v>1.5938353836234258</c:v>
                </c:pt>
                <c:pt idx="154">
                  <c:v>0.60565744577690184</c:v>
                </c:pt>
                <c:pt idx="155">
                  <c:v>0.23014982939522274</c:v>
                </c:pt>
                <c:pt idx="156">
                  <c:v>8.745693517018463E-2</c:v>
                </c:pt>
                <c:pt idx="157">
                  <c:v>1.322506901707559</c:v>
                </c:pt>
                <c:pt idx="158">
                  <c:v>7.0524001530734006</c:v>
                </c:pt>
                <c:pt idx="159">
                  <c:v>7.9369299668079885</c:v>
                </c:pt>
                <c:pt idx="160">
                  <c:v>2.4219130802853357</c:v>
                </c:pt>
                <c:pt idx="161">
                  <c:v>1.2738535906471558</c:v>
                </c:pt>
                <c:pt idx="162">
                  <c:v>1.8068950705719076</c:v>
                </c:pt>
                <c:pt idx="163">
                  <c:v>1.0006436189207453E-4</c:v>
                </c:pt>
                <c:pt idx="164">
                  <c:v>3.8024457518988326E-5</c:v>
                </c:pt>
                <c:pt idx="165">
                  <c:v>1.4449293857215564E-5</c:v>
                </c:pt>
                <c:pt idx="166">
                  <c:v>5.4907316657419142E-6</c:v>
                </c:pt>
                <c:pt idx="167">
                  <c:v>2.086478032981927E-6</c:v>
                </c:pt>
                <c:pt idx="168">
                  <c:v>7.9286165253313236E-7</c:v>
                </c:pt>
                <c:pt idx="169">
                  <c:v>12.51065190558826</c:v>
                </c:pt>
                <c:pt idx="170">
                  <c:v>1.1448922262578433E-7</c:v>
                </c:pt>
                <c:pt idx="171">
                  <c:v>4.0167867918045621</c:v>
                </c:pt>
                <c:pt idx="172">
                  <c:v>9.5721663247769069</c:v>
                </c:pt>
                <c:pt idx="173">
                  <c:v>13.106193975666113</c:v>
                </c:pt>
                <c:pt idx="174">
                  <c:v>29.701012721471074</c:v>
                </c:pt>
                <c:pt idx="175">
                  <c:v>5.2117288643059085</c:v>
                </c:pt>
                <c:pt idx="176">
                  <c:v>5.7486393947054353</c:v>
                </c:pt>
                <c:pt idx="177">
                  <c:v>0.7525736480057732</c:v>
                </c:pt>
                <c:pt idx="178">
                  <c:v>0.28597798624219384</c:v>
                </c:pt>
                <c:pt idx="179">
                  <c:v>0.10867163477203366</c:v>
                </c:pt>
                <c:pt idx="180">
                  <c:v>4.1295221213372792E-2</c:v>
                </c:pt>
                <c:pt idx="181">
                  <c:v>1.406058851924864</c:v>
                </c:pt>
                <c:pt idx="182">
                  <c:v>5.9630299432110309E-3</c:v>
                </c:pt>
                <c:pt idx="183">
                  <c:v>2.1491954743421302</c:v>
                </c:pt>
                <c:pt idx="184">
                  <c:v>9.0517527438253556</c:v>
                </c:pt>
                <c:pt idx="185">
                  <c:v>5.9531989491014432</c:v>
                </c:pt>
                <c:pt idx="186">
                  <c:v>7.0373222069466266</c:v>
                </c:pt>
                <c:pt idx="187">
                  <c:v>4.7248167933935643E-5</c:v>
                </c:pt>
                <c:pt idx="188">
                  <c:v>14.256725008367152</c:v>
                </c:pt>
                <c:pt idx="189">
                  <c:v>0.34997058302834988</c:v>
                </c:pt>
                <c:pt idx="190">
                  <c:v>0.13298882155077293</c:v>
                </c:pt>
                <c:pt idx="191">
                  <c:v>5.0535752189293716E-2</c:v>
                </c:pt>
                <c:pt idx="192">
                  <c:v>1.9203585831931616E-2</c:v>
                </c:pt>
                <c:pt idx="193">
                  <c:v>1.406148958328697</c:v>
                </c:pt>
                <c:pt idx="194">
                  <c:v>21.359352855725234</c:v>
                </c:pt>
                <c:pt idx="195">
                  <c:v>4.2908404383832908</c:v>
                </c:pt>
                <c:pt idx="196">
                  <c:v>0.67050739657346248</c:v>
                </c:pt>
                <c:pt idx="197">
                  <c:v>11.191086778301974</c:v>
                </c:pt>
                <c:pt idx="198">
                  <c:v>0.4517398523902717</c:v>
                </c:pt>
                <c:pt idx="199">
                  <c:v>2.8103193948555676</c:v>
                </c:pt>
                <c:pt idx="200">
                  <c:v>1.6979207198340336</c:v>
                </c:pt>
                <c:pt idx="201">
                  <c:v>2.4787869180358985E-2</c:v>
                </c:pt>
                <c:pt idx="202">
                  <c:v>9.419390288536415E-3</c:v>
                </c:pt>
                <c:pt idx="203">
                  <c:v>3.5793683096438382E-3</c:v>
                </c:pt>
                <c:pt idx="204">
                  <c:v>1.3601599576646584E-3</c:v>
                </c:pt>
                <c:pt idx="205">
                  <c:v>3.9988169061721459</c:v>
                </c:pt>
                <c:pt idx="206">
                  <c:v>1.9640709788677665E-4</c:v>
                </c:pt>
                <c:pt idx="207">
                  <c:v>29.13666772376245</c:v>
                </c:pt>
                <c:pt idx="208">
                  <c:v>4.7470912577665345</c:v>
                </c:pt>
                <c:pt idx="209">
                  <c:v>30.741242902242615</c:v>
                </c:pt>
                <c:pt idx="210">
                  <c:v>5.2621889414531715</c:v>
                </c:pt>
                <c:pt idx="211">
                  <c:v>3.2877162118317607</c:v>
                </c:pt>
                <c:pt idx="212">
                  <c:v>5.6463423231220142</c:v>
                </c:pt>
                <c:pt idx="213">
                  <c:v>0.28874683159541847</c:v>
                </c:pt>
                <c:pt idx="214">
                  <c:v>0.10972379600625901</c:v>
                </c:pt>
                <c:pt idx="215">
                  <c:v>4.169504248237843E-2</c:v>
                </c:pt>
                <c:pt idx="216">
                  <c:v>0.15699887277661481</c:v>
                </c:pt>
                <c:pt idx="217">
                  <c:v>3.924230710731635</c:v>
                </c:pt>
                <c:pt idx="218">
                  <c:v>3.7905940809455281</c:v>
                </c:pt>
                <c:pt idx="219">
                  <c:v>1.2940700081251</c:v>
                </c:pt>
                <c:pt idx="220">
                  <c:v>2.7783151769374759</c:v>
                </c:pt>
                <c:pt idx="221">
                  <c:v>3.9139942253381279</c:v>
                </c:pt>
                <c:pt idx="222">
                  <c:v>10.407370602717069</c:v>
                </c:pt>
                <c:pt idx="223">
                  <c:v>5.353862821366139</c:v>
                </c:pt>
                <c:pt idx="224">
                  <c:v>6.062111455109024E-2</c:v>
                </c:pt>
                <c:pt idx="225">
                  <c:v>2.7968994213209712</c:v>
                </c:pt>
                <c:pt idx="226">
                  <c:v>8.7536889411774319E-3</c:v>
                </c:pt>
                <c:pt idx="227">
                  <c:v>3.3264017976474248E-3</c:v>
                </c:pt>
                <c:pt idx="228">
                  <c:v>1.2640326831060214E-3</c:v>
                </c:pt>
                <c:pt idx="229">
                  <c:v>4.8033241958028814E-4</c:v>
                </c:pt>
                <c:pt idx="230">
                  <c:v>13.970031858291266</c:v>
                </c:pt>
                <c:pt idx="231">
                  <c:v>7.6337415013671333</c:v>
                </c:pt>
                <c:pt idx="232">
                  <c:v>2.3277362012077623</c:v>
                </c:pt>
                <c:pt idx="233">
                  <c:v>5.2758916590777627</c:v>
                </c:pt>
                <c:pt idx="234">
                  <c:v>2.5614099082798956</c:v>
                </c:pt>
                <c:pt idx="235">
                  <c:v>3.4617104509465255</c:v>
                </c:pt>
                <c:pt idx="236">
                  <c:v>4.25930705007315E-3</c:v>
                </c:pt>
                <c:pt idx="237">
                  <c:v>5.2293208187248261</c:v>
                </c:pt>
                <c:pt idx="238">
                  <c:v>6.1504393803056274E-4</c:v>
                </c:pt>
                <c:pt idx="239">
                  <c:v>2.3371669645161385E-4</c:v>
                </c:pt>
                <c:pt idx="240">
                  <c:v>8.8812344651613255E-5</c:v>
                </c:pt>
                <c:pt idx="241">
                  <c:v>3.0094760634718951</c:v>
                </c:pt>
                <c:pt idx="242">
                  <c:v>33.756952682158811</c:v>
                </c:pt>
                <c:pt idx="243">
                  <c:v>8.4535795309439141</c:v>
                </c:pt>
                <c:pt idx="244">
                  <c:v>1.620683099178984</c:v>
                </c:pt>
                <c:pt idx="245">
                  <c:v>0.61585957768801391</c:v>
                </c:pt>
                <c:pt idx="246">
                  <c:v>0.23402663952144534</c:v>
                </c:pt>
                <c:pt idx="247">
                  <c:v>8.8930123018149232E-2</c:v>
                </c:pt>
                <c:pt idx="248">
                  <c:v>7.1018678742090735</c:v>
                </c:pt>
                <c:pt idx="249">
                  <c:v>1.2841509763820747E-2</c:v>
                </c:pt>
                <c:pt idx="250">
                  <c:v>4.8797737102518838E-3</c:v>
                </c:pt>
                <c:pt idx="251">
                  <c:v>1.8543140098957157E-3</c:v>
                </c:pt>
                <c:pt idx="252">
                  <c:v>7.0463932376037199E-4</c:v>
                </c:pt>
                <c:pt idx="253">
                  <c:v>2.6776294302894134E-4</c:v>
                </c:pt>
                <c:pt idx="254">
                  <c:v>37.752033414449571</c:v>
                </c:pt>
                <c:pt idx="255">
                  <c:v>5.6068213925324724</c:v>
                </c:pt>
                <c:pt idx="256">
                  <c:v>12.590143685940602</c:v>
                </c:pt>
                <c:pt idx="257">
                  <c:v>1.0480978861561017</c:v>
                </c:pt>
                <c:pt idx="258">
                  <c:v>14.855526330660727</c:v>
                </c:pt>
                <c:pt idx="259">
                  <c:v>18.528552426184614</c:v>
                </c:pt>
                <c:pt idx="260">
                  <c:v>20.85319691948153</c:v>
                </c:pt>
                <c:pt idx="261">
                  <c:v>2.6900756084960107</c:v>
                </c:pt>
                <c:pt idx="262">
                  <c:v>1.0222287312284841</c:v>
                </c:pt>
                <c:pt idx="263">
                  <c:v>0.38844691786682389</c:v>
                </c:pt>
                <c:pt idx="264">
                  <c:v>0.14760982878939308</c:v>
                </c:pt>
                <c:pt idx="265">
                  <c:v>18.859159872763886</c:v>
                </c:pt>
                <c:pt idx="266">
                  <c:v>18.622948523369086</c:v>
                </c:pt>
                <c:pt idx="267">
                  <c:v>30.996782171931933</c:v>
                </c:pt>
                <c:pt idx="268">
                  <c:v>22.729622943483978</c:v>
                </c:pt>
                <c:pt idx="269">
                  <c:v>4.731544763440982</c:v>
                </c:pt>
                <c:pt idx="270">
                  <c:v>1.7979870101075732</c:v>
                </c:pt>
                <c:pt idx="271">
                  <c:v>5.3148754063389738</c:v>
                </c:pt>
                <c:pt idx="272">
                  <c:v>7.2972734732092031</c:v>
                </c:pt>
                <c:pt idx="273">
                  <c:v>9.865914321862275E-2</c:v>
                </c:pt>
                <c:pt idx="274">
                  <c:v>3.7490474423076639E-2</c:v>
                </c:pt>
                <c:pt idx="275">
                  <c:v>1.4246380280769126E-2</c:v>
                </c:pt>
                <c:pt idx="276">
                  <c:v>5.4136245066922677E-3</c:v>
                </c:pt>
                <c:pt idx="277">
                  <c:v>2.0571773125430616E-3</c:v>
                </c:pt>
                <c:pt idx="278">
                  <c:v>7.8172737876636351E-4</c:v>
                </c:pt>
                <c:pt idx="279">
                  <c:v>33.149034139585737</c:v>
                </c:pt>
                <c:pt idx="280">
                  <c:v>42.079214707014344</c:v>
                </c:pt>
                <c:pt idx="281">
                  <c:v>13.385627589812415</c:v>
                </c:pt>
                <c:pt idx="282">
                  <c:v>9.9123762600876333</c:v>
                </c:pt>
                <c:pt idx="283">
                  <c:v>27.465050454082437</c:v>
                </c:pt>
                <c:pt idx="284">
                  <c:v>4.4813973240175748</c:v>
                </c:pt>
                <c:pt idx="285">
                  <c:v>1.7029309831266788</c:v>
                </c:pt>
                <c:pt idx="286">
                  <c:v>0.64711377358813782</c:v>
                </c:pt>
                <c:pt idx="287">
                  <c:v>0.2459032339634924</c:v>
                </c:pt>
                <c:pt idx="288">
                  <c:v>9.3443228906127107E-2</c:v>
                </c:pt>
                <c:pt idx="289">
                  <c:v>3.5508426984328302E-2</c:v>
                </c:pt>
                <c:pt idx="290">
                  <c:v>1.5110904276647472</c:v>
                </c:pt>
                <c:pt idx="291">
                  <c:v>55.571219396187217</c:v>
                </c:pt>
                <c:pt idx="292">
                  <c:v>37.983614457695587</c:v>
                </c:pt>
                <c:pt idx="293">
                  <c:v>10.681613172406463</c:v>
                </c:pt>
                <c:pt idx="294">
                  <c:v>7.370070083517275</c:v>
                </c:pt>
                <c:pt idx="295">
                  <c:v>12.054795317187217</c:v>
                </c:pt>
                <c:pt idx="296">
                  <c:v>3.9526945980042858</c:v>
                </c:pt>
                <c:pt idx="297">
                  <c:v>0.19974801569714348</c:v>
                </c:pt>
                <c:pt idx="298">
                  <c:v>7.5904245964914518E-2</c:v>
                </c:pt>
                <c:pt idx="299">
                  <c:v>2.8843613466667511E-2</c:v>
                </c:pt>
                <c:pt idx="300">
                  <c:v>1.0960573117333654E-2</c:v>
                </c:pt>
                <c:pt idx="301">
                  <c:v>4.1650177845867897E-3</c:v>
                </c:pt>
                <c:pt idx="302">
                  <c:v>1.5827067581429799E-3</c:v>
                </c:pt>
                <c:pt idx="303">
                  <c:v>3.4773612278182653</c:v>
                </c:pt>
                <c:pt idx="304">
                  <c:v>2.2854285587584633E-4</c:v>
                </c:pt>
                <c:pt idx="305">
                  <c:v>25.113862214376155</c:v>
                </c:pt>
                <c:pt idx="306">
                  <c:v>33.342683579781166</c:v>
                </c:pt>
                <c:pt idx="307">
                  <c:v>41.853020521384749</c:v>
                </c:pt>
                <c:pt idx="308">
                  <c:v>9.0310056705441024</c:v>
                </c:pt>
                <c:pt idx="309">
                  <c:v>3.4317821548067582</c:v>
                </c:pt>
                <c:pt idx="310">
                  <c:v>1.3040772188265684</c:v>
                </c:pt>
                <c:pt idx="311">
                  <c:v>0.49554934315409593</c:v>
                </c:pt>
                <c:pt idx="312">
                  <c:v>0.32763918522457991</c:v>
                </c:pt>
                <c:pt idx="313">
                  <c:v>12.836524405927335</c:v>
                </c:pt>
                <c:pt idx="314">
                  <c:v>3.4877523350366411</c:v>
                </c:pt>
                <c:pt idx="315">
                  <c:v>5.6414920402466535</c:v>
                </c:pt>
                <c:pt idx="316">
                  <c:v>24.458706830787662</c:v>
                </c:pt>
                <c:pt idx="317">
                  <c:v>18.936731369114053</c:v>
                </c:pt>
                <c:pt idx="318">
                  <c:v>13.103883987029525</c:v>
                </c:pt>
                <c:pt idx="319">
                  <c:v>12.34240596017054</c:v>
                </c:pt>
                <c:pt idx="320">
                  <c:v>11.661923691519641</c:v>
                </c:pt>
                <c:pt idx="321">
                  <c:v>0.51362829716641589</c:v>
                </c:pt>
                <c:pt idx="322">
                  <c:v>0.19517875292323805</c:v>
                </c:pt>
                <c:pt idx="323">
                  <c:v>7.4167926110830479E-2</c:v>
                </c:pt>
                <c:pt idx="324">
                  <c:v>1.4119144010836748</c:v>
                </c:pt>
                <c:pt idx="325">
                  <c:v>1.0709848530403918E-2</c:v>
                </c:pt>
                <c:pt idx="326">
                  <c:v>25.585424475171916</c:v>
                </c:pt>
                <c:pt idx="327">
                  <c:v>2.8513083608902199</c:v>
                </c:pt>
                <c:pt idx="328">
                  <c:v>2.2823554947194733</c:v>
                </c:pt>
                <c:pt idx="329">
                  <c:v>1.6008357937854092</c:v>
                </c:pt>
                <c:pt idx="330">
                  <c:v>4.124837035089902</c:v>
                </c:pt>
                <c:pt idx="331">
                  <c:v>7.5005108081644103</c:v>
                </c:pt>
                <c:pt idx="332">
                  <c:v>2.259238969949412E-2</c:v>
                </c:pt>
                <c:pt idx="333">
                  <c:v>8.5851080858077647E-3</c:v>
                </c:pt>
                <c:pt idx="334">
                  <c:v>3.2623410726069502E-3</c:v>
                </c:pt>
                <c:pt idx="335">
                  <c:v>1.2396896075906412E-3</c:v>
                </c:pt>
                <c:pt idx="336">
                  <c:v>4.7108205088444363E-4</c:v>
                </c:pt>
                <c:pt idx="337">
                  <c:v>1.7901117933608862E-4</c:v>
                </c:pt>
                <c:pt idx="338">
                  <c:v>1.2023174749759338</c:v>
                </c:pt>
                <c:pt idx="339">
                  <c:v>14.343176617917335</c:v>
                </c:pt>
                <c:pt idx="340">
                  <c:v>3.2073986016345213</c:v>
                </c:pt>
                <c:pt idx="341">
                  <c:v>19.890455313084182</c:v>
                </c:pt>
                <c:pt idx="342">
                  <c:v>2.2084974968403479</c:v>
                </c:pt>
                <c:pt idx="343">
                  <c:v>8.6619502063802774</c:v>
                </c:pt>
                <c:pt idx="344">
                  <c:v>0.7805859995514367</c:v>
                </c:pt>
                <c:pt idx="345">
                  <c:v>0.12118467464662359</c:v>
                </c:pt>
                <c:pt idx="346">
                  <c:v>4.6050176365716969E-2</c:v>
                </c:pt>
                <c:pt idx="347">
                  <c:v>1.7499067018972449E-2</c:v>
                </c:pt>
                <c:pt idx="348">
                  <c:v>6.6496454672095315E-3</c:v>
                </c:pt>
                <c:pt idx="349">
                  <c:v>12.697561349761415</c:v>
                </c:pt>
                <c:pt idx="350">
                  <c:v>5.6486180362681431</c:v>
                </c:pt>
                <c:pt idx="351">
                  <c:v>3.648793460767214E-4</c:v>
                </c:pt>
                <c:pt idx="352">
                  <c:v>7.6933793521263407</c:v>
                </c:pt>
                <c:pt idx="353">
                  <c:v>5.2688577573478588E-5</c:v>
                </c:pt>
                <c:pt idx="354">
                  <c:v>1.2139911252731175</c:v>
                </c:pt>
                <c:pt idx="355">
                  <c:v>3.1650949047371624</c:v>
                </c:pt>
                <c:pt idx="356">
                  <c:v>2.8911276286119169E-6</c:v>
                </c:pt>
                <c:pt idx="357">
                  <c:v>1.0986284988725286E-6</c:v>
                </c:pt>
                <c:pt idx="358">
                  <c:v>1.1040650787891828</c:v>
                </c:pt>
                <c:pt idx="359">
                  <c:v>1.2522017603743667</c:v>
                </c:pt>
                <c:pt idx="360">
                  <c:v>6.028394299013338E-8</c:v>
                </c:pt>
                <c:pt idx="361">
                  <c:v>2.2907898336250689E-8</c:v>
                </c:pt>
                <c:pt idx="362">
                  <c:v>4.6202819257162728</c:v>
                </c:pt>
                <c:pt idx="363">
                  <c:v>1.5472133063988149</c:v>
                </c:pt>
                <c:pt idx="364">
                  <c:v>1.257002197506748E-9</c:v>
                </c:pt>
                <c:pt idx="365">
                  <c:v>1.3058813172404553</c:v>
                </c:pt>
                <c:pt idx="366">
                  <c:v>18.799082500819907</c:v>
                </c:pt>
                <c:pt idx="367">
                  <c:v>8.4310595184046289</c:v>
                </c:pt>
                <c:pt idx="368">
                  <c:v>0.50169617485383866</c:v>
                </c:pt>
                <c:pt idx="369">
                  <c:v>0.19064454644445872</c:v>
                </c:pt>
                <c:pt idx="370">
                  <c:v>7.2444927648894319E-2</c:v>
                </c:pt>
                <c:pt idx="371">
                  <c:v>2.7529072506579849E-2</c:v>
                </c:pt>
                <c:pt idx="372">
                  <c:v>1.0461047552500342E-2</c:v>
                </c:pt>
                <c:pt idx="373">
                  <c:v>3.97519806995013E-3</c:v>
                </c:pt>
                <c:pt idx="374">
                  <c:v>1.510575266581049E-3</c:v>
                </c:pt>
                <c:pt idx="375">
                  <c:v>1.2071150986285681</c:v>
                </c:pt>
                <c:pt idx="376">
                  <c:v>5.1830681206701819</c:v>
                </c:pt>
                <c:pt idx="377">
                  <c:v>7.8726777565400274</c:v>
                </c:pt>
                <c:pt idx="378">
                  <c:v>2.5082536088628555</c:v>
                </c:pt>
                <c:pt idx="379">
                  <c:v>3.5939580747786062</c:v>
                </c:pt>
                <c:pt idx="380">
                  <c:v>0.54463731494735312</c:v>
                </c:pt>
                <c:pt idx="381">
                  <c:v>1.728333491749365E-6</c:v>
                </c:pt>
                <c:pt idx="382">
                  <c:v>6.5676672686475881E-7</c:v>
                </c:pt>
                <c:pt idx="383">
                  <c:v>2.4957135620860836E-7</c:v>
                </c:pt>
                <c:pt idx="384">
                  <c:v>9.4837115359271153E-8</c:v>
                </c:pt>
                <c:pt idx="385">
                  <c:v>3.603810383652304E-8</c:v>
                </c:pt>
                <c:pt idx="386">
                  <c:v>1.3694479457878758E-8</c:v>
                </c:pt>
                <c:pt idx="387">
                  <c:v>5.8425987410764204</c:v>
                </c:pt>
                <c:pt idx="388">
                  <c:v>9.3686732308198355</c:v>
                </c:pt>
                <c:pt idx="389">
                  <c:v>30.974730298990963</c:v>
                </c:pt>
                <c:pt idx="390">
                  <c:v>8.3485925788414015</c:v>
                </c:pt>
                <c:pt idx="391">
                  <c:v>7.8323663883947674</c:v>
                </c:pt>
                <c:pt idx="392">
                  <c:v>4.6173802294356259</c:v>
                </c:pt>
                <c:pt idx="393">
                  <c:v>0.26806620789944335</c:v>
                </c:pt>
                <c:pt idx="394">
                  <c:v>0.1018651590017885</c:v>
                </c:pt>
                <c:pt idx="395">
                  <c:v>3.8708760420679632E-2</c:v>
                </c:pt>
                <c:pt idx="396">
                  <c:v>1.470932895985826E-2</c:v>
                </c:pt>
                <c:pt idx="397">
                  <c:v>5.589545004746138E-3</c:v>
                </c:pt>
                <c:pt idx="398">
                  <c:v>10.440288468649289</c:v>
                </c:pt>
                <c:pt idx="399">
                  <c:v>20.291034145612766</c:v>
                </c:pt>
                <c:pt idx="400">
                  <c:v>47.41945854738254</c:v>
                </c:pt>
                <c:pt idx="401">
                  <c:v>30.882893963494269</c:v>
                </c:pt>
                <c:pt idx="402">
                  <c:v>10.245549226482275</c:v>
                </c:pt>
                <c:pt idx="403">
                  <c:v>80.041496598492671</c:v>
                </c:pt>
                <c:pt idx="404">
                  <c:v>47.938637852968753</c:v>
                </c:pt>
                <c:pt idx="405">
                  <c:v>12.123910115677779</c:v>
                </c:pt>
                <c:pt idx="406">
                  <c:v>4.6070858439575568</c:v>
                </c:pt>
                <c:pt idx="407">
                  <c:v>1.7506926207038715</c:v>
                </c:pt>
                <c:pt idx="408">
                  <c:v>0.66526319586747129</c:v>
                </c:pt>
                <c:pt idx="409">
                  <c:v>5.1759616735925817</c:v>
                </c:pt>
                <c:pt idx="410">
                  <c:v>4.8281036873575438</c:v>
                </c:pt>
                <c:pt idx="411">
                  <c:v>4.9353708148264781</c:v>
                </c:pt>
                <c:pt idx="412">
                  <c:v>1.3871642391783156E-2</c:v>
                </c:pt>
                <c:pt idx="413">
                  <c:v>7.6743265869467336</c:v>
                </c:pt>
                <c:pt idx="414">
                  <c:v>2.0030651613734875E-3</c:v>
                </c:pt>
                <c:pt idx="415">
                  <c:v>7.6116476132192525E-4</c:v>
                </c:pt>
                <c:pt idx="416">
                  <c:v>2.8924260930233162E-4</c:v>
                </c:pt>
                <c:pt idx="417">
                  <c:v>1.4296266321099609</c:v>
                </c:pt>
                <c:pt idx="418">
                  <c:v>4.1766632783256687E-5</c:v>
                </c:pt>
                <c:pt idx="419">
                  <c:v>1.5871320457637539E-5</c:v>
                </c:pt>
                <c:pt idx="420">
                  <c:v>6.0311017739022656E-6</c:v>
                </c:pt>
                <c:pt idx="421">
                  <c:v>2.2918186740828606E-6</c:v>
                </c:pt>
                <c:pt idx="422">
                  <c:v>8.7089109615148707E-7</c:v>
                </c:pt>
                <c:pt idx="423">
                  <c:v>3.309386165375651E-7</c:v>
                </c:pt>
                <c:pt idx="424">
                  <c:v>7.8806933833752648</c:v>
                </c:pt>
                <c:pt idx="425">
                  <c:v>2.9126017073703458</c:v>
                </c:pt>
                <c:pt idx="426">
                  <c:v>1.0915439775776843</c:v>
                </c:pt>
                <c:pt idx="427">
                  <c:v>4.1230408487256245</c:v>
                </c:pt>
                <c:pt idx="428">
                  <c:v>5.9505772561033625</c:v>
                </c:pt>
                <c:pt idx="429">
                  <c:v>9.9643512140357857E-10</c:v>
                </c:pt>
                <c:pt idx="430">
                  <c:v>3.7864534613335984E-10</c:v>
                </c:pt>
                <c:pt idx="431">
                  <c:v>1.4388523153067677E-10</c:v>
                </c:pt>
                <c:pt idx="432">
                  <c:v>5.4676387981657161E-11</c:v>
                </c:pt>
                <c:pt idx="433">
                  <c:v>3.9054641287556704</c:v>
                </c:pt>
                <c:pt idx="434">
                  <c:v>6.1109253528659435</c:v>
                </c:pt>
                <c:pt idx="435">
                  <c:v>0.10192084434150694</c:v>
                </c:pt>
                <c:pt idx="436">
                  <c:v>5.2686929141728163</c:v>
                </c:pt>
                <c:pt idx="437">
                  <c:v>5.7060059114076429</c:v>
                </c:pt>
                <c:pt idx="438">
                  <c:v>1.9272976866132865</c:v>
                </c:pt>
                <c:pt idx="439">
                  <c:v>21.679919049868779</c:v>
                </c:pt>
                <c:pt idx="440">
                  <c:v>2.4344611019766678</c:v>
                </c:pt>
                <c:pt idx="441">
                  <c:v>0.92509521875113376</c:v>
                </c:pt>
                <c:pt idx="442">
                  <c:v>0.35153618312543078</c:v>
                </c:pt>
                <c:pt idx="443">
                  <c:v>0.13358374958766372</c:v>
                </c:pt>
                <c:pt idx="444">
                  <c:v>5.0761824843312209E-2</c:v>
                </c:pt>
                <c:pt idx="445">
                  <c:v>5.6259551681121414</c:v>
                </c:pt>
                <c:pt idx="446">
                  <c:v>2.2510047507640398</c:v>
                </c:pt>
                <c:pt idx="447">
                  <c:v>2.7854028528022275E-3</c:v>
                </c:pt>
                <c:pt idx="448">
                  <c:v>1.0584530840648464E-3</c:v>
                </c:pt>
                <c:pt idx="449">
                  <c:v>4.0221217194464162E-4</c:v>
                </c:pt>
                <c:pt idx="450">
                  <c:v>13.983473636507878</c:v>
                </c:pt>
                <c:pt idx="451">
                  <c:v>4.4254689950225234</c:v>
                </c:pt>
                <c:pt idx="452">
                  <c:v>6.6865815872379768</c:v>
                </c:pt>
                <c:pt idx="453">
                  <c:v>9.0524879483604423E-2</c:v>
                </c:pt>
                <c:pt idx="454">
                  <c:v>3.4399454203769678E-2</c:v>
                </c:pt>
                <c:pt idx="455">
                  <c:v>1.3071792597432479E-2</c:v>
                </c:pt>
                <c:pt idx="456">
                  <c:v>4.9672811870243418E-3</c:v>
                </c:pt>
                <c:pt idx="457">
                  <c:v>3.5504826954668021</c:v>
                </c:pt>
                <c:pt idx="458">
                  <c:v>7.1727540340631505E-4</c:v>
                </c:pt>
                <c:pt idx="459">
                  <c:v>2.6386087889410965</c:v>
                </c:pt>
                <c:pt idx="460">
                  <c:v>24.815940971967287</c:v>
                </c:pt>
                <c:pt idx="461">
                  <c:v>8.6795007896566077</c:v>
                </c:pt>
                <c:pt idx="462">
                  <c:v>1.1832694416242406</c:v>
                </c:pt>
                <c:pt idx="463">
                  <c:v>5.5358516072470128</c:v>
                </c:pt>
                <c:pt idx="464">
                  <c:v>0.17086410737054036</c:v>
                </c:pt>
                <c:pt idx="465">
                  <c:v>6.4928360800805329E-2</c:v>
                </c:pt>
                <c:pt idx="466">
                  <c:v>2.4672777104306029E-2</c:v>
                </c:pt>
                <c:pt idx="467">
                  <c:v>9.3756552996362898E-3</c:v>
                </c:pt>
                <c:pt idx="468">
                  <c:v>3.5627490138617907E-3</c:v>
                </c:pt>
                <c:pt idx="469">
                  <c:v>1.3538446252674805E-3</c:v>
                </c:pt>
                <c:pt idx="470">
                  <c:v>3.0680652931163475</c:v>
                </c:pt>
                <c:pt idx="471">
                  <c:v>1.9549516388862423E-4</c:v>
                </c:pt>
                <c:pt idx="472">
                  <c:v>7.4288162277677221E-5</c:v>
                </c:pt>
                <c:pt idx="473">
                  <c:v>2.8229501665517338E-5</c:v>
                </c:pt>
                <c:pt idx="474">
                  <c:v>1.0727210632896589E-5</c:v>
                </c:pt>
                <c:pt idx="475">
                  <c:v>4.0763400405007039E-6</c:v>
                </c:pt>
                <c:pt idx="476">
                  <c:v>7.7856737103288358</c:v>
                </c:pt>
                <c:pt idx="477">
                  <c:v>5.8862350184830147E-7</c:v>
                </c:pt>
                <c:pt idx="478">
                  <c:v>2.2367693070235459E-7</c:v>
                </c:pt>
                <c:pt idx="479">
                  <c:v>8.4997233666894756E-8</c:v>
                </c:pt>
                <c:pt idx="480">
                  <c:v>3.2298948793420004E-8</c:v>
                </c:pt>
                <c:pt idx="481">
                  <c:v>1.22736005414996E-8</c:v>
                </c:pt>
                <c:pt idx="482">
                  <c:v>12.826952545324755</c:v>
                </c:pt>
                <c:pt idx="483">
                  <c:v>41.275931174643155</c:v>
                </c:pt>
                <c:pt idx="484">
                  <c:v>29.74821909446705</c:v>
                </c:pt>
                <c:pt idx="485">
                  <c:v>17.919594513421146</c:v>
                </c:pt>
                <c:pt idx="486">
                  <c:v>24.405185210816008</c:v>
                </c:pt>
                <c:pt idx="487">
                  <c:v>8.7941805280273968</c:v>
                </c:pt>
                <c:pt idx="488">
                  <c:v>1.5803370150875076</c:v>
                </c:pt>
                <c:pt idx="489">
                  <c:v>0.60052806573325279</c:v>
                </c:pt>
                <c:pt idx="490">
                  <c:v>0.22820066497863611</c:v>
                </c:pt>
                <c:pt idx="491">
                  <c:v>8.6716252691881726E-2</c:v>
                </c:pt>
                <c:pt idx="492">
                  <c:v>3.2952176022915058E-2</c:v>
                </c:pt>
                <c:pt idx="493">
                  <c:v>1.2521826888707722E-2</c:v>
                </c:pt>
                <c:pt idx="494">
                  <c:v>22.529830057546658</c:v>
                </c:pt>
                <c:pt idx="495">
                  <c:v>63.31605775313119</c:v>
                </c:pt>
                <c:pt idx="496">
                  <c:v>13.377303266640906</c:v>
                </c:pt>
                <c:pt idx="497">
                  <c:v>18.680680857558102</c:v>
                </c:pt>
                <c:pt idx="498">
                  <c:v>18.249035496702358</c:v>
                </c:pt>
                <c:pt idx="499">
                  <c:v>3.1055876512352865</c:v>
                </c:pt>
                <c:pt idx="500">
                  <c:v>5.9850484886040007</c:v>
                </c:pt>
                <c:pt idx="501">
                  <c:v>0.44844685683837526</c:v>
                </c:pt>
                <c:pt idx="502">
                  <c:v>0.17040980559858263</c:v>
                </c:pt>
                <c:pt idx="503">
                  <c:v>6.4755726127461388E-2</c:v>
                </c:pt>
                <c:pt idx="504">
                  <c:v>2.4607175928435324E-2</c:v>
                </c:pt>
                <c:pt idx="505">
                  <c:v>9.3507268528054237E-3</c:v>
                </c:pt>
                <c:pt idx="506">
                  <c:v>7.0803464692304532</c:v>
                </c:pt>
                <c:pt idx="507">
                  <c:v>9.6792379478046184E-2</c:v>
                </c:pt>
                <c:pt idx="508">
                  <c:v>31.643490755269653</c:v>
                </c:pt>
                <c:pt idx="509">
                  <c:v>28.533790242452504</c:v>
                </c:pt>
                <c:pt idx="510">
                  <c:v>7.686975649857823</c:v>
                </c:pt>
                <c:pt idx="511">
                  <c:v>2.4426646954636806</c:v>
                </c:pt>
                <c:pt idx="512">
                  <c:v>0.92821258427619857</c:v>
                </c:pt>
                <c:pt idx="513">
                  <c:v>0.35272078202495549</c:v>
                </c:pt>
                <c:pt idx="514">
                  <c:v>0.13403389716948311</c:v>
                </c:pt>
                <c:pt idx="515">
                  <c:v>5.0932880924403581E-2</c:v>
                </c:pt>
                <c:pt idx="516">
                  <c:v>1.9354494751273359E-2</c:v>
                </c:pt>
                <c:pt idx="517">
                  <c:v>5.1291968389658145</c:v>
                </c:pt>
                <c:pt idx="518">
                  <c:v>4.3871436448525172</c:v>
                </c:pt>
                <c:pt idx="519">
                  <c:v>39.956527264592665</c:v>
                </c:pt>
                <c:pt idx="520">
                  <c:v>90.193319164438918</c:v>
                </c:pt>
                <c:pt idx="521">
                  <c:v>95.684357652547078</c:v>
                </c:pt>
                <c:pt idx="522">
                  <c:v>80.6369692373314</c:v>
                </c:pt>
                <c:pt idx="523">
                  <c:v>22.36351010235467</c:v>
                </c:pt>
                <c:pt idx="524">
                  <c:v>15.531195732699707</c:v>
                </c:pt>
                <c:pt idx="525">
                  <c:v>3.2292908587800149</c:v>
                </c:pt>
                <c:pt idx="526">
                  <c:v>1.2271305263364056</c:v>
                </c:pt>
                <c:pt idx="527">
                  <c:v>0.46630960000783411</c:v>
                </c:pt>
                <c:pt idx="528">
                  <c:v>0.17719764800297694</c:v>
                </c:pt>
                <c:pt idx="529">
                  <c:v>7.256965850494919</c:v>
                </c:pt>
                <c:pt idx="530">
                  <c:v>1.2234901395257785</c:v>
                </c:pt>
                <c:pt idx="531">
                  <c:v>0.71416416223723189</c:v>
                </c:pt>
                <c:pt idx="532">
                  <c:v>16.511804385732379</c:v>
                </c:pt>
                <c:pt idx="533">
                  <c:v>15.477697605417347</c:v>
                </c:pt>
                <c:pt idx="534">
                  <c:v>2.2525094564964978</c:v>
                </c:pt>
                <c:pt idx="535">
                  <c:v>3.39386979633022</c:v>
                </c:pt>
                <c:pt idx="536">
                  <c:v>3.9748174087422732</c:v>
                </c:pt>
                <c:pt idx="537">
                  <c:v>2.491989629999896</c:v>
                </c:pt>
                <c:pt idx="538">
                  <c:v>4.6967885580812815E-2</c:v>
                </c:pt>
                <c:pt idx="539">
                  <c:v>1.7847796520708867E-2</c:v>
                </c:pt>
                <c:pt idx="540">
                  <c:v>6.7821626778693704E-3</c:v>
                </c:pt>
                <c:pt idx="541">
                  <c:v>5.7496149698826118</c:v>
                </c:pt>
                <c:pt idx="542">
                  <c:v>9.7934429068433711E-4</c:v>
                </c:pt>
                <c:pt idx="543">
                  <c:v>10.638807457295197</c:v>
                </c:pt>
                <c:pt idx="544">
                  <c:v>30.524276124137575</c:v>
                </c:pt>
                <c:pt idx="545">
                  <c:v>5.221896867843042</c:v>
                </c:pt>
                <c:pt idx="546">
                  <c:v>21.481338989202726</c:v>
                </c:pt>
                <c:pt idx="547">
                  <c:v>26.436869222719039</c:v>
                </c:pt>
                <c:pt idx="548">
                  <c:v>4.4622379701824677</c:v>
                </c:pt>
                <c:pt idx="549">
                  <c:v>1.6956504286693381</c:v>
                </c:pt>
                <c:pt idx="550">
                  <c:v>0.64434716289434846</c:v>
                </c:pt>
                <c:pt idx="551">
                  <c:v>0.24485192189985236</c:v>
                </c:pt>
                <c:pt idx="552">
                  <c:v>7.5801552899264539</c:v>
                </c:pt>
                <c:pt idx="553">
                  <c:v>3.5356617522338679E-2</c:v>
                </c:pt>
                <c:pt idx="554">
                  <c:v>5.267551329647568</c:v>
                </c:pt>
                <c:pt idx="555">
                  <c:v>5.1054955702257059E-3</c:v>
                </c:pt>
                <c:pt idx="556">
                  <c:v>11.483264512475222</c:v>
                </c:pt>
                <c:pt idx="557">
                  <c:v>0.10868421302214276</c:v>
                </c:pt>
                <c:pt idx="558">
                  <c:v>4.1300000948414246E-2</c:v>
                </c:pt>
                <c:pt idx="559">
                  <c:v>2.434833833685071</c:v>
                </c:pt>
                <c:pt idx="560">
                  <c:v>4.8621786983490587</c:v>
                </c:pt>
                <c:pt idx="561">
                  <c:v>2.266213652041387E-3</c:v>
                </c:pt>
                <c:pt idx="562">
                  <c:v>8.6116118777572687E-4</c:v>
                </c:pt>
                <c:pt idx="563">
                  <c:v>3.2724125135477627E-4</c:v>
                </c:pt>
                <c:pt idx="564">
                  <c:v>1.2435167551481496E-4</c:v>
                </c:pt>
                <c:pt idx="565">
                  <c:v>4.7253636695629687E-5</c:v>
                </c:pt>
                <c:pt idx="566">
                  <c:v>1.7956381944339284E-5</c:v>
                </c:pt>
                <c:pt idx="567">
                  <c:v>6.8234251388489279E-6</c:v>
                </c:pt>
                <c:pt idx="568">
                  <c:v>0.4593323305414152</c:v>
                </c:pt>
                <c:pt idx="569">
                  <c:v>25.100020960879966</c:v>
                </c:pt>
                <c:pt idx="570">
                  <c:v>7.1892935366769333</c:v>
                </c:pt>
                <c:pt idx="571">
                  <c:v>1.2201586846630637</c:v>
                </c:pt>
                <c:pt idx="572">
                  <c:v>0.46366030017196419</c:v>
                </c:pt>
                <c:pt idx="573">
                  <c:v>0.1761909140653464</c:v>
                </c:pt>
                <c:pt idx="574">
                  <c:v>6.6952547344831637E-2</c:v>
                </c:pt>
                <c:pt idx="575">
                  <c:v>2.5441967991036016E-2</c:v>
                </c:pt>
                <c:pt idx="576">
                  <c:v>9.6679478365936863E-3</c:v>
                </c:pt>
                <c:pt idx="577">
                  <c:v>6.2020617714788608</c:v>
                </c:pt>
                <c:pt idx="578">
                  <c:v>2.3724854453342656</c:v>
                </c:pt>
                <c:pt idx="579">
                  <c:v>5.3049963368956884E-4</c:v>
                </c:pt>
                <c:pt idx="580">
                  <c:v>2.0158986080203611E-4</c:v>
                </c:pt>
                <c:pt idx="581">
                  <c:v>7.6604147104773729E-5</c:v>
                </c:pt>
                <c:pt idx="582">
                  <c:v>16.790184637927329</c:v>
                </c:pt>
                <c:pt idx="583">
                  <c:v>26.008143146203842</c:v>
                </c:pt>
                <c:pt idx="584">
                  <c:v>3.7232350746987968</c:v>
                </c:pt>
                <c:pt idx="585">
                  <c:v>1.4148293283855427</c:v>
                </c:pt>
                <c:pt idx="586">
                  <c:v>0.5376351447865062</c:v>
                </c:pt>
                <c:pt idx="587">
                  <c:v>0.20430135501887237</c:v>
                </c:pt>
                <c:pt idx="588">
                  <c:v>7.7634514907171492E-2</c:v>
                </c:pt>
                <c:pt idx="589">
                  <c:v>2.9501115664725169E-2</c:v>
                </c:pt>
                <c:pt idx="590">
                  <c:v>0.33610690818226213</c:v>
                </c:pt>
                <c:pt idx="591">
                  <c:v>7.6549589758292171</c:v>
                </c:pt>
                <c:pt idx="592">
                  <c:v>41.476437366594396</c:v>
                </c:pt>
                <c:pt idx="593">
                  <c:v>50.597065981051273</c:v>
                </c:pt>
                <c:pt idx="594">
                  <c:v>21.360761810723019</c:v>
                </c:pt>
                <c:pt idx="595">
                  <c:v>27.551633526619234</c:v>
                </c:pt>
                <c:pt idx="596">
                  <c:v>10.68228632450203</c:v>
                </c:pt>
                <c:pt idx="597">
                  <c:v>1.9209397976525509</c:v>
                </c:pt>
                <c:pt idx="598">
                  <c:v>0.72995712310796934</c:v>
                </c:pt>
                <c:pt idx="599">
                  <c:v>0.27738370678102836</c:v>
                </c:pt>
                <c:pt idx="600">
                  <c:v>0.52586328061395426</c:v>
                </c:pt>
                <c:pt idx="601">
                  <c:v>4.0054207259180498E-2</c:v>
                </c:pt>
                <c:pt idx="602">
                  <c:v>1.5220598758488588E-2</c:v>
                </c:pt>
                <c:pt idx="603">
                  <c:v>0.84627773338101875</c:v>
                </c:pt>
                <c:pt idx="604">
                  <c:v>2.1978544607257518E-3</c:v>
                </c:pt>
                <c:pt idx="605">
                  <c:v>11.24721883796599</c:v>
                </c:pt>
                <c:pt idx="606">
                  <c:v>1.1118373555860936</c:v>
                </c:pt>
                <c:pt idx="607">
                  <c:v>2.4251992523041195</c:v>
                </c:pt>
                <c:pt idx="608">
                  <c:v>1.2551772411220632</c:v>
                </c:pt>
                <c:pt idx="609">
                  <c:v>1.7414736743515438E-5</c:v>
                </c:pt>
                <c:pt idx="610">
                  <c:v>6.6175999625358682E-6</c:v>
                </c:pt>
                <c:pt idx="611">
                  <c:v>2.5146879857636296E-6</c:v>
                </c:pt>
                <c:pt idx="612">
                  <c:v>9.5558143459017931E-7</c:v>
                </c:pt>
                <c:pt idx="613">
                  <c:v>3.6312094514426821E-7</c:v>
                </c:pt>
                <c:pt idx="614">
                  <c:v>1.3798595915482194E-7</c:v>
                </c:pt>
                <c:pt idx="615">
                  <c:v>5.2434664478832336E-8</c:v>
                </c:pt>
                <c:pt idx="616">
                  <c:v>1.9925172501956291E-8</c:v>
                </c:pt>
                <c:pt idx="617">
                  <c:v>7.5715655507433901E-9</c:v>
                </c:pt>
                <c:pt idx="618">
                  <c:v>2.8771949092824876E-9</c:v>
                </c:pt>
                <c:pt idx="619">
                  <c:v>14.848799623601924</c:v>
                </c:pt>
                <c:pt idx="620">
                  <c:v>0.78503502985493812</c:v>
                </c:pt>
                <c:pt idx="621">
                  <c:v>0.29831331134487649</c:v>
                </c:pt>
                <c:pt idx="622">
                  <c:v>0.1133590583110531</c:v>
                </c:pt>
                <c:pt idx="623">
                  <c:v>4.3076442158200175E-2</c:v>
                </c:pt>
                <c:pt idx="624">
                  <c:v>1.6369048020116066E-2</c:v>
                </c:pt>
                <c:pt idx="625">
                  <c:v>2.2525944440679502</c:v>
                </c:pt>
                <c:pt idx="626">
                  <c:v>2.3636905341047594E-3</c:v>
                </c:pt>
                <c:pt idx="627">
                  <c:v>6.7051655097632024</c:v>
                </c:pt>
                <c:pt idx="628">
                  <c:v>29.35981012099564</c:v>
                </c:pt>
                <c:pt idx="629">
                  <c:v>4.9546057351529553</c:v>
                </c:pt>
                <c:pt idx="630">
                  <c:v>7.1066320096176225</c:v>
                </c:pt>
                <c:pt idx="631">
                  <c:v>0.71544506815608688</c:v>
                </c:pt>
                <c:pt idx="632">
                  <c:v>0.27186912589931306</c:v>
                </c:pt>
                <c:pt idx="633">
                  <c:v>0.57181817953691438</c:v>
                </c:pt>
                <c:pt idx="634">
                  <c:v>3.9257901779860799E-2</c:v>
                </c:pt>
                <c:pt idx="635">
                  <c:v>1.4918002676347105E-2</c:v>
                </c:pt>
                <c:pt idx="636">
                  <c:v>5.6688410170118997E-3</c:v>
                </c:pt>
                <c:pt idx="637">
                  <c:v>3.1965797506466775</c:v>
                </c:pt>
                <c:pt idx="638">
                  <c:v>3.3647704434616004</c:v>
                </c:pt>
                <c:pt idx="639">
                  <c:v>8.5245562834781961</c:v>
                </c:pt>
                <c:pt idx="640">
                  <c:v>17.411188307004945</c:v>
                </c:pt>
                <c:pt idx="641">
                  <c:v>2.1377256552293784</c:v>
                </c:pt>
                <c:pt idx="642">
                  <c:v>7.6773094577177616</c:v>
                </c:pt>
                <c:pt idx="643">
                  <c:v>7.8742413202635992</c:v>
                </c:pt>
                <c:pt idx="644">
                  <c:v>1.5695102446268379</c:v>
                </c:pt>
                <c:pt idx="645">
                  <c:v>4.3349898557848224E-2</c:v>
                </c:pt>
                <c:pt idx="646">
                  <c:v>0.14646822113862376</c:v>
                </c:pt>
                <c:pt idx="647">
                  <c:v>6.2597253517532852E-3</c:v>
                </c:pt>
                <c:pt idx="648">
                  <c:v>2.3786956336662481E-3</c:v>
                </c:pt>
                <c:pt idx="649">
                  <c:v>9.0390434079317425E-4</c:v>
                </c:pt>
                <c:pt idx="650">
                  <c:v>1.6193625013100037</c:v>
                </c:pt>
                <c:pt idx="651">
                  <c:v>6.5699645760631906</c:v>
                </c:pt>
                <c:pt idx="652">
                  <c:v>2.0407247283880383</c:v>
                </c:pt>
                <c:pt idx="653">
                  <c:v>50.361846772009883</c:v>
                </c:pt>
                <c:pt idx="654">
                  <c:v>8.4265962846414268</c:v>
                </c:pt>
                <c:pt idx="655">
                  <c:v>4.5630569492584163</c:v>
                </c:pt>
                <c:pt idx="656">
                  <c:v>1.2168005035022218</c:v>
                </c:pt>
                <c:pt idx="657">
                  <c:v>0.46238419133084441</c:v>
                </c:pt>
                <c:pt idx="658">
                  <c:v>0.17570599270572085</c:v>
                </c:pt>
                <c:pt idx="659">
                  <c:v>6.6768277228173925E-2</c:v>
                </c:pt>
                <c:pt idx="660">
                  <c:v>2.5371945346706098E-2</c:v>
                </c:pt>
                <c:pt idx="661">
                  <c:v>9.6413392317483172E-3</c:v>
                </c:pt>
                <c:pt idx="662">
                  <c:v>4.2066086546673462</c:v>
                </c:pt>
                <c:pt idx="663">
                  <c:v>2.2515456624597348</c:v>
                </c:pt>
                <c:pt idx="664">
                  <c:v>5.2903956632449373E-4</c:v>
                </c:pt>
                <c:pt idx="665">
                  <c:v>11.339815846837578</c:v>
                </c:pt>
                <c:pt idx="666">
                  <c:v>5.5284901252421106</c:v>
                </c:pt>
                <c:pt idx="667">
                  <c:v>0.11390471931826542</c:v>
                </c:pt>
                <c:pt idx="668">
                  <c:v>4.7364512096125235</c:v>
                </c:pt>
                <c:pt idx="669">
                  <c:v>1.6447841469557526E-2</c:v>
                </c:pt>
                <c:pt idx="670">
                  <c:v>3.2897580471344701</c:v>
                </c:pt>
                <c:pt idx="671">
                  <c:v>2.3750683082041065E-3</c:v>
                </c:pt>
                <c:pt idx="672">
                  <c:v>9.025259571175606E-4</c:v>
                </c:pt>
                <c:pt idx="673">
                  <c:v>2.5760516436372316</c:v>
                </c:pt>
                <c:pt idx="674">
                  <c:v>1.3032474820777573E-4</c:v>
                </c:pt>
                <c:pt idx="675">
                  <c:v>4.9523404318954781E-5</c:v>
                </c:pt>
                <c:pt idx="676">
                  <c:v>5.7891681883071975</c:v>
                </c:pt>
                <c:pt idx="677">
                  <c:v>2.0757752988769687</c:v>
                </c:pt>
                <c:pt idx="678">
                  <c:v>2.7174482417896871E-6</c:v>
                </c:pt>
                <c:pt idx="679">
                  <c:v>0.14673296255468204</c:v>
                </c:pt>
                <c:pt idx="680">
                  <c:v>3.9239952611443084E-7</c:v>
                </c:pt>
                <c:pt idx="681">
                  <c:v>1.491118199234837E-7</c:v>
                </c:pt>
                <c:pt idx="682">
                  <c:v>5.6662491570923813E-8</c:v>
                </c:pt>
                <c:pt idx="683">
                  <c:v>2.1531746796951048E-8</c:v>
                </c:pt>
                <c:pt idx="684">
                  <c:v>8.1820637828413977E-9</c:v>
                </c:pt>
                <c:pt idx="685">
                  <c:v>3.1091842374797309E-9</c:v>
                </c:pt>
                <c:pt idx="686">
                  <c:v>14.789117118033591</c:v>
                </c:pt>
                <c:pt idx="687">
                  <c:v>4.1919476847273796</c:v>
                </c:pt>
                <c:pt idx="688">
                  <c:v>32.05320933915992</c:v>
                </c:pt>
                <c:pt idx="689">
                  <c:v>25.420569315155959</c:v>
                </c:pt>
                <c:pt idx="690">
                  <c:v>18.082968607696671</c:v>
                </c:pt>
                <c:pt idx="691">
                  <c:v>3.1395225277699472</c:v>
                </c:pt>
                <c:pt idx="692">
                  <c:v>3.9290753437029915</c:v>
                </c:pt>
                <c:pt idx="693">
                  <c:v>0.45334705300998029</c:v>
                </c:pt>
                <c:pt idx="694">
                  <c:v>0.17227188014379252</c:v>
                </c:pt>
                <c:pt idx="695">
                  <c:v>6.5463314454641167E-2</c:v>
                </c:pt>
                <c:pt idx="696">
                  <c:v>2.4876059492763645E-2</c:v>
                </c:pt>
                <c:pt idx="697">
                  <c:v>6.0237374812934128</c:v>
                </c:pt>
                <c:pt idx="698">
                  <c:v>10.785128230165528</c:v>
                </c:pt>
                <c:pt idx="699">
                  <c:v>11.315827082372806</c:v>
                </c:pt>
                <c:pt idx="700">
                  <c:v>7.5541755718626664</c:v>
                </c:pt>
                <c:pt idx="701">
                  <c:v>5.9823783213415442</c:v>
                </c:pt>
                <c:pt idx="702">
                  <c:v>8.5703152098103672</c:v>
                </c:pt>
                <c:pt idx="703">
                  <c:v>17.995275086729588</c:v>
                </c:pt>
                <c:pt idx="704">
                  <c:v>2.0342422537781473</c:v>
                </c:pt>
                <c:pt idx="705">
                  <c:v>0.77301205643569582</c:v>
                </c:pt>
                <c:pt idx="706">
                  <c:v>0.29374458144556442</c:v>
                </c:pt>
                <c:pt idx="707">
                  <c:v>0.11162294094931448</c:v>
                </c:pt>
                <c:pt idx="708">
                  <c:v>4.2416717560739496E-2</c:v>
                </c:pt>
                <c:pt idx="709">
                  <c:v>1.0812075746162852</c:v>
                </c:pt>
                <c:pt idx="710">
                  <c:v>10.902658226820392</c:v>
                </c:pt>
                <c:pt idx="711">
                  <c:v>2.3274901259928977E-3</c:v>
                </c:pt>
                <c:pt idx="712">
                  <c:v>8.6628022782378178</c:v>
                </c:pt>
                <c:pt idx="713">
                  <c:v>0.14004941482467628</c:v>
                </c:pt>
                <c:pt idx="714">
                  <c:v>0.65003953578452123</c:v>
                </c:pt>
                <c:pt idx="715">
                  <c:v>4.8531334513523286E-5</c:v>
                </c:pt>
                <c:pt idx="716">
                  <c:v>1.8441907115138852E-5</c:v>
                </c:pt>
                <c:pt idx="717">
                  <c:v>7.0079247037527639E-6</c:v>
                </c:pt>
                <c:pt idx="718">
                  <c:v>2.6630113874260504E-6</c:v>
                </c:pt>
                <c:pt idx="719">
                  <c:v>1.0119443272218991E-6</c:v>
                </c:pt>
                <c:pt idx="720">
                  <c:v>3.734858456824484</c:v>
                </c:pt>
                <c:pt idx="721">
                  <c:v>1.0564510871948465</c:v>
                </c:pt>
                <c:pt idx="722">
                  <c:v>8.6851332692467285</c:v>
                </c:pt>
                <c:pt idx="723">
                  <c:v>26.918525444683439</c:v>
                </c:pt>
                <c:pt idx="724">
                  <c:v>36.520906111065315</c:v>
                </c:pt>
                <c:pt idx="725">
                  <c:v>44.493163763441387</c:v>
                </c:pt>
                <c:pt idx="726">
                  <c:v>12.006712721311796</c:v>
                </c:pt>
                <c:pt idx="727">
                  <c:v>15.888888848408765</c:v>
                </c:pt>
                <c:pt idx="728">
                  <c:v>2.117846405171997</c:v>
                </c:pt>
                <c:pt idx="729">
                  <c:v>0.80478163396535907</c:v>
                </c:pt>
                <c:pt idx="730">
                  <c:v>0.30581702090683638</c:v>
                </c:pt>
                <c:pt idx="731">
                  <c:v>0.11621046794459784</c:v>
                </c:pt>
                <c:pt idx="732">
                  <c:v>4.4159977818947184E-2</c:v>
                </c:pt>
                <c:pt idx="733">
                  <c:v>5.2638780035600803</c:v>
                </c:pt>
                <c:pt idx="734">
                  <c:v>2.0130385964884945</c:v>
                </c:pt>
                <c:pt idx="735">
                  <c:v>2.4231463028812697E-3</c:v>
                </c:pt>
                <c:pt idx="736">
                  <c:v>30.298367795124996</c:v>
                </c:pt>
                <c:pt idx="737">
                  <c:v>3.9787487543115176</c:v>
                </c:pt>
                <c:pt idx="738">
                  <c:v>1.5119245266383767</c:v>
                </c:pt>
                <c:pt idx="739">
                  <c:v>4.6344047299248841</c:v>
                </c:pt>
                <c:pt idx="740">
                  <c:v>2.8593575884980247</c:v>
                </c:pt>
                <c:pt idx="741">
                  <c:v>8.2962322625700996E-2</c:v>
                </c:pt>
                <c:pt idx="742">
                  <c:v>3.1525682597766377E-2</c:v>
                </c:pt>
                <c:pt idx="743">
                  <c:v>1.1979759387151227E-2</c:v>
                </c:pt>
                <c:pt idx="744">
                  <c:v>4.5523085671174655E-3</c:v>
                </c:pt>
                <c:pt idx="745">
                  <c:v>0.18031546978235374</c:v>
                </c:pt>
                <c:pt idx="746">
                  <c:v>6.5735335709176214E-4</c:v>
                </c:pt>
                <c:pt idx="747">
                  <c:v>13.360459836017082</c:v>
                </c:pt>
                <c:pt idx="748">
                  <c:v>1.7428373052015669</c:v>
                </c:pt>
                <c:pt idx="749">
                  <c:v>0.13867103387577709</c:v>
                </c:pt>
                <c:pt idx="750">
                  <c:v>0.19349586373243413</c:v>
                </c:pt>
                <c:pt idx="751">
                  <c:v>12.129442893543521</c:v>
                </c:pt>
                <c:pt idx="752">
                  <c:v>0.16811840601864661</c:v>
                </c:pt>
                <c:pt idx="753">
                  <c:v>6.3884994287085703E-2</c:v>
                </c:pt>
                <c:pt idx="754">
                  <c:v>2.4276297829092564E-2</c:v>
                </c:pt>
                <c:pt idx="755">
                  <c:v>9.224993175055176E-3</c:v>
                </c:pt>
                <c:pt idx="756">
                  <c:v>1.2935133324446946</c:v>
                </c:pt>
                <c:pt idx="757">
                  <c:v>1.3320890144779673E-3</c:v>
                </c:pt>
                <c:pt idx="758">
                  <c:v>5.0619382550162761E-4</c:v>
                </c:pt>
                <c:pt idx="759">
                  <c:v>21.961108916957652</c:v>
                </c:pt>
                <c:pt idx="760">
                  <c:v>2.5155416393861629</c:v>
                </c:pt>
                <c:pt idx="761">
                  <c:v>3.1226924944403365</c:v>
                </c:pt>
                <c:pt idx="762">
                  <c:v>10.914708124571176</c:v>
                </c:pt>
                <c:pt idx="763">
                  <c:v>5.9239570734405884</c:v>
                </c:pt>
                <c:pt idx="764">
                  <c:v>5.2452464317831064E-2</c:v>
                </c:pt>
                <c:pt idx="765">
                  <c:v>1.9931936440775802E-2</c:v>
                </c:pt>
                <c:pt idx="766">
                  <c:v>7.5741358474948044E-3</c:v>
                </c:pt>
                <c:pt idx="767">
                  <c:v>2.8781716220480252E-3</c:v>
                </c:pt>
                <c:pt idx="768">
                  <c:v>1.0937052163782497E-3</c:v>
                </c:pt>
                <c:pt idx="769">
                  <c:v>3.9079018672834298</c:v>
                </c:pt>
                <c:pt idx="770">
                  <c:v>1.2924241679564386</c:v>
                </c:pt>
                <c:pt idx="771">
                  <c:v>6.0013792633107319E-5</c:v>
                </c:pt>
                <c:pt idx="772">
                  <c:v>2.2805241200580782E-5</c:v>
                </c:pt>
                <c:pt idx="773">
                  <c:v>8.6659916562206986E-6</c:v>
                </c:pt>
                <c:pt idx="774">
                  <c:v>3.293076829363865E-6</c:v>
                </c:pt>
                <c:pt idx="775">
                  <c:v>1.2513691951582687E-6</c:v>
                </c:pt>
                <c:pt idx="776">
                  <c:v>4.7552029416014213E-7</c:v>
                </c:pt>
                <c:pt idx="777">
                  <c:v>1.8069771178085403E-7</c:v>
                </c:pt>
                <c:pt idx="778">
                  <c:v>6.8665130476724537E-8</c:v>
                </c:pt>
                <c:pt idx="779">
                  <c:v>2.6092749581155327E-8</c:v>
                </c:pt>
                <c:pt idx="780">
                  <c:v>5.6038579673031004</c:v>
                </c:pt>
                <c:pt idx="781">
                  <c:v>3.7346607888266767</c:v>
                </c:pt>
                <c:pt idx="782">
                  <c:v>1.4317613550171555E-9</c:v>
                </c:pt>
                <c:pt idx="783">
                  <c:v>5.4406931490651909E-10</c:v>
                </c:pt>
                <c:pt idx="784">
                  <c:v>22.461674548805277</c:v>
                </c:pt>
                <c:pt idx="785">
                  <c:v>5.791673380760276</c:v>
                </c:pt>
                <c:pt idx="786">
                  <c:v>12.159453096927333</c:v>
                </c:pt>
                <c:pt idx="787">
                  <c:v>4.356513252018563</c:v>
                </c:pt>
                <c:pt idx="788">
                  <c:v>0.31445047439629942</c:v>
                </c:pt>
                <c:pt idx="789">
                  <c:v>0.1194911802705938</c:v>
                </c:pt>
                <c:pt idx="790">
                  <c:v>4.540664850282565E-2</c:v>
                </c:pt>
                <c:pt idx="791">
                  <c:v>1.7254526431073745E-2</c:v>
                </c:pt>
                <c:pt idx="792">
                  <c:v>6.5567200438080217E-3</c:v>
                </c:pt>
                <c:pt idx="793">
                  <c:v>3.6530021724028221</c:v>
                </c:pt>
                <c:pt idx="794">
                  <c:v>10.304751837776042</c:v>
                </c:pt>
                <c:pt idx="795">
                  <c:v>8.4383178215437802</c:v>
                </c:pt>
                <c:pt idx="796">
                  <c:v>1.5020060250741758</c:v>
                </c:pt>
                <c:pt idx="797">
                  <c:v>4.9778792341628391</c:v>
                </c:pt>
                <c:pt idx="798">
                  <c:v>16.591947349861581</c:v>
                </c:pt>
                <c:pt idx="799">
                  <c:v>16.067367976914586</c:v>
                </c:pt>
                <c:pt idx="800">
                  <c:v>3.6397932294843525</c:v>
                </c:pt>
                <c:pt idx="801">
                  <c:v>0.57441084834349843</c:v>
                </c:pt>
                <c:pt idx="802">
                  <c:v>0.2182761223705294</c:v>
                </c:pt>
                <c:pt idx="803">
                  <c:v>8.2944926500801167E-2</c:v>
                </c:pt>
                <c:pt idx="804">
                  <c:v>3.1519072070304445E-2</c:v>
                </c:pt>
                <c:pt idx="805">
                  <c:v>1.1977247386715689E-2</c:v>
                </c:pt>
                <c:pt idx="806">
                  <c:v>5.6587698586669593</c:v>
                </c:pt>
                <c:pt idx="807">
                  <c:v>27.3718104919501</c:v>
                </c:pt>
                <c:pt idx="808">
                  <c:v>3.5473292605442071</c:v>
                </c:pt>
                <c:pt idx="809">
                  <c:v>19.996981750975074</c:v>
                </c:pt>
                <c:pt idx="810">
                  <c:v>65.607459361581604</c:v>
                </c:pt>
                <c:pt idx="811">
                  <c:v>17.073320806665883</c:v>
                </c:pt>
                <c:pt idx="812">
                  <c:v>5.1646000477393068</c:v>
                </c:pt>
                <c:pt idx="813">
                  <c:v>1.9625480181409367</c:v>
                </c:pt>
                <c:pt idx="814">
                  <c:v>0.74576824689355581</c:v>
                </c:pt>
                <c:pt idx="815">
                  <c:v>0.28339193381955124</c:v>
                </c:pt>
                <c:pt idx="816">
                  <c:v>0.10768893485142948</c:v>
                </c:pt>
                <c:pt idx="817">
                  <c:v>4.092179524354321E-2</c:v>
                </c:pt>
                <c:pt idx="818">
                  <c:v>7.1238974309852496</c:v>
                </c:pt>
                <c:pt idx="819">
                  <c:v>23.065631487743556</c:v>
                </c:pt>
                <c:pt idx="820">
                  <c:v>2.5451866630996474</c:v>
                </c:pt>
                <c:pt idx="821">
                  <c:v>9.3526140020710855</c:v>
                </c:pt>
                <c:pt idx="822">
                  <c:v>8.2132726092372206</c:v>
                </c:pt>
                <c:pt idx="823">
                  <c:v>0.13965948257760386</c:v>
                </c:pt>
                <c:pt idx="824">
                  <c:v>5.3070603379489475E-2</c:v>
                </c:pt>
                <c:pt idx="825">
                  <c:v>0.11734523135211365</c:v>
                </c:pt>
                <c:pt idx="826">
                  <c:v>7.6633951279982812E-3</c:v>
                </c:pt>
                <c:pt idx="827">
                  <c:v>2.9120901486393469E-3</c:v>
                </c:pt>
                <c:pt idx="828">
                  <c:v>1.1065942564829521E-3</c:v>
                </c:pt>
                <c:pt idx="829">
                  <c:v>4.2050581746352168E-4</c:v>
                </c:pt>
                <c:pt idx="830">
                  <c:v>3.3141056400608382</c:v>
                </c:pt>
                <c:pt idx="831">
                  <c:v>37.436393727974455</c:v>
                </c:pt>
                <c:pt idx="832">
                  <c:v>41.162432978059272</c:v>
                </c:pt>
                <c:pt idx="833">
                  <c:v>10.05688367783614</c:v>
                </c:pt>
                <c:pt idx="834">
                  <c:v>8.5750292419526897</c:v>
                </c:pt>
                <c:pt idx="835">
                  <c:v>1.2673564286564156</c:v>
                </c:pt>
                <c:pt idx="836">
                  <c:v>0.48159544288943795</c:v>
                </c:pt>
                <c:pt idx="837">
                  <c:v>0.18300626829798641</c:v>
                </c:pt>
                <c:pt idx="838">
                  <c:v>6.9542381953234825E-2</c:v>
                </c:pt>
                <c:pt idx="839">
                  <c:v>2.6426105142229237E-2</c:v>
                </c:pt>
                <c:pt idx="840">
                  <c:v>0.78033414917868116</c:v>
                </c:pt>
                <c:pt idx="841">
                  <c:v>4.9110754639756875</c:v>
                </c:pt>
                <c:pt idx="842">
                  <c:v>6.067222713273102</c:v>
                </c:pt>
                <c:pt idx="843">
                  <c:v>17.483314049747701</c:v>
                </c:pt>
                <c:pt idx="844">
                  <c:v>23.422058592619301</c:v>
                </c:pt>
                <c:pt idx="845">
                  <c:v>21.947169593562446</c:v>
                </c:pt>
                <c:pt idx="846">
                  <c:v>4.0046036607665867</c:v>
                </c:pt>
                <c:pt idx="847">
                  <c:v>11.339396708048717</c:v>
                </c:pt>
                <c:pt idx="848">
                  <c:v>0.54393730044770783</c:v>
                </c:pt>
                <c:pt idx="849">
                  <c:v>3.5431694004049206</c:v>
                </c:pt>
                <c:pt idx="850">
                  <c:v>7.8544546184649025E-2</c:v>
                </c:pt>
                <c:pt idx="851">
                  <c:v>2.9846927550166626E-2</c:v>
                </c:pt>
                <c:pt idx="852">
                  <c:v>1.1341832469063319E-2</c:v>
                </c:pt>
                <c:pt idx="853">
                  <c:v>4.3098963382440609E-3</c:v>
                </c:pt>
                <c:pt idx="854">
                  <c:v>7.9044603619689626</c:v>
                </c:pt>
                <c:pt idx="855">
                  <c:v>6.2234903124244257E-4</c:v>
                </c:pt>
                <c:pt idx="856">
                  <c:v>2.3649263187212815E-4</c:v>
                </c:pt>
                <c:pt idx="857">
                  <c:v>7.0916266586378551</c:v>
                </c:pt>
                <c:pt idx="858">
                  <c:v>4.6337258085180535</c:v>
                </c:pt>
                <c:pt idx="859">
                  <c:v>2.5109678040921417</c:v>
                </c:pt>
                <c:pt idx="860">
                  <c:v>3.8423144463246093</c:v>
                </c:pt>
                <c:pt idx="861">
                  <c:v>1.8738533417150229E-6</c:v>
                </c:pt>
                <c:pt idx="862">
                  <c:v>7.1206426985170869E-7</c:v>
                </c:pt>
                <c:pt idx="863">
                  <c:v>2.7058442254364928E-7</c:v>
                </c:pt>
                <c:pt idx="864">
                  <c:v>1.0282208056658672E-7</c:v>
                </c:pt>
                <c:pt idx="865">
                  <c:v>3.907239061530295E-8</c:v>
                </c:pt>
                <c:pt idx="866">
                  <c:v>9.6804661722524372</c:v>
                </c:pt>
                <c:pt idx="867">
                  <c:v>31.603710452521355</c:v>
                </c:pt>
                <c:pt idx="868">
                  <c:v>57.030372293373816</c:v>
                </c:pt>
                <c:pt idx="869">
                  <c:v>28.12867938356499</c:v>
                </c:pt>
                <c:pt idx="870">
                  <c:v>10.593388721792429</c:v>
                </c:pt>
                <c:pt idx="871">
                  <c:v>15.026785194724944</c:v>
                </c:pt>
                <c:pt idx="872">
                  <c:v>1.1615612764630083</c:v>
                </c:pt>
                <c:pt idx="873">
                  <c:v>0.44139328505594322</c:v>
                </c:pt>
                <c:pt idx="874">
                  <c:v>0.16772944832125844</c:v>
                </c:pt>
                <c:pt idx="875">
                  <c:v>6.3737190362078214E-2</c:v>
                </c:pt>
                <c:pt idx="876">
                  <c:v>2.4220132337589725E-2</c:v>
                </c:pt>
                <c:pt idx="877">
                  <c:v>9.2036502882840952E-3</c:v>
                </c:pt>
                <c:pt idx="878">
                  <c:v>1.2717710032929863</c:v>
                </c:pt>
                <c:pt idx="879">
                  <c:v>15.962776493579048</c:v>
                </c:pt>
                <c:pt idx="880">
                  <c:v>0.78910014229886005</c:v>
                </c:pt>
                <c:pt idx="881">
                  <c:v>3.8225861114985258</c:v>
                </c:pt>
                <c:pt idx="882">
                  <c:v>0.11394606054795542</c:v>
                </c:pt>
                <c:pt idx="883">
                  <c:v>34.417009100363394</c:v>
                </c:pt>
                <c:pt idx="884">
                  <c:v>10.002584876988372</c:v>
                </c:pt>
                <c:pt idx="885">
                  <c:v>1.741688229925582</c:v>
                </c:pt>
                <c:pt idx="886">
                  <c:v>0.66184152737172119</c:v>
                </c:pt>
                <c:pt idx="887">
                  <c:v>0.25149978040125409</c:v>
                </c:pt>
                <c:pt idx="888">
                  <c:v>9.5569916552476541E-2</c:v>
                </c:pt>
                <c:pt idx="889">
                  <c:v>3.6316568289941092E-2</c:v>
                </c:pt>
                <c:pt idx="890">
                  <c:v>0.48148098249118115</c:v>
                </c:pt>
                <c:pt idx="891">
                  <c:v>5.2441124610674945E-3</c:v>
                </c:pt>
                <c:pt idx="892">
                  <c:v>3.7698749998836494</c:v>
                </c:pt>
                <c:pt idx="893">
                  <c:v>12.038059505534685</c:v>
                </c:pt>
                <c:pt idx="894">
                  <c:v>20.857933581101353</c:v>
                </c:pt>
                <c:pt idx="895">
                  <c:v>8.2982877179117764</c:v>
                </c:pt>
                <c:pt idx="896">
                  <c:v>1.0240673519851613</c:v>
                </c:pt>
                <c:pt idx="897">
                  <c:v>0.52901312769956188</c:v>
                </c:pt>
                <c:pt idx="898">
                  <c:v>0.14787532562665726</c:v>
                </c:pt>
                <c:pt idx="899">
                  <c:v>5.6192623738129763E-2</c:v>
                </c:pt>
                <c:pt idx="900">
                  <c:v>2.1353197020489312E-2</c:v>
                </c:pt>
                <c:pt idx="901">
                  <c:v>8.1142148677859401E-3</c:v>
                </c:pt>
                <c:pt idx="902">
                  <c:v>3.0834016497586565E-3</c:v>
                </c:pt>
                <c:pt idx="903">
                  <c:v>4.0172143519296277</c:v>
                </c:pt>
                <c:pt idx="904">
                  <c:v>4.4524319822515006E-4</c:v>
                </c:pt>
                <c:pt idx="905">
                  <c:v>25.567398093198868</c:v>
                </c:pt>
                <c:pt idx="906">
                  <c:v>7.5493028335379329</c:v>
                </c:pt>
                <c:pt idx="907">
                  <c:v>3.5057210625910473</c:v>
                </c:pt>
                <c:pt idx="908">
                  <c:v>0.41210814042397981</c:v>
                </c:pt>
                <c:pt idx="909">
                  <c:v>5.2328069608875891</c:v>
                </c:pt>
                <c:pt idx="910">
                  <c:v>5.9508415477222673E-2</c:v>
                </c:pt>
                <c:pt idx="911">
                  <c:v>2.261319788134462E-2</c:v>
                </c:pt>
                <c:pt idx="912">
                  <c:v>6.1165748975656706</c:v>
                </c:pt>
                <c:pt idx="913">
                  <c:v>2.6308599080937762</c:v>
                </c:pt>
                <c:pt idx="914">
                  <c:v>1.2408313941451421E-3</c:v>
                </c:pt>
                <c:pt idx="915">
                  <c:v>28.402469109237629</c:v>
                </c:pt>
                <c:pt idx="916">
                  <c:v>6.7900036563670012</c:v>
                </c:pt>
                <c:pt idx="917">
                  <c:v>12.779655569345042</c:v>
                </c:pt>
                <c:pt idx="918">
                  <c:v>1.8313233283370272</c:v>
                </c:pt>
                <c:pt idx="919">
                  <c:v>1.0269080510424842</c:v>
                </c:pt>
                <c:pt idx="920">
                  <c:v>0.16592818901056935</c:v>
                </c:pt>
                <c:pt idx="921">
                  <c:v>6.3052711824016339E-2</c:v>
                </c:pt>
                <c:pt idx="922">
                  <c:v>2.3960030493126214E-2</c:v>
                </c:pt>
                <c:pt idx="923">
                  <c:v>9.1048115873879603E-3</c:v>
                </c:pt>
                <c:pt idx="924">
                  <c:v>2.8978898631009211</c:v>
                </c:pt>
                <c:pt idx="925">
                  <c:v>1.3147347932188213E-3</c:v>
                </c:pt>
                <c:pt idx="926">
                  <c:v>3.3127294038030839</c:v>
                </c:pt>
                <c:pt idx="927">
                  <c:v>10.052470530447495</c:v>
                </c:pt>
                <c:pt idx="928">
                  <c:v>5.6410697907146696</c:v>
                </c:pt>
                <c:pt idx="929">
                  <c:v>5.2252300410849486</c:v>
                </c:pt>
                <c:pt idx="930">
                  <c:v>1.0417323221613857E-5</c:v>
                </c:pt>
                <c:pt idx="931">
                  <c:v>3.958582824213266E-6</c:v>
                </c:pt>
                <c:pt idx="932">
                  <c:v>2.5168575654379635</c:v>
                </c:pt>
                <c:pt idx="933">
                  <c:v>5.7161935981639554E-7</c:v>
                </c:pt>
                <c:pt idx="934">
                  <c:v>2.1721535673023025E-7</c:v>
                </c:pt>
                <c:pt idx="935">
                  <c:v>8.2541835557487502E-8</c:v>
                </c:pt>
                <c:pt idx="936">
                  <c:v>3.1365897511845256E-8</c:v>
                </c:pt>
                <c:pt idx="937">
                  <c:v>1.1919041054501196E-8</c:v>
                </c:pt>
                <c:pt idx="938">
                  <c:v>4.5292356007104549E-9</c:v>
                </c:pt>
                <c:pt idx="939">
                  <c:v>1.7211095282699729E-9</c:v>
                </c:pt>
                <c:pt idx="940">
                  <c:v>2.5625696850725546</c:v>
                </c:pt>
                <c:pt idx="941">
                  <c:v>11.886498142138199</c:v>
                </c:pt>
                <c:pt idx="942">
                  <c:v>0.76957621137483156</c:v>
                </c:pt>
                <c:pt idx="943">
                  <c:v>7.2391972403058755</c:v>
                </c:pt>
                <c:pt idx="944">
                  <c:v>0.11112680492252566</c:v>
                </c:pt>
                <c:pt idx="945">
                  <c:v>4.2228185870559744E-2</c:v>
                </c:pt>
                <c:pt idx="946">
                  <c:v>1.6046710630812706E-2</c:v>
                </c:pt>
                <c:pt idx="947">
                  <c:v>6.0977500397088272E-3</c:v>
                </c:pt>
                <c:pt idx="948">
                  <c:v>2.3171450150893543E-3</c:v>
                </c:pt>
                <c:pt idx="949">
                  <c:v>8.8051510573395459E-4</c:v>
                </c:pt>
                <c:pt idx="950">
                  <c:v>3.3459574017890279E-4</c:v>
                </c:pt>
                <c:pt idx="951">
                  <c:v>2.0266554705263622</c:v>
                </c:pt>
                <c:pt idx="952">
                  <c:v>10.656896589669749</c:v>
                </c:pt>
                <c:pt idx="953">
                  <c:v>11.436948956018243</c:v>
                </c:pt>
                <c:pt idx="954">
                  <c:v>7.6343778209461934</c:v>
                </c:pt>
                <c:pt idx="955">
                  <c:v>7.3106665261041259</c:v>
                </c:pt>
                <c:pt idx="956">
                  <c:v>7.8781812378022176E-2</c:v>
                </c:pt>
                <c:pt idx="957">
                  <c:v>2.9937088703648425E-2</c:v>
                </c:pt>
                <c:pt idx="958">
                  <c:v>1.13760937073864E-2</c:v>
                </c:pt>
                <c:pt idx="959">
                  <c:v>4.3229156088068323E-3</c:v>
                </c:pt>
                <c:pt idx="960">
                  <c:v>1.6427079313465966E-3</c:v>
                </c:pt>
                <c:pt idx="961">
                  <c:v>1.2555520348045259</c:v>
                </c:pt>
                <c:pt idx="962">
                  <c:v>2.3720702528644857E-4</c:v>
                </c:pt>
                <c:pt idx="963">
                  <c:v>23.322112173795496</c:v>
                </c:pt>
                <c:pt idx="964">
                  <c:v>5.505827955473686</c:v>
                </c:pt>
                <c:pt idx="965">
                  <c:v>6.2178052754442366</c:v>
                </c:pt>
                <c:pt idx="966">
                  <c:v>0.36695141827476707</c:v>
                </c:pt>
                <c:pt idx="967">
                  <c:v>24.723238171181794</c:v>
                </c:pt>
                <c:pt idx="968">
                  <c:v>2.5131939811834876</c:v>
                </c:pt>
                <c:pt idx="969">
                  <c:v>0.95501371284972525</c:v>
                </c:pt>
                <c:pt idx="970">
                  <c:v>0.36290521088289562</c:v>
                </c:pt>
                <c:pt idx="971">
                  <c:v>0.13790398013550034</c:v>
                </c:pt>
                <c:pt idx="972">
                  <c:v>5.2403512451490129E-2</c:v>
                </c:pt>
                <c:pt idx="973">
                  <c:v>1.9913334731566246E-2</c:v>
                </c:pt>
                <c:pt idx="974">
                  <c:v>2.5625494363395074</c:v>
                </c:pt>
                <c:pt idx="975">
                  <c:v>10.664732977695882</c:v>
                </c:pt>
                <c:pt idx="976">
                  <c:v>5.74805394072221</c:v>
                </c:pt>
                <c:pt idx="977">
                  <c:v>33.444320230451773</c:v>
                </c:pt>
                <c:pt idx="978">
                  <c:v>5.3011977163450563</c:v>
                </c:pt>
                <c:pt idx="979">
                  <c:v>2.0144551322111219</c:v>
                </c:pt>
                <c:pt idx="980">
                  <c:v>0.76549295024022623</c:v>
                </c:pt>
                <c:pt idx="981">
                  <c:v>0.29088732109128596</c:v>
                </c:pt>
                <c:pt idx="982">
                  <c:v>0.11053718201468866</c:v>
                </c:pt>
                <c:pt idx="983">
                  <c:v>4.2004129165581702E-2</c:v>
                </c:pt>
                <c:pt idx="984">
                  <c:v>1.5961569082921043E-2</c:v>
                </c:pt>
                <c:pt idx="985">
                  <c:v>6.0653962515099975E-3</c:v>
                </c:pt>
                <c:pt idx="986">
                  <c:v>2.3048505755737989E-3</c:v>
                </c:pt>
                <c:pt idx="987">
                  <c:v>1.2281830976275123</c:v>
                </c:pt>
                <c:pt idx="988">
                  <c:v>2.2499608674095724</c:v>
                </c:pt>
                <c:pt idx="989">
                  <c:v>4.0495638162484253</c:v>
                </c:pt>
                <c:pt idx="990">
                  <c:v>5.6293211871280624</c:v>
                </c:pt>
                <c:pt idx="991">
                  <c:v>1.2695710612869762</c:v>
                </c:pt>
                <c:pt idx="992">
                  <c:v>6.939758457678495E-6</c:v>
                </c:pt>
                <c:pt idx="993">
                  <c:v>2.6371082139178286E-6</c:v>
                </c:pt>
                <c:pt idx="994">
                  <c:v>1.0021011212887748E-6</c:v>
                </c:pt>
                <c:pt idx="995">
                  <c:v>3.8079842608973444E-7</c:v>
                </c:pt>
                <c:pt idx="996">
                  <c:v>1.4470340191409908E-7</c:v>
                </c:pt>
                <c:pt idx="997">
                  <c:v>5.4987292727357636E-8</c:v>
                </c:pt>
                <c:pt idx="998">
                  <c:v>2.0895171236395905E-8</c:v>
                </c:pt>
                <c:pt idx="999">
                  <c:v>7.9401650698304433E-9</c:v>
                </c:pt>
                <c:pt idx="1000">
                  <c:v>48.47745579551939</c:v>
                </c:pt>
                <c:pt idx="1001">
                  <c:v>25.107020705393474</c:v>
                </c:pt>
                <c:pt idx="1002">
                  <c:v>6.9005649138676457</c:v>
                </c:pt>
                <c:pt idx="1003">
                  <c:v>5.5117256639870584</c:v>
                </c:pt>
                <c:pt idx="1004">
                  <c:v>4.1085078763616139</c:v>
                </c:pt>
                <c:pt idx="1005">
                  <c:v>0.31386607930394511</c:v>
                </c:pt>
                <c:pt idx="1006">
                  <c:v>0.11926911013549915</c:v>
                </c:pt>
                <c:pt idx="1007">
                  <c:v>4.532226185148968E-2</c:v>
                </c:pt>
                <c:pt idx="1008">
                  <c:v>1.7222459503566077E-2</c:v>
                </c:pt>
                <c:pt idx="1009">
                  <c:v>0.7050116269530694</c:v>
                </c:pt>
                <c:pt idx="1010">
                  <c:v>14.028666151140278</c:v>
                </c:pt>
                <c:pt idx="1011">
                  <c:v>12.025545684432753</c:v>
                </c:pt>
                <c:pt idx="1012">
                  <c:v>0.76933453858012568</c:v>
                </c:pt>
                <c:pt idx="1013">
                  <c:v>0.29234712466044777</c:v>
                </c:pt>
                <c:pt idx="1014">
                  <c:v>7.9432698150700825</c:v>
                </c:pt>
                <c:pt idx="1015">
                  <c:v>18.366275455925788</c:v>
                </c:pt>
                <c:pt idx="1016">
                  <c:v>1.8748849154980352</c:v>
                </c:pt>
                <c:pt idx="1017">
                  <c:v>0.71245626788925343</c:v>
                </c:pt>
                <c:pt idx="1018">
                  <c:v>0.27073338179791634</c:v>
                </c:pt>
                <c:pt idx="1019">
                  <c:v>0.10287868508320822</c:v>
                </c:pt>
                <c:pt idx="1020">
                  <c:v>3.9093900331619129E-2</c:v>
                </c:pt>
                <c:pt idx="1021">
                  <c:v>6.008564860364296</c:v>
                </c:pt>
                <c:pt idx="1022">
                  <c:v>5.6451592078858017E-3</c:v>
                </c:pt>
                <c:pt idx="1023">
                  <c:v>7.0359364691078605</c:v>
                </c:pt>
                <c:pt idx="1024">
                  <c:v>25.552623512437847</c:v>
                </c:pt>
                <c:pt idx="1025">
                  <c:v>3.3913024596083625</c:v>
                </c:pt>
                <c:pt idx="1026">
                  <c:v>8.3585170270809801</c:v>
                </c:pt>
                <c:pt idx="1027">
                  <c:v>1.4242330981624562</c:v>
                </c:pt>
                <c:pt idx="1028">
                  <c:v>0.18608754856363008</c:v>
                </c:pt>
                <c:pt idx="1029">
                  <c:v>7.0713268454179426E-2</c:v>
                </c:pt>
                <c:pt idx="1030">
                  <c:v>2.6871042012588178E-2</c:v>
                </c:pt>
                <c:pt idx="1031">
                  <c:v>1.0210995964783507E-2</c:v>
                </c:pt>
                <c:pt idx="1032">
                  <c:v>3.8801784666177329E-3</c:v>
                </c:pt>
                <c:pt idx="1033">
                  <c:v>1.2052850782980988</c:v>
                </c:pt>
                <c:pt idx="1034">
                  <c:v>7.0539720609584595</c:v>
                </c:pt>
                <c:pt idx="1035">
                  <c:v>1.2660159242003288</c:v>
                </c:pt>
                <c:pt idx="1036">
                  <c:v>33.129684319153554</c:v>
                </c:pt>
                <c:pt idx="1037">
                  <c:v>23.91895154088045</c:v>
                </c:pt>
                <c:pt idx="1038">
                  <c:v>4.4141812953694863</c:v>
                </c:pt>
                <c:pt idx="1039">
                  <c:v>9.5926406482407245</c:v>
                </c:pt>
                <c:pt idx="1040">
                  <c:v>6.2268427246626805</c:v>
                </c:pt>
                <c:pt idx="1041">
                  <c:v>0.24221495603951448</c:v>
                </c:pt>
                <c:pt idx="1042">
                  <c:v>9.2041683295015511E-2</c:v>
                </c:pt>
                <c:pt idx="1043">
                  <c:v>3.4975839652105899E-2</c:v>
                </c:pt>
                <c:pt idx="1044">
                  <c:v>1.3290819067800238E-2</c:v>
                </c:pt>
                <c:pt idx="1045">
                  <c:v>1.222154243896612</c:v>
                </c:pt>
                <c:pt idx="1046">
                  <c:v>11.237535111611663</c:v>
                </c:pt>
                <c:pt idx="1047">
                  <c:v>17.38815001915895</c:v>
                </c:pt>
                <c:pt idx="1048">
                  <c:v>3.3439104865942175</c:v>
                </c:pt>
                <c:pt idx="1049">
                  <c:v>0.67972496063737542</c:v>
                </c:pt>
                <c:pt idx="1050">
                  <c:v>7.3156633484897071</c:v>
                </c:pt>
                <c:pt idx="1051">
                  <c:v>9.8152284316036995E-2</c:v>
                </c:pt>
                <c:pt idx="1052">
                  <c:v>3.7297868040094051E-2</c:v>
                </c:pt>
                <c:pt idx="1053">
                  <c:v>1.4173189855235741E-2</c:v>
                </c:pt>
                <c:pt idx="1054">
                  <c:v>5.3858121449895822E-3</c:v>
                </c:pt>
                <c:pt idx="1055">
                  <c:v>2.046608615096041E-3</c:v>
                </c:pt>
                <c:pt idx="1056">
                  <c:v>7.7771127373649554E-4</c:v>
                </c:pt>
                <c:pt idx="1057">
                  <c:v>2.9553028401986835E-4</c:v>
                </c:pt>
                <c:pt idx="1058">
                  <c:v>8.6700652795488047</c:v>
                </c:pt>
                <c:pt idx="1059">
                  <c:v>4.2674573012468988E-5</c:v>
                </c:pt>
                <c:pt idx="1060">
                  <c:v>77.468148967015736</c:v>
                </c:pt>
                <c:pt idx="1061">
                  <c:v>26.583772065422131</c:v>
                </c:pt>
                <c:pt idx="1062">
                  <c:v>14.742435665834469</c:v>
                </c:pt>
                <c:pt idx="1063">
                  <c:v>2.9785524787082709</c:v>
                </c:pt>
                <c:pt idx="1064">
                  <c:v>1.1318499419091432</c:v>
                </c:pt>
                <c:pt idx="1065">
                  <c:v>0.43010297792547436</c:v>
                </c:pt>
                <c:pt idx="1066">
                  <c:v>0.16343913161168025</c:v>
                </c:pt>
                <c:pt idx="1067">
                  <c:v>6.2106870012438503E-2</c:v>
                </c:pt>
                <c:pt idx="1068">
                  <c:v>2.3600610604726634E-2</c:v>
                </c:pt>
                <c:pt idx="1069">
                  <c:v>8.9682320297961218E-3</c:v>
                </c:pt>
                <c:pt idx="1070">
                  <c:v>11.058385742966797</c:v>
                </c:pt>
                <c:pt idx="1071">
                  <c:v>5.9862622271310224</c:v>
                </c:pt>
                <c:pt idx="1072">
                  <c:v>0.13763058778363799</c:v>
                </c:pt>
                <c:pt idx="1073">
                  <c:v>1.8699983461680964E-4</c:v>
                </c:pt>
                <c:pt idx="1074">
                  <c:v>3.4434953833896564</c:v>
                </c:pt>
                <c:pt idx="1075">
                  <c:v>9.9872231610764235</c:v>
                </c:pt>
                <c:pt idx="1076">
                  <c:v>2.369297985005447</c:v>
                </c:pt>
                <c:pt idx="1077">
                  <c:v>3.8992008715355613E-6</c:v>
                </c:pt>
                <c:pt idx="1078">
                  <c:v>1.4816963311835131E-6</c:v>
                </c:pt>
                <c:pt idx="1079">
                  <c:v>5.6304460584973506E-7</c:v>
                </c:pt>
                <c:pt idx="1080">
                  <c:v>2.1395695022289928E-7</c:v>
                </c:pt>
                <c:pt idx="1081">
                  <c:v>9.1113530347297438</c:v>
                </c:pt>
                <c:pt idx="1082">
                  <c:v>5.2452979264201458</c:v>
                </c:pt>
                <c:pt idx="1083">
                  <c:v>25.305799126654893</c:v>
                </c:pt>
                <c:pt idx="1084">
                  <c:v>82.484357197237017</c:v>
                </c:pt>
                <c:pt idx="1085">
                  <c:v>27.236502387402854</c:v>
                </c:pt>
                <c:pt idx="1086">
                  <c:v>10.049679458137646</c:v>
                </c:pt>
                <c:pt idx="1087">
                  <c:v>3.403872114693371</c:v>
                </c:pt>
                <c:pt idx="1088">
                  <c:v>1.2934714035834811</c:v>
                </c:pt>
                <c:pt idx="1089">
                  <c:v>0.49151913336172293</c:v>
                </c:pt>
                <c:pt idx="1090">
                  <c:v>0.1867772706774547</c:v>
                </c:pt>
                <c:pt idx="1091">
                  <c:v>7.0975362857432792E-2</c:v>
                </c:pt>
                <c:pt idx="1092">
                  <c:v>2.6970637885824454E-2</c:v>
                </c:pt>
                <c:pt idx="1093">
                  <c:v>1.2765247047966248</c:v>
                </c:pt>
                <c:pt idx="1094">
                  <c:v>3.8945601107130512E-3</c:v>
                </c:pt>
                <c:pt idx="1095">
                  <c:v>5.6731364033096323</c:v>
                </c:pt>
                <c:pt idx="1096">
                  <c:v>18.17908793236986</c:v>
                </c:pt>
                <c:pt idx="1097">
                  <c:v>14.516415007404001</c:v>
                </c:pt>
                <c:pt idx="1098">
                  <c:v>15.860378538213872</c:v>
                </c:pt>
                <c:pt idx="1099">
                  <c:v>1.9853691869719128</c:v>
                </c:pt>
                <c:pt idx="1100">
                  <c:v>0.75444029104932675</c:v>
                </c:pt>
                <c:pt idx="1101">
                  <c:v>0.38556425261435662</c:v>
                </c:pt>
                <c:pt idx="1102">
                  <c:v>0.10894117802752279</c:v>
                </c:pt>
                <c:pt idx="1103">
                  <c:v>4.1397647650458662E-2</c:v>
                </c:pt>
                <c:pt idx="1104">
                  <c:v>1.5731106107174292E-2</c:v>
                </c:pt>
                <c:pt idx="1105">
                  <c:v>5.9778203207262312E-3</c:v>
                </c:pt>
                <c:pt idx="1106">
                  <c:v>9.8984882508773211</c:v>
                </c:pt>
                <c:pt idx="1107">
                  <c:v>7.044787918069181</c:v>
                </c:pt>
                <c:pt idx="1108">
                  <c:v>3.2801495663888969E-4</c:v>
                </c:pt>
                <c:pt idx="1109">
                  <c:v>1.2464568352277812E-4</c:v>
                </c:pt>
                <c:pt idx="1110">
                  <c:v>5.1935408565599097</c:v>
                </c:pt>
                <c:pt idx="1111">
                  <c:v>1.7998836700689157E-5</c:v>
                </c:pt>
                <c:pt idx="1112">
                  <c:v>6.83955794626188E-6</c:v>
                </c:pt>
                <c:pt idx="1113">
                  <c:v>2.5990320195795148E-6</c:v>
                </c:pt>
                <c:pt idx="1114">
                  <c:v>9.8763216744021571E-7</c:v>
                </c:pt>
                <c:pt idx="1115">
                  <c:v>3.7530022362728189E-7</c:v>
                </c:pt>
                <c:pt idx="1116">
                  <c:v>1.4261408497836712E-7</c:v>
                </c:pt>
                <c:pt idx="1117">
                  <c:v>5.4193352291779518E-8</c:v>
                </c:pt>
                <c:pt idx="1118">
                  <c:v>1.9509326268976541</c:v>
                </c:pt>
                <c:pt idx="1119">
                  <c:v>7.8255200709329619E-9</c:v>
                </c:pt>
                <c:pt idx="1120">
                  <c:v>3.4901219925619942</c:v>
                </c:pt>
                <c:pt idx="1121">
                  <c:v>1.1300050982427195E-9</c:v>
                </c:pt>
                <c:pt idx="1122">
                  <c:v>5.2388335747449197</c:v>
                </c:pt>
                <c:pt idx="1123">
                  <c:v>1.6317273618624873E-10</c:v>
                </c:pt>
                <c:pt idx="1124">
                  <c:v>6.2005639750774518E-11</c:v>
                </c:pt>
                <c:pt idx="1125">
                  <c:v>2.3562143105294324E-11</c:v>
                </c:pt>
                <c:pt idx="1126">
                  <c:v>8.9536143800118425E-12</c:v>
                </c:pt>
                <c:pt idx="1127">
                  <c:v>3.4023734644044995E-12</c:v>
                </c:pt>
                <c:pt idx="1128">
                  <c:v>1.29290191647371E-12</c:v>
                </c:pt>
                <c:pt idx="1129">
                  <c:v>4.9130272826000977E-13</c:v>
                </c:pt>
                <c:pt idx="1130">
                  <c:v>3.0030840822302087</c:v>
                </c:pt>
                <c:pt idx="1131">
                  <c:v>10.311602201981767</c:v>
                </c:pt>
                <c:pt idx="1132">
                  <c:v>1.4907870894295077</c:v>
                </c:pt>
                <c:pt idx="1133">
                  <c:v>1.0244330055931638E-14</c:v>
                </c:pt>
                <c:pt idx="1134">
                  <c:v>0.46394654264784696</c:v>
                </c:pt>
                <c:pt idx="1135">
                  <c:v>1.4792812600765282E-15</c:v>
                </c:pt>
                <c:pt idx="1136">
                  <c:v>5.6212687882908074E-16</c:v>
                </c:pt>
                <c:pt idx="1137">
                  <c:v>2.136082139550507E-16</c:v>
                </c:pt>
                <c:pt idx="1138">
                  <c:v>8.117112130291927E-17</c:v>
                </c:pt>
                <c:pt idx="1139">
                  <c:v>3.0845026095109331E-17</c:v>
                </c:pt>
                <c:pt idx="1140">
                  <c:v>1.1721109916141543E-17</c:v>
                </c:pt>
                <c:pt idx="1141">
                  <c:v>4.4540217681337869E-18</c:v>
                </c:pt>
                <c:pt idx="1142">
                  <c:v>1.6925282718908388E-18</c:v>
                </c:pt>
                <c:pt idx="1143">
                  <c:v>6.4316074331851874E-19</c:v>
                </c:pt>
                <c:pt idx="1144">
                  <c:v>6.5695300646528825</c:v>
                </c:pt>
                <c:pt idx="1145">
                  <c:v>7.8325317453595931</c:v>
                </c:pt>
                <c:pt idx="1146">
                  <c:v>3.5291516307373764E-20</c:v>
                </c:pt>
                <c:pt idx="1147">
                  <c:v>13.038006464160743</c:v>
                </c:pt>
                <c:pt idx="1148">
                  <c:v>0.14514768662524685</c:v>
                </c:pt>
                <c:pt idx="1149">
                  <c:v>5.5156120917593816E-2</c:v>
                </c:pt>
                <c:pt idx="1150">
                  <c:v>2.0959325948685652E-2</c:v>
                </c:pt>
                <c:pt idx="1151">
                  <c:v>7.9645438605005468E-3</c:v>
                </c:pt>
                <c:pt idx="1152">
                  <c:v>3.0265266669902077E-3</c:v>
                </c:pt>
                <c:pt idx="1153">
                  <c:v>0.46358396470864105</c:v>
                </c:pt>
                <c:pt idx="1154">
                  <c:v>7.0698324157564238</c:v>
                </c:pt>
                <c:pt idx="1155">
                  <c:v>7.4713372170662078</c:v>
                </c:pt>
                <c:pt idx="1156">
                  <c:v>14.23904675080823</c:v>
                </c:pt>
                <c:pt idx="1157">
                  <c:v>1.1527299449863351</c:v>
                </c:pt>
                <c:pt idx="1158">
                  <c:v>2.9758980503996351</c:v>
                </c:pt>
                <c:pt idx="1159">
                  <c:v>6.7290612881204668</c:v>
                </c:pt>
                <c:pt idx="1160">
                  <c:v>6.3252597541290173E-2</c:v>
                </c:pt>
                <c:pt idx="1161">
                  <c:v>2.4035987065690264E-2</c:v>
                </c:pt>
                <c:pt idx="1162">
                  <c:v>9.1336750849622984E-3</c:v>
                </c:pt>
                <c:pt idx="1163">
                  <c:v>3.4707965322856743E-3</c:v>
                </c:pt>
                <c:pt idx="1164">
                  <c:v>1.3189026822685562E-3</c:v>
                </c:pt>
                <c:pt idx="1165">
                  <c:v>5.0118301926205147E-4</c:v>
                </c:pt>
                <c:pt idx="1166">
                  <c:v>1.9044954731957953E-4</c:v>
                </c:pt>
                <c:pt idx="1167">
                  <c:v>9.856873706411994</c:v>
                </c:pt>
                <c:pt idx="1168">
                  <c:v>7.0439611234889723</c:v>
                </c:pt>
                <c:pt idx="1169">
                  <c:v>1.0450347560519969E-5</c:v>
                </c:pt>
                <c:pt idx="1170">
                  <c:v>3.9711320729975891E-6</c:v>
                </c:pt>
                <c:pt idx="1171">
                  <c:v>5.6012472568874125</c:v>
                </c:pt>
                <c:pt idx="1172">
                  <c:v>5.7343147134085178E-7</c:v>
                </c:pt>
                <c:pt idx="1173">
                  <c:v>2.1790395910952369E-7</c:v>
                </c:pt>
                <c:pt idx="1174">
                  <c:v>8.2803504461619012E-8</c:v>
                </c:pt>
                <c:pt idx="1175">
                  <c:v>3.1465331695415221E-8</c:v>
                </c:pt>
                <c:pt idx="1176">
                  <c:v>1.1956826044257787E-8</c:v>
                </c:pt>
                <c:pt idx="1177">
                  <c:v>4.5435938968179582E-9</c:v>
                </c:pt>
                <c:pt idx="1178">
                  <c:v>3.9085136418013535</c:v>
                </c:pt>
                <c:pt idx="1179">
                  <c:v>6.5609495870051335E-10</c:v>
                </c:pt>
                <c:pt idx="1180">
                  <c:v>7.8392764104771144</c:v>
                </c:pt>
                <c:pt idx="1181">
                  <c:v>9.4740112036354123E-11</c:v>
                </c:pt>
                <c:pt idx="1182">
                  <c:v>21.520643139990142</c:v>
                </c:pt>
                <c:pt idx="1183">
                  <c:v>2.3788593286886446</c:v>
                </c:pt>
                <c:pt idx="1184">
                  <c:v>0.77984390322597974</c:v>
                </c:pt>
                <c:pt idx="1185">
                  <c:v>0.29634068322587237</c:v>
                </c:pt>
                <c:pt idx="1186">
                  <c:v>0.11260945962583148</c:v>
                </c:pt>
                <c:pt idx="1187">
                  <c:v>4.2791594657815964E-2</c:v>
                </c:pt>
                <c:pt idx="1188">
                  <c:v>1.6260805969970066E-2</c:v>
                </c:pt>
                <c:pt idx="1189">
                  <c:v>6.1791062685886255E-3</c:v>
                </c:pt>
                <c:pt idx="1190">
                  <c:v>2.3480603820636775E-3</c:v>
                </c:pt>
                <c:pt idx="1191">
                  <c:v>6.9264047266646376</c:v>
                </c:pt>
                <c:pt idx="1192">
                  <c:v>12.270998420230798</c:v>
                </c:pt>
                <c:pt idx="1193">
                  <c:v>7.7882425750632622</c:v>
                </c:pt>
                <c:pt idx="1194">
                  <c:v>6.2668946552171061</c:v>
                </c:pt>
                <c:pt idx="1195">
                  <c:v>0.10789001831163604</c:v>
                </c:pt>
                <c:pt idx="1196">
                  <c:v>4.0998206958421698E-2</c:v>
                </c:pt>
                <c:pt idx="1197">
                  <c:v>1.5579318644200247E-2</c:v>
                </c:pt>
                <c:pt idx="1198">
                  <c:v>5.9201410847960932E-3</c:v>
                </c:pt>
                <c:pt idx="1199">
                  <c:v>2.2496536122225152E-3</c:v>
                </c:pt>
                <c:pt idx="1200">
                  <c:v>8.5486837264455589E-4</c:v>
                </c:pt>
                <c:pt idx="1201">
                  <c:v>3.2484998160493128E-4</c:v>
                </c:pt>
                <c:pt idx="1202">
                  <c:v>1.234429930098739E-4</c:v>
                </c:pt>
                <c:pt idx="1203">
                  <c:v>1.2999480208297391</c:v>
                </c:pt>
                <c:pt idx="1204">
                  <c:v>26.069775832447725</c:v>
                </c:pt>
                <c:pt idx="1205">
                  <c:v>29.495312234496673</c:v>
                </c:pt>
                <c:pt idx="1206">
                  <c:v>17.454647342782195</c:v>
                </c:pt>
                <c:pt idx="1207">
                  <c:v>2.9533510837135504</c:v>
                </c:pt>
                <c:pt idx="1208">
                  <c:v>3.0642074984020677</c:v>
                </c:pt>
                <c:pt idx="1209">
                  <c:v>0.42646389648823663</c:v>
                </c:pt>
                <c:pt idx="1210">
                  <c:v>0.16205628066552993</c:v>
                </c:pt>
                <c:pt idx="1211">
                  <c:v>6.1581386652901367E-2</c:v>
                </c:pt>
                <c:pt idx="1212">
                  <c:v>2.3400926928102524E-2</c:v>
                </c:pt>
                <c:pt idx="1213">
                  <c:v>8.8923522326789586E-3</c:v>
                </c:pt>
                <c:pt idx="1214">
                  <c:v>3.3790938484180035E-3</c:v>
                </c:pt>
                <c:pt idx="1215">
                  <c:v>6.6149890881444016</c:v>
                </c:pt>
                <c:pt idx="1216">
                  <c:v>27.157968090314043</c:v>
                </c:pt>
                <c:pt idx="1217">
                  <c:v>3.5227938526428293</c:v>
                </c:pt>
                <c:pt idx="1218">
                  <c:v>1.3386616640042752</c:v>
                </c:pt>
                <c:pt idx="1219">
                  <c:v>29.008887375655092</c:v>
                </c:pt>
                <c:pt idx="1220">
                  <c:v>4.3429527661580654</c:v>
                </c:pt>
                <c:pt idx="1221">
                  <c:v>3.3412495464451317</c:v>
                </c:pt>
                <c:pt idx="1222">
                  <c:v>0.45342906988908088</c:v>
                </c:pt>
                <c:pt idx="1223">
                  <c:v>0.17230304655785073</c:v>
                </c:pt>
                <c:pt idx="1224">
                  <c:v>6.5475157691983282E-2</c:v>
                </c:pt>
                <c:pt idx="1225">
                  <c:v>2.6656249017654949</c:v>
                </c:pt>
                <c:pt idx="1226">
                  <c:v>9.4546127707223863E-3</c:v>
                </c:pt>
                <c:pt idx="1227">
                  <c:v>6.9362489588862273</c:v>
                </c:pt>
                <c:pt idx="1228">
                  <c:v>28.65374181798785</c:v>
                </c:pt>
                <c:pt idx="1229">
                  <c:v>4.088974559685683</c:v>
                </c:pt>
                <c:pt idx="1230">
                  <c:v>53.004256050301017</c:v>
                </c:pt>
                <c:pt idx="1231">
                  <c:v>17.859562452966721</c:v>
                </c:pt>
                <c:pt idx="1232">
                  <c:v>4.3132351881496023</c:v>
                </c:pt>
                <c:pt idx="1233">
                  <c:v>1.6390293714968485</c:v>
                </c:pt>
                <c:pt idx="1234">
                  <c:v>0.62283116116880244</c:v>
                </c:pt>
                <c:pt idx="1235">
                  <c:v>0.23667584124414492</c:v>
                </c:pt>
                <c:pt idx="1236">
                  <c:v>8.9936819672775059E-2</c:v>
                </c:pt>
                <c:pt idx="1237">
                  <c:v>3.4924959794177388</c:v>
                </c:pt>
                <c:pt idx="1238">
                  <c:v>1.2986876760748717E-2</c:v>
                </c:pt>
                <c:pt idx="1239">
                  <c:v>3.0713203602980754</c:v>
                </c:pt>
                <c:pt idx="1240">
                  <c:v>7.8737325240858773</c:v>
                </c:pt>
                <c:pt idx="1241">
                  <c:v>1.2525235197797295</c:v>
                </c:pt>
                <c:pt idx="1242">
                  <c:v>13.903961760880165</c:v>
                </c:pt>
                <c:pt idx="1243">
                  <c:v>0.61038851305959918</c:v>
                </c:pt>
                <c:pt idx="1244">
                  <c:v>0.23194763496264773</c:v>
                </c:pt>
                <c:pt idx="1245">
                  <c:v>8.8140101285806141E-2</c:v>
                </c:pt>
                <c:pt idx="1246">
                  <c:v>3.3493238488606331E-2</c:v>
                </c:pt>
                <c:pt idx="1247">
                  <c:v>1.2727430625670406E-2</c:v>
                </c:pt>
                <c:pt idx="1248">
                  <c:v>4.8364236377547547E-3</c:v>
                </c:pt>
                <c:pt idx="1249">
                  <c:v>1.8378409823468071E-3</c:v>
                </c:pt>
                <c:pt idx="1250">
                  <c:v>6.983795732917866E-4</c:v>
                </c:pt>
                <c:pt idx="1251">
                  <c:v>2.6538423785087888E-4</c:v>
                </c:pt>
                <c:pt idx="1252">
                  <c:v>0.14182785256522615</c:v>
                </c:pt>
                <c:pt idx="1253">
                  <c:v>11.22459745672869</c:v>
                </c:pt>
                <c:pt idx="1254">
                  <c:v>0.32747986049454147</c:v>
                </c:pt>
                <c:pt idx="1255">
                  <c:v>7.1671184057577557</c:v>
                </c:pt>
                <c:pt idx="1256">
                  <c:v>4.7288091855411794E-2</c:v>
                </c:pt>
                <c:pt idx="1257">
                  <c:v>1.796947490505648E-2</c:v>
                </c:pt>
                <c:pt idx="1258">
                  <c:v>6.8284004639214612E-3</c:v>
                </c:pt>
                <c:pt idx="1259">
                  <c:v>2.5947921762901551E-3</c:v>
                </c:pt>
                <c:pt idx="1260">
                  <c:v>9.8602102699025889E-4</c:v>
                </c:pt>
                <c:pt idx="1261">
                  <c:v>1.2615190974364974</c:v>
                </c:pt>
                <c:pt idx="1262">
                  <c:v>1.4970895385524887</c:v>
                </c:pt>
                <c:pt idx="1263">
                  <c:v>7.4782814684230772</c:v>
                </c:pt>
                <c:pt idx="1264">
                  <c:v>2.055987940134361E-5</c:v>
                </c:pt>
                <c:pt idx="1265">
                  <c:v>7.8127541725105722E-6</c:v>
                </c:pt>
                <c:pt idx="1266">
                  <c:v>7.6533530142829802</c:v>
                </c:pt>
                <c:pt idx="1267">
                  <c:v>1.1281617025105265E-6</c:v>
                </c:pt>
                <c:pt idx="1268">
                  <c:v>4.28701446954E-7</c:v>
                </c:pt>
                <c:pt idx="1269">
                  <c:v>1.6290654984251998E-7</c:v>
                </c:pt>
                <c:pt idx="1270">
                  <c:v>6.1904488940157595E-8</c:v>
                </c:pt>
                <c:pt idx="1271">
                  <c:v>2.352370579725989E-8</c:v>
                </c:pt>
                <c:pt idx="1272">
                  <c:v>8.939008202958758E-9</c:v>
                </c:pt>
                <c:pt idx="1273">
                  <c:v>3.3968231171243274E-9</c:v>
                </c:pt>
                <c:pt idx="1274">
                  <c:v>19.07282816375379</c:v>
                </c:pt>
                <c:pt idx="1275">
                  <c:v>1.2012331235139908</c:v>
                </c:pt>
                <c:pt idx="1276">
                  <c:v>6.2555427667319226</c:v>
                </c:pt>
                <c:pt idx="1277">
                  <c:v>5.9266535353562722</c:v>
                </c:pt>
                <c:pt idx="1278">
                  <c:v>5.2619577139865541</c:v>
                </c:pt>
                <c:pt idx="1279">
                  <c:v>6.0464230408253563</c:v>
                </c:pt>
                <c:pt idx="1280">
                  <c:v>9.5179908348795826E-3</c:v>
                </c:pt>
                <c:pt idx="1281">
                  <c:v>4.0261637601366278</c:v>
                </c:pt>
                <c:pt idx="1282">
                  <c:v>1.3743978765566119E-3</c:v>
                </c:pt>
                <c:pt idx="1283">
                  <c:v>5.2227119309151244E-4</c:v>
                </c:pt>
                <c:pt idx="1284">
                  <c:v>1.9846305337477472E-4</c:v>
                </c:pt>
                <c:pt idx="1285">
                  <c:v>7.54159602824144E-5</c:v>
                </c:pt>
                <c:pt idx="1286">
                  <c:v>2.8658064907317469E-5</c:v>
                </c:pt>
                <c:pt idx="1287">
                  <c:v>13.341672262697468</c:v>
                </c:pt>
                <c:pt idx="1288">
                  <c:v>10.671955941602359</c:v>
                </c:pt>
                <c:pt idx="1289">
                  <c:v>6.5803035591611749</c:v>
                </c:pt>
                <c:pt idx="1290">
                  <c:v>2.770060114877869</c:v>
                </c:pt>
                <c:pt idx="1291">
                  <c:v>9.3322591826101337E-2</c:v>
                </c:pt>
                <c:pt idx="1292">
                  <c:v>1.5499046580311993</c:v>
                </c:pt>
                <c:pt idx="1293">
                  <c:v>1.3475782259689035E-2</c:v>
                </c:pt>
                <c:pt idx="1294">
                  <c:v>5.1207972586818327E-3</c:v>
                </c:pt>
                <c:pt idx="1295">
                  <c:v>1.9459029582990963E-3</c:v>
                </c:pt>
                <c:pt idx="1296">
                  <c:v>7.3944312415365665E-4</c:v>
                </c:pt>
                <c:pt idx="1297">
                  <c:v>2.8098838717838947E-4</c:v>
                </c:pt>
                <c:pt idx="1298">
                  <c:v>19.26839690810926</c:v>
                </c:pt>
                <c:pt idx="1299">
                  <c:v>15.847983210374416</c:v>
                </c:pt>
                <c:pt idx="1300">
                  <c:v>1.758219340278337</c:v>
                </c:pt>
                <c:pt idx="1301">
                  <c:v>0.81123399698407672</c:v>
                </c:pt>
                <c:pt idx="1302">
                  <c:v>21.679862937044234</c:v>
                </c:pt>
                <c:pt idx="1303">
                  <c:v>1.8646580649811613</c:v>
                </c:pt>
                <c:pt idx="1304">
                  <c:v>0.70857006469284123</c:v>
                </c:pt>
                <c:pt idx="1305">
                  <c:v>0.2692566245832797</c:v>
                </c:pt>
                <c:pt idx="1306">
                  <c:v>0.10231751734164626</c:v>
                </c:pt>
                <c:pt idx="1307">
                  <c:v>3.8880656589825584E-2</c:v>
                </c:pt>
                <c:pt idx="1308">
                  <c:v>1.9931009376496212</c:v>
                </c:pt>
                <c:pt idx="1309">
                  <c:v>3.2638463431603397</c:v>
                </c:pt>
                <c:pt idx="1310">
                  <c:v>10.687776104552942</c:v>
                </c:pt>
                <c:pt idx="1311">
                  <c:v>8.1071456759082582E-4</c:v>
                </c:pt>
                <c:pt idx="1312">
                  <c:v>9.9917797007408229</c:v>
                </c:pt>
                <c:pt idx="1313">
                  <c:v>27.763071566540248</c:v>
                </c:pt>
                <c:pt idx="1314">
                  <c:v>42.742960410419656</c:v>
                </c:pt>
                <c:pt idx="1315">
                  <c:v>7.4037437953220691</c:v>
                </c:pt>
                <c:pt idx="1316">
                  <c:v>2.813422642222386</c:v>
                </c:pt>
                <c:pt idx="1317">
                  <c:v>2.3282275198700284</c:v>
                </c:pt>
                <c:pt idx="1318">
                  <c:v>0.40625822953691243</c:v>
                </c:pt>
                <c:pt idx="1319">
                  <c:v>0.15437812722402672</c:v>
                </c:pt>
                <c:pt idx="1320">
                  <c:v>5.8663688345130166E-2</c:v>
                </c:pt>
                <c:pt idx="1321">
                  <c:v>5.2726960868637622</c:v>
                </c:pt>
                <c:pt idx="1322">
                  <c:v>8.4710365970367962E-3</c:v>
                </c:pt>
                <c:pt idx="1323">
                  <c:v>13.647239038313762</c:v>
                </c:pt>
                <c:pt idx="1324">
                  <c:v>0.49239571159298456</c:v>
                </c:pt>
                <c:pt idx="1325">
                  <c:v>8.0464475117552414</c:v>
                </c:pt>
                <c:pt idx="1326">
                  <c:v>7.1101940754026954E-2</c:v>
                </c:pt>
                <c:pt idx="1327">
                  <c:v>2.1990702452321385</c:v>
                </c:pt>
                <c:pt idx="1328">
                  <c:v>2.3810604429497135</c:v>
                </c:pt>
                <c:pt idx="1329">
                  <c:v>0.14490627176006377</c:v>
                </c:pt>
                <c:pt idx="1330">
                  <c:v>1.4825721633608877E-3</c:v>
                </c:pt>
                <c:pt idx="1331">
                  <c:v>5.6337742207713745E-4</c:v>
                </c:pt>
                <c:pt idx="1332">
                  <c:v>2.140834203893122E-4</c:v>
                </c:pt>
                <c:pt idx="1333">
                  <c:v>8.135169974793863E-5</c:v>
                </c:pt>
                <c:pt idx="1334">
                  <c:v>3.0913645904216675E-5</c:v>
                </c:pt>
                <c:pt idx="1335">
                  <c:v>39.816435000333072</c:v>
                </c:pt>
                <c:pt idx="1336">
                  <c:v>14.754308580895389</c:v>
                </c:pt>
                <c:pt idx="1337">
                  <c:v>3.3414167461511486</c:v>
                </c:pt>
                <c:pt idx="1338">
                  <c:v>1.2697383635374364</c:v>
                </c:pt>
                <c:pt idx="1339">
                  <c:v>11.238391942914259</c:v>
                </c:pt>
                <c:pt idx="1340">
                  <c:v>1.6398354796947694</c:v>
                </c:pt>
                <c:pt idx="1341">
                  <c:v>6.9673083484026219E-2</c:v>
                </c:pt>
                <c:pt idx="1342">
                  <c:v>2.6475771723929963E-2</c:v>
                </c:pt>
                <c:pt idx="1343">
                  <c:v>1.0060793255093386E-2</c:v>
                </c:pt>
                <c:pt idx="1344">
                  <c:v>3.8231014369354871E-3</c:v>
                </c:pt>
                <c:pt idx="1345">
                  <c:v>1.4527785460354851E-3</c:v>
                </c:pt>
                <c:pt idx="1346">
                  <c:v>0.48565885898721639</c:v>
                </c:pt>
                <c:pt idx="1347">
                  <c:v>7.057699062486158</c:v>
                </c:pt>
                <c:pt idx="1348">
                  <c:v>2.6246149703075448</c:v>
                </c:pt>
                <c:pt idx="1349">
                  <c:v>3.0292408463662481E-5</c:v>
                </c:pt>
                <c:pt idx="1350">
                  <c:v>1.1511115216191741E-5</c:v>
                </c:pt>
                <c:pt idx="1351">
                  <c:v>3.4386660966180691</c:v>
                </c:pt>
                <c:pt idx="1352">
                  <c:v>3.9545812081943446</c:v>
                </c:pt>
                <c:pt idx="1353">
                  <c:v>6.316379141428733E-7</c:v>
                </c:pt>
                <c:pt idx="1354">
                  <c:v>2.4002240737429184E-7</c:v>
                </c:pt>
                <c:pt idx="1355">
                  <c:v>9.1208514802230903E-8</c:v>
                </c:pt>
                <c:pt idx="1356">
                  <c:v>3.465923562484774E-8</c:v>
                </c:pt>
                <c:pt idx="1357">
                  <c:v>1.3170509537442145E-8</c:v>
                </c:pt>
                <c:pt idx="1358">
                  <c:v>5.0047936242280146E-9</c:v>
                </c:pt>
                <c:pt idx="1359">
                  <c:v>1.3047143447209519</c:v>
                </c:pt>
                <c:pt idx="1360">
                  <c:v>7.2269219933852537E-10</c:v>
                </c:pt>
                <c:pt idx="1361">
                  <c:v>5.2515016079609067</c:v>
                </c:pt>
                <c:pt idx="1362">
                  <c:v>1.0435675358448305E-10</c:v>
                </c:pt>
                <c:pt idx="1363">
                  <c:v>3.9655566362103555E-11</c:v>
                </c:pt>
                <c:pt idx="1364">
                  <c:v>1.5069115217599352E-11</c:v>
                </c:pt>
                <c:pt idx="1365">
                  <c:v>5.7262637826877544E-12</c:v>
                </c:pt>
                <c:pt idx="1366">
                  <c:v>2.1759802374213463E-12</c:v>
                </c:pt>
                <c:pt idx="1367">
                  <c:v>8.2687249022011166E-13</c:v>
                </c:pt>
                <c:pt idx="1368">
                  <c:v>3.1421154628364247E-13</c:v>
                </c:pt>
                <c:pt idx="1369">
                  <c:v>1.1940038758778416E-13</c:v>
                </c:pt>
                <c:pt idx="1370">
                  <c:v>4.5372147283357971E-14</c:v>
                </c:pt>
                <c:pt idx="1371">
                  <c:v>1.4218015984065433</c:v>
                </c:pt>
                <c:pt idx="1372">
                  <c:v>6.551738067716892E-15</c:v>
                </c:pt>
                <c:pt idx="1373">
                  <c:v>2.4896604657324185E-15</c:v>
                </c:pt>
                <c:pt idx="1374">
                  <c:v>9.4607097697831921E-16</c:v>
                </c:pt>
                <c:pt idx="1375">
                  <c:v>7.8733352931535272</c:v>
                </c:pt>
                <c:pt idx="1376">
                  <c:v>1.3661264907566928E-16</c:v>
                </c:pt>
                <c:pt idx="1377">
                  <c:v>5.1912806648754325E-17</c:v>
                </c:pt>
                <c:pt idx="1378">
                  <c:v>1.9726866526526642E-17</c:v>
                </c:pt>
                <c:pt idx="1379">
                  <c:v>7.4962092800801252E-18</c:v>
                </c:pt>
                <c:pt idx="1380">
                  <c:v>2.848559526430447E-18</c:v>
                </c:pt>
                <c:pt idx="1381">
                  <c:v>1.0824526200435698E-18</c:v>
                </c:pt>
                <c:pt idx="1382">
                  <c:v>5.1999956406443566</c:v>
                </c:pt>
                <c:pt idx="1383">
                  <c:v>29.522749363999182</c:v>
                </c:pt>
                <c:pt idx="1384">
                  <c:v>3.8585266122722115</c:v>
                </c:pt>
                <c:pt idx="1385">
                  <c:v>1.4662401126634403</c:v>
                </c:pt>
                <c:pt idx="1386">
                  <c:v>22.681817822779255</c:v>
                </c:pt>
                <c:pt idx="1387">
                  <c:v>2.2885117783415927</c:v>
                </c:pt>
                <c:pt idx="1388">
                  <c:v>4.3421172859316401</c:v>
                </c:pt>
                <c:pt idx="1389">
                  <c:v>0.330461100792526</c:v>
                </c:pt>
                <c:pt idx="1390">
                  <c:v>0.12557521830115989</c:v>
                </c:pt>
                <c:pt idx="1391">
                  <c:v>4.7718582954440765E-2</c:v>
                </c:pt>
                <c:pt idx="1392">
                  <c:v>0.60310749552100906</c:v>
                </c:pt>
                <c:pt idx="1393">
                  <c:v>6.8905633786212461E-3</c:v>
                </c:pt>
                <c:pt idx="1394">
                  <c:v>6.9170204706874037</c:v>
                </c:pt>
                <c:pt idx="1395">
                  <c:v>63.543615984231522</c:v>
                </c:pt>
                <c:pt idx="1396">
                  <c:v>32.529785572799042</c:v>
                </c:pt>
                <c:pt idx="1397">
                  <c:v>8.1427217962356497</c:v>
                </c:pt>
                <c:pt idx="1398">
                  <c:v>12.224768463183251</c:v>
                </c:pt>
                <c:pt idx="1399">
                  <c:v>1.1758090273764277</c:v>
                </c:pt>
                <c:pt idx="1400">
                  <c:v>0.44680743040304249</c:v>
                </c:pt>
                <c:pt idx="1401">
                  <c:v>0.16978682355315616</c:v>
                </c:pt>
                <c:pt idx="1402">
                  <c:v>6.4518992950199333E-2</c:v>
                </c:pt>
                <c:pt idx="1403">
                  <c:v>2.4517217321075743E-2</c:v>
                </c:pt>
                <c:pt idx="1404">
                  <c:v>9.3165425820087838E-3</c:v>
                </c:pt>
                <c:pt idx="1405">
                  <c:v>3.4611842772201129</c:v>
                </c:pt>
                <c:pt idx="1406">
                  <c:v>10.307936347148496</c:v>
                </c:pt>
                <c:pt idx="1407">
                  <c:v>3.7971737586708301</c:v>
                </c:pt>
                <c:pt idx="1408">
                  <c:v>1.9426258333279467E-4</c:v>
                </c:pt>
                <c:pt idx="1409">
                  <c:v>7.3819781666461978E-5</c:v>
                </c:pt>
                <c:pt idx="1410">
                  <c:v>2.8051517033255554E-5</c:v>
                </c:pt>
                <c:pt idx="1411">
                  <c:v>7.051609163543703</c:v>
                </c:pt>
                <c:pt idx="1412">
                  <c:v>4.0506390596021017E-6</c:v>
                </c:pt>
                <c:pt idx="1413">
                  <c:v>1.5392428426487991E-6</c:v>
                </c:pt>
                <c:pt idx="1414">
                  <c:v>5.8491228020654356E-7</c:v>
                </c:pt>
                <c:pt idx="1415">
                  <c:v>2.2226666647848658E-7</c:v>
                </c:pt>
                <c:pt idx="1416">
                  <c:v>8.4461333261824893E-8</c:v>
                </c:pt>
                <c:pt idx="1417">
                  <c:v>3.2095306639493459E-8</c:v>
                </c:pt>
                <c:pt idx="1418">
                  <c:v>1.4592244791531321</c:v>
                </c:pt>
                <c:pt idx="1419">
                  <c:v>4.6345622787428563E-9</c:v>
                </c:pt>
                <c:pt idx="1420">
                  <c:v>9.8452618482712229</c:v>
                </c:pt>
                <c:pt idx="1421">
                  <c:v>2.3690037539494058</c:v>
                </c:pt>
                <c:pt idx="1422">
                  <c:v>0.3863181370865692</c:v>
                </c:pt>
                <c:pt idx="1423">
                  <c:v>7.065828725855158</c:v>
                </c:pt>
                <c:pt idx="1424">
                  <c:v>3.6722032076265297E-11</c:v>
                </c:pt>
                <c:pt idx="1425">
                  <c:v>1.3954372188980815E-11</c:v>
                </c:pt>
                <c:pt idx="1426">
                  <c:v>5.30266143181271E-12</c:v>
                </c:pt>
                <c:pt idx="1427">
                  <c:v>2.0150113440888303E-12</c:v>
                </c:pt>
                <c:pt idx="1428">
                  <c:v>7.6570431075375531E-13</c:v>
                </c:pt>
                <c:pt idx="1429">
                  <c:v>2.9096763808642705E-13</c:v>
                </c:pt>
                <c:pt idx="1430">
                  <c:v>15.189155641789153</c:v>
                </c:pt>
                <c:pt idx="1431">
                  <c:v>22.838783012182198</c:v>
                </c:pt>
                <c:pt idx="1432">
                  <c:v>26.314491838328891</c:v>
                </c:pt>
                <c:pt idx="1433">
                  <c:v>8.7376651827158973</c:v>
                </c:pt>
                <c:pt idx="1434">
                  <c:v>1.8047260342369273</c:v>
                </c:pt>
                <c:pt idx="1435">
                  <c:v>0.68579589301003241</c:v>
                </c:pt>
                <c:pt idx="1436">
                  <c:v>0.26060243934381233</c:v>
                </c:pt>
                <c:pt idx="1437">
                  <c:v>9.9028926950648716E-2</c:v>
                </c:pt>
                <c:pt idx="1438">
                  <c:v>3.7630992241246511E-2</c:v>
                </c:pt>
                <c:pt idx="1439">
                  <c:v>1.4299777051673674E-2</c:v>
                </c:pt>
                <c:pt idx="1440">
                  <c:v>5.4339152796359967E-3</c:v>
                </c:pt>
                <c:pt idx="1441">
                  <c:v>1.2846340119083388</c:v>
                </c:pt>
                <c:pt idx="1442">
                  <c:v>7.8465736637943777E-4</c:v>
                </c:pt>
                <c:pt idx="1443">
                  <c:v>45.32275528990651</c:v>
                </c:pt>
                <c:pt idx="1444">
                  <c:v>34.300181983170454</c:v>
                </c:pt>
                <c:pt idx="1445">
                  <c:v>14.004478995946652</c:v>
                </c:pt>
                <c:pt idx="1446">
                  <c:v>15.949559997953665</c:v>
                </c:pt>
                <c:pt idx="1447">
                  <c:v>12.239121448249477</c:v>
                </c:pt>
                <c:pt idx="1448">
                  <c:v>0.6882278802693037</c:v>
                </c:pt>
                <c:pt idx="1449">
                  <c:v>0.2615265945023354</c:v>
                </c:pt>
                <c:pt idx="1450">
                  <c:v>9.9380105910887445E-2</c:v>
                </c:pt>
                <c:pt idx="1451">
                  <c:v>3.7764440246137232E-2</c:v>
                </c:pt>
                <c:pt idx="1452">
                  <c:v>1.4350487293532149E-2</c:v>
                </c:pt>
                <c:pt idx="1453">
                  <c:v>5.4531851715422163E-3</c:v>
                </c:pt>
                <c:pt idx="1454">
                  <c:v>2.0722103651860425E-3</c:v>
                </c:pt>
                <c:pt idx="1455">
                  <c:v>7.8743993877069607E-4</c:v>
                </c:pt>
                <c:pt idx="1456">
                  <c:v>2.9922717673286451E-4</c:v>
                </c:pt>
                <c:pt idx="1457">
                  <c:v>1.1370632715848852E-4</c:v>
                </c:pt>
                <c:pt idx="1458">
                  <c:v>0.52100666896021608</c:v>
                </c:pt>
                <c:pt idx="1459">
                  <c:v>1.6419193641685741E-5</c:v>
                </c:pt>
                <c:pt idx="1460">
                  <c:v>6.2392935838405809E-6</c:v>
                </c:pt>
                <c:pt idx="1461">
                  <c:v>2.3709315618594204E-6</c:v>
                </c:pt>
                <c:pt idx="1462">
                  <c:v>9.0095399350657971E-7</c:v>
                </c:pt>
                <c:pt idx="1463">
                  <c:v>3.4236251753250037E-7</c:v>
                </c:pt>
                <c:pt idx="1464">
                  <c:v>1.3009775666235011E-7</c:v>
                </c:pt>
                <c:pt idx="1465">
                  <c:v>4.9437147531693055E-8</c:v>
                </c:pt>
                <c:pt idx="1466">
                  <c:v>13.418013126241117</c:v>
                </c:pt>
                <c:pt idx="1467">
                  <c:v>7.1387241035764775E-9</c:v>
                </c:pt>
                <c:pt idx="1468">
                  <c:v>7.0379433037278734</c:v>
                </c:pt>
                <c:pt idx="1469">
                  <c:v>3.9090060529806916</c:v>
                </c:pt>
                <c:pt idx="1470">
                  <c:v>3.3167205466288081</c:v>
                </c:pt>
                <c:pt idx="1471">
                  <c:v>3.7716472072327916</c:v>
                </c:pt>
                <c:pt idx="1472">
                  <c:v>1.2828470446178695</c:v>
                </c:pt>
                <c:pt idx="1473">
                  <c:v>2.1494244138796198E-11</c:v>
                </c:pt>
                <c:pt idx="1474">
                  <c:v>8.1678127727425539E-12</c:v>
                </c:pt>
                <c:pt idx="1475">
                  <c:v>3.1037688536421703E-12</c:v>
                </c:pt>
                <c:pt idx="1476">
                  <c:v>1.1794321643840248E-12</c:v>
                </c:pt>
                <c:pt idx="1477">
                  <c:v>2.0753566670756554</c:v>
                </c:pt>
                <c:pt idx="1478">
                  <c:v>1.7031000453705318E-13</c:v>
                </c:pt>
                <c:pt idx="1479">
                  <c:v>37.911300920162269</c:v>
                </c:pt>
                <c:pt idx="1480">
                  <c:v>7.3817566056096355</c:v>
                </c:pt>
                <c:pt idx="1481">
                  <c:v>4.4722851931849128</c:v>
                </c:pt>
                <c:pt idx="1482">
                  <c:v>0.79932616545506507</c:v>
                </c:pt>
                <c:pt idx="1483">
                  <c:v>4.2133019393760733</c:v>
                </c:pt>
                <c:pt idx="1484">
                  <c:v>6.075726540113509</c:v>
                </c:pt>
                <c:pt idx="1485">
                  <c:v>4.3860625350850342E-2</c:v>
                </c:pt>
                <c:pt idx="1486">
                  <c:v>1.6667037633323129E-2</c:v>
                </c:pt>
                <c:pt idx="1487">
                  <c:v>6.3334743006627893E-3</c:v>
                </c:pt>
                <c:pt idx="1488">
                  <c:v>2.4067202342518599E-3</c:v>
                </c:pt>
                <c:pt idx="1489">
                  <c:v>2.3139990366631604</c:v>
                </c:pt>
                <c:pt idx="1490">
                  <c:v>3.4753040182596863E-4</c:v>
                </c:pt>
                <c:pt idx="1491">
                  <c:v>2.6192881132643993</c:v>
                </c:pt>
                <c:pt idx="1492">
                  <c:v>11.20088846273765</c:v>
                </c:pt>
                <c:pt idx="1493">
                  <c:v>13.399833774944668</c:v>
                </c:pt>
                <c:pt idx="1494">
                  <c:v>4.6571698538499868</c:v>
                </c:pt>
                <c:pt idx="1495">
                  <c:v>0.31340989957276749</c:v>
                </c:pt>
                <c:pt idx="1496">
                  <c:v>0.11909576183765165</c:v>
                </c:pt>
                <c:pt idx="1497">
                  <c:v>4.5256389498307625E-2</c:v>
                </c:pt>
                <c:pt idx="1498">
                  <c:v>1.7197428009356894E-2</c:v>
                </c:pt>
                <c:pt idx="1499">
                  <c:v>6.5350226435556208E-3</c:v>
                </c:pt>
                <c:pt idx="1500">
                  <c:v>2.4833086045511362E-3</c:v>
                </c:pt>
                <c:pt idx="1501">
                  <c:v>5.7902569447486174</c:v>
                </c:pt>
                <c:pt idx="1502">
                  <c:v>9.8295177130524447</c:v>
                </c:pt>
                <c:pt idx="1503">
                  <c:v>19.140034393421832</c:v>
                </c:pt>
                <c:pt idx="1504">
                  <c:v>20.444111469437644</c:v>
                </c:pt>
                <c:pt idx="1505">
                  <c:v>44.725202384137162</c:v>
                </c:pt>
                <c:pt idx="1506">
                  <c:v>9.2373952650346816</c:v>
                </c:pt>
                <c:pt idx="1507">
                  <c:v>3.5102102007131797</c:v>
                </c:pt>
                <c:pt idx="1508">
                  <c:v>1.3338798762710085</c:v>
                </c:pt>
                <c:pt idx="1509">
                  <c:v>0.50687435298298311</c:v>
                </c:pt>
                <c:pt idx="1510">
                  <c:v>0.19261225413353358</c:v>
                </c:pt>
                <c:pt idx="1511">
                  <c:v>7.3192656570742767E-2</c:v>
                </c:pt>
                <c:pt idx="1512">
                  <c:v>2.7813209496882259E-2</c:v>
                </c:pt>
                <c:pt idx="1513">
                  <c:v>1.0569019608815258E-2</c:v>
                </c:pt>
                <c:pt idx="1514">
                  <c:v>0.50958841325844006</c:v>
                </c:pt>
                <c:pt idx="1515">
                  <c:v>1.5261664315129231E-3</c:v>
                </c:pt>
                <c:pt idx="1516">
                  <c:v>7.0350261433767391</c:v>
                </c:pt>
                <c:pt idx="1517">
                  <c:v>1.2568778865922481</c:v>
                </c:pt>
                <c:pt idx="1518">
                  <c:v>8.374380442997714E-5</c:v>
                </c:pt>
                <c:pt idx="1519">
                  <c:v>5.2230303955708619</c:v>
                </c:pt>
                <c:pt idx="1520">
                  <c:v>1.2092605359688699E-5</c:v>
                </c:pt>
                <c:pt idx="1521">
                  <c:v>4.5951900366817069E-6</c:v>
                </c:pt>
                <c:pt idx="1522">
                  <c:v>1.7461722139390483E-6</c:v>
                </c:pt>
                <c:pt idx="1523">
                  <c:v>6.6354544129683842E-7</c:v>
                </c:pt>
                <c:pt idx="1524">
                  <c:v>2.5214726769279855E-7</c:v>
                </c:pt>
                <c:pt idx="1525">
                  <c:v>2.0910539575229001</c:v>
                </c:pt>
                <c:pt idx="1526">
                  <c:v>3.641006545484012E-8</c:v>
                </c:pt>
                <c:pt idx="1527">
                  <c:v>0.66442268154469863</c:v>
                </c:pt>
                <c:pt idx="1528">
                  <c:v>5.6858732230460927</c:v>
                </c:pt>
                <c:pt idx="1529">
                  <c:v>1.9978931116379868E-9</c:v>
                </c:pt>
                <c:pt idx="1530">
                  <c:v>5.2218687506242247</c:v>
                </c:pt>
                <c:pt idx="1531">
                  <c:v>4.032995728489384</c:v>
                </c:pt>
                <c:pt idx="1532">
                  <c:v>5.6646402593312066</c:v>
                </c:pt>
                <c:pt idx="1533">
                  <c:v>4.1658788512283849E-11</c:v>
                </c:pt>
                <c:pt idx="1534">
                  <c:v>1.5830339634667861E-11</c:v>
                </c:pt>
                <c:pt idx="1535">
                  <c:v>6.0155290611737873E-12</c:v>
                </c:pt>
                <c:pt idx="1536">
                  <c:v>2.2859010432460388E-12</c:v>
                </c:pt>
                <c:pt idx="1537">
                  <c:v>8.6864239643349476E-13</c:v>
                </c:pt>
                <c:pt idx="1538">
                  <c:v>3.3008411064472804E-13</c:v>
                </c:pt>
                <c:pt idx="1539">
                  <c:v>1.2551441691271901</c:v>
                </c:pt>
                <c:pt idx="1540">
                  <c:v>1.3770652349975574</c:v>
                </c:pt>
                <c:pt idx="1541">
                  <c:v>1.3704563571181101</c:v>
                </c:pt>
                <c:pt idx="1542">
                  <c:v>8.0056952453295853</c:v>
                </c:pt>
                <c:pt idx="1543">
                  <c:v>3.7681404065154509</c:v>
                </c:pt>
                <c:pt idx="1544">
                  <c:v>3.457046592492238</c:v>
                </c:pt>
                <c:pt idx="1545">
                  <c:v>3.7766765823778745E-16</c:v>
                </c:pt>
                <c:pt idx="1546">
                  <c:v>1.4351371013035923E-16</c:v>
                </c:pt>
                <c:pt idx="1547">
                  <c:v>5.4535209849536517E-17</c:v>
                </c:pt>
                <c:pt idx="1548">
                  <c:v>2.0723379742823878E-17</c:v>
                </c:pt>
                <c:pt idx="1549">
                  <c:v>7.8748843022730744E-18</c:v>
                </c:pt>
                <c:pt idx="1550">
                  <c:v>6.2543723995371536</c:v>
                </c:pt>
                <c:pt idx="1551">
                  <c:v>1.1371332932482318E-18</c:v>
                </c:pt>
                <c:pt idx="1552">
                  <c:v>3.9475943048217572</c:v>
                </c:pt>
                <c:pt idx="1553">
                  <c:v>1.1088735879561065</c:v>
                </c:pt>
                <c:pt idx="1554">
                  <c:v>6.2396778067116977E-20</c:v>
                </c:pt>
                <c:pt idx="1555">
                  <c:v>2.3710775665504454E-20</c:v>
                </c:pt>
                <c:pt idx="1556">
                  <c:v>9.0100947528916916E-21</c:v>
                </c:pt>
                <c:pt idx="1557">
                  <c:v>3.4238360060988422E-21</c:v>
                </c:pt>
                <c:pt idx="1558">
                  <c:v>1.3010576823175603E-21</c:v>
                </c:pt>
                <c:pt idx="1559">
                  <c:v>4.9440191928067292E-22</c:v>
                </c:pt>
                <c:pt idx="1560">
                  <c:v>1.8787272932665571E-22</c:v>
                </c:pt>
                <c:pt idx="1561">
                  <c:v>1.2552703089771446</c:v>
                </c:pt>
                <c:pt idx="1562">
                  <c:v>2.7128822114769086E-23</c:v>
                </c:pt>
                <c:pt idx="1563">
                  <c:v>1.0308952403612255E-23</c:v>
                </c:pt>
                <c:pt idx="1564">
                  <c:v>0.46781683021522813</c:v>
                </c:pt>
                <c:pt idx="1565">
                  <c:v>11.200678609008731</c:v>
                </c:pt>
                <c:pt idx="1566">
                  <c:v>5.656728362910118E-25</c:v>
                </c:pt>
                <c:pt idx="1567">
                  <c:v>2.1495567779058452E-25</c:v>
                </c:pt>
                <c:pt idx="1568">
                  <c:v>8.1683157560422103E-26</c:v>
                </c:pt>
                <c:pt idx="1569">
                  <c:v>3.1039599872960401E-26</c:v>
                </c:pt>
                <c:pt idx="1570">
                  <c:v>1.1795047951724953E-26</c:v>
                </c:pt>
                <c:pt idx="1571">
                  <c:v>4.4821182216554816E-27</c:v>
                </c:pt>
                <c:pt idx="1572">
                  <c:v>3.7458369935439766</c:v>
                </c:pt>
                <c:pt idx="1573">
                  <c:v>6.4721787120705155E-28</c:v>
                </c:pt>
                <c:pt idx="1574">
                  <c:v>2.4594279105867958E-28</c:v>
                </c:pt>
                <c:pt idx="1575">
                  <c:v>6.9698537082202687</c:v>
                </c:pt>
                <c:pt idx="1576">
                  <c:v>13.234258227543389</c:v>
                </c:pt>
                <c:pt idx="1577">
                  <c:v>0.89605084664466428</c:v>
                </c:pt>
                <c:pt idx="1578">
                  <c:v>13.218758748054622</c:v>
                </c:pt>
                <c:pt idx="1579">
                  <c:v>7.0318113224611576</c:v>
                </c:pt>
                <c:pt idx="1580">
                  <c:v>0.17684068751198501</c:v>
                </c:pt>
                <c:pt idx="1581">
                  <c:v>6.7199461254554296E-2</c:v>
                </c:pt>
                <c:pt idx="1582">
                  <c:v>2.5535795276730638E-2</c:v>
                </c:pt>
                <c:pt idx="1583">
                  <c:v>9.7036022051576448E-3</c:v>
                </c:pt>
                <c:pt idx="1584">
                  <c:v>3.6873688379599041E-3</c:v>
                </c:pt>
                <c:pt idx="1585">
                  <c:v>1.4012001584247638E-3</c:v>
                </c:pt>
                <c:pt idx="1586">
                  <c:v>5.3245606020141021E-4</c:v>
                </c:pt>
                <c:pt idx="1587">
                  <c:v>7.051141673633456</c:v>
                </c:pt>
                <c:pt idx="1588">
                  <c:v>3.2815491848571017</c:v>
                </c:pt>
                <c:pt idx="1589">
                  <c:v>2.9216928935371783E-5</c:v>
                </c:pt>
                <c:pt idx="1590">
                  <c:v>1.1102432995441278E-5</c:v>
                </c:pt>
                <c:pt idx="1591">
                  <c:v>4.2189245382676855E-6</c:v>
                </c:pt>
                <c:pt idx="1592">
                  <c:v>1.6031913245417204E-6</c:v>
                </c:pt>
                <c:pt idx="1593">
                  <c:v>6.0921270332585373E-7</c:v>
                </c:pt>
                <c:pt idx="1594">
                  <c:v>2.3150082726382441E-7</c:v>
                </c:pt>
                <c:pt idx="1595">
                  <c:v>8.7970314360253277E-8</c:v>
                </c:pt>
                <c:pt idx="1596">
                  <c:v>3.342871945689625E-8</c:v>
                </c:pt>
                <c:pt idx="1597">
                  <c:v>1.2702913393620573E-8</c:v>
                </c:pt>
                <c:pt idx="1598">
                  <c:v>9.1982510855767501</c:v>
                </c:pt>
                <c:pt idx="1599">
                  <c:v>1.8343006940388106E-9</c:v>
                </c:pt>
                <c:pt idx="1600">
                  <c:v>32.485031615132151</c:v>
                </c:pt>
                <c:pt idx="1601">
                  <c:v>12.983731211468537</c:v>
                </c:pt>
                <c:pt idx="1602">
                  <c:v>14.582246193246799</c:v>
                </c:pt>
                <c:pt idx="1603">
                  <c:v>1.6043379907164645</c:v>
                </c:pt>
                <c:pt idx="1604">
                  <c:v>0.60964843647225653</c:v>
                </c:pt>
                <c:pt idx="1605">
                  <c:v>0.23166640585945744</c:v>
                </c:pt>
                <c:pt idx="1606">
                  <c:v>8.8033234226593829E-2</c:v>
                </c:pt>
                <c:pt idx="1607">
                  <c:v>3.3452629006105655E-2</c:v>
                </c:pt>
                <c:pt idx="1608">
                  <c:v>1.2711999022320151E-2</c:v>
                </c:pt>
                <c:pt idx="1609">
                  <c:v>4.8305596284816572E-3</c:v>
                </c:pt>
                <c:pt idx="1610">
                  <c:v>19.110280867102908</c:v>
                </c:pt>
                <c:pt idx="1611">
                  <c:v>22.05719935753789</c:v>
                </c:pt>
                <c:pt idx="1612">
                  <c:v>3.1429582169494639</c:v>
                </c:pt>
                <c:pt idx="1613">
                  <c:v>2.652360827274185</c:v>
                </c:pt>
                <c:pt idx="1614">
                  <c:v>25.509914032849792</c:v>
                </c:pt>
                <c:pt idx="1615">
                  <c:v>2.8117686526923884</c:v>
                </c:pt>
                <c:pt idx="1616">
                  <c:v>13.347750618274873</c:v>
                </c:pt>
                <c:pt idx="1617">
                  <c:v>0.40601939344878096</c:v>
                </c:pt>
                <c:pt idx="1618">
                  <c:v>0.15428736951053679</c:v>
                </c:pt>
                <c:pt idx="1619">
                  <c:v>5.8629200414003976E-2</c:v>
                </c:pt>
                <c:pt idx="1620">
                  <c:v>2.2279096157321508E-2</c:v>
                </c:pt>
                <c:pt idx="1621">
                  <c:v>8.4660565397821734E-3</c:v>
                </c:pt>
                <c:pt idx="1622">
                  <c:v>9.8236984309828053</c:v>
                </c:pt>
                <c:pt idx="1623">
                  <c:v>1.2224985643445457E-3</c:v>
                </c:pt>
                <c:pt idx="1624">
                  <c:v>2.2496819080348414</c:v>
                </c:pt>
                <c:pt idx="1625">
                  <c:v>10.205774850460319</c:v>
                </c:pt>
                <c:pt idx="1626">
                  <c:v>0.10337721287266595</c:v>
                </c:pt>
                <c:pt idx="1627">
                  <c:v>3.9283340891613061E-2</c:v>
                </c:pt>
                <c:pt idx="1628">
                  <c:v>1.4927669538812968E-2</c:v>
                </c:pt>
                <c:pt idx="1629">
                  <c:v>5.672514424748927E-3</c:v>
                </c:pt>
                <c:pt idx="1630">
                  <c:v>2.1555554814045924E-3</c:v>
                </c:pt>
                <c:pt idx="1631">
                  <c:v>8.1911108293374491E-4</c:v>
                </c:pt>
                <c:pt idx="1632">
                  <c:v>3.112622115148231E-4</c:v>
                </c:pt>
                <c:pt idx="1633">
                  <c:v>2.5339734356147821</c:v>
                </c:pt>
                <c:pt idx="1634">
                  <c:v>3.8822674956755425</c:v>
                </c:pt>
                <c:pt idx="1635">
                  <c:v>5.5817702127978572</c:v>
                </c:pt>
                <c:pt idx="1636">
                  <c:v>6.4902404266917219E-6</c:v>
                </c:pt>
                <c:pt idx="1637">
                  <c:v>0.14121716974968918</c:v>
                </c:pt>
                <c:pt idx="1638">
                  <c:v>12.728906858731781</c:v>
                </c:pt>
                <c:pt idx="1639">
                  <c:v>5.1243899011653416E-4</c:v>
                </c:pt>
                <c:pt idx="1640">
                  <c:v>1.9472681624428296E-4</c:v>
                </c:pt>
                <c:pt idx="1641">
                  <c:v>7.3996190172827533E-5</c:v>
                </c:pt>
                <c:pt idx="1642">
                  <c:v>2.8118552265674466E-5</c:v>
                </c:pt>
                <c:pt idx="1643">
                  <c:v>1.0685049860956298E-5</c:v>
                </c:pt>
                <c:pt idx="1644">
                  <c:v>4.0603189471633936E-6</c:v>
                </c:pt>
                <c:pt idx="1645">
                  <c:v>1.5429211999220898E-6</c:v>
                </c:pt>
                <c:pt idx="1646">
                  <c:v>5.8631005597039424E-7</c:v>
                </c:pt>
                <c:pt idx="1647">
                  <c:v>3.7665889238469976</c:v>
                </c:pt>
                <c:pt idx="1648">
                  <c:v>12.252522421373552</c:v>
                </c:pt>
                <c:pt idx="1649">
                  <c:v>30.654037139769187</c:v>
                </c:pt>
                <c:pt idx="1650">
                  <c:v>4.7885604789124834</c:v>
                </c:pt>
                <c:pt idx="1651">
                  <c:v>1.8196529819867433</c:v>
                </c:pt>
                <c:pt idx="1652">
                  <c:v>1.9755513850267756</c:v>
                </c:pt>
                <c:pt idx="1653">
                  <c:v>0.26275789059888571</c:v>
                </c:pt>
                <c:pt idx="1654">
                  <c:v>9.9847998427576565E-2</c:v>
                </c:pt>
                <c:pt idx="1655">
                  <c:v>3.7942239402479101E-2</c:v>
                </c:pt>
                <c:pt idx="1656">
                  <c:v>1.4418050972942058E-2</c:v>
                </c:pt>
                <c:pt idx="1657">
                  <c:v>2.2522148246081288</c:v>
                </c:pt>
                <c:pt idx="1658">
                  <c:v>1.2755874209952704</c:v>
                </c:pt>
                <c:pt idx="1659">
                  <c:v>7.9114729298727644E-4</c:v>
                </c:pt>
                <c:pt idx="1660">
                  <c:v>3.0063597133516508E-4</c:v>
                </c:pt>
                <c:pt idx="1661">
                  <c:v>8.6679197331045739</c:v>
                </c:pt>
                <c:pt idx="1662">
                  <c:v>1.100654856811168</c:v>
                </c:pt>
                <c:pt idx="1663">
                  <c:v>2.0576591283409384</c:v>
                </c:pt>
                <c:pt idx="1664">
                  <c:v>6.2686688672592086E-6</c:v>
                </c:pt>
                <c:pt idx="1665">
                  <c:v>2.3820941695584996E-6</c:v>
                </c:pt>
                <c:pt idx="1666">
                  <c:v>9.0519578443222978E-7</c:v>
                </c:pt>
                <c:pt idx="1667">
                  <c:v>3.4397439808424732E-7</c:v>
                </c:pt>
                <c:pt idx="1668">
                  <c:v>1.30710271272014E-7</c:v>
                </c:pt>
                <c:pt idx="1669">
                  <c:v>4.9669903083365326E-8</c:v>
                </c:pt>
                <c:pt idx="1670">
                  <c:v>1.8874563171678823E-8</c:v>
                </c:pt>
                <c:pt idx="1671">
                  <c:v>7.1723340052379519E-9</c:v>
                </c:pt>
                <c:pt idx="1672">
                  <c:v>2.7254869219904217E-9</c:v>
                </c:pt>
                <c:pt idx="1673">
                  <c:v>1.0356850303563605E-9</c:v>
                </c:pt>
                <c:pt idx="1674">
                  <c:v>2.0304257243494717</c:v>
                </c:pt>
                <c:pt idx="1675">
                  <c:v>1.4955291838345845E-10</c:v>
                </c:pt>
                <c:pt idx="1676">
                  <c:v>1.8354167418044358</c:v>
                </c:pt>
                <c:pt idx="1677">
                  <c:v>2.1595441414571401E-11</c:v>
                </c:pt>
                <c:pt idx="1678">
                  <c:v>8.2062677375371337E-12</c:v>
                </c:pt>
                <c:pt idx="1679">
                  <c:v>3.1183817402641105E-12</c:v>
                </c:pt>
                <c:pt idx="1680">
                  <c:v>1.1849850613003619E-12</c:v>
                </c:pt>
                <c:pt idx="1681">
                  <c:v>4.5029432329413751E-13</c:v>
                </c:pt>
                <c:pt idx="1682">
                  <c:v>1.7111184285177227E-13</c:v>
                </c:pt>
                <c:pt idx="1683">
                  <c:v>6.5022500283673449E-14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2-4896-822E-419A69AF85C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2-4896-822E-419A69AF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4.9992892415352692</v>
      </c>
      <c r="G6" s="13">
        <f t="shared" ref="G6:G69" si="0">IF((F6-$J$2)&gt;0,$I$2*(F6-$J$2),0)</f>
        <v>0</v>
      </c>
      <c r="H6" s="13">
        <f t="shared" ref="H6:H69" si="1">F6-G6</f>
        <v>4.9992892415352692</v>
      </c>
      <c r="I6" s="15">
        <f>H6+$H$3-$J$3</f>
        <v>0.99928924153526921</v>
      </c>
      <c r="J6" s="13">
        <f t="shared" ref="J6:J69" si="2">I6/SQRT(1+(I6/($K$2*(300+(25*Q6)+0.05*(Q6)^3)))^2)</f>
        <v>0.99928055325683574</v>
      </c>
      <c r="K6" s="13">
        <f t="shared" ref="K6:K69" si="3">I6-J6</f>
        <v>8.6882784334774144E-6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21.853116147884819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99.410978751588701</v>
      </c>
      <c r="G7" s="13">
        <f t="shared" si="0"/>
        <v>10.001609143765513</v>
      </c>
      <c r="H7" s="13">
        <f t="shared" si="1"/>
        <v>89.40936960782318</v>
      </c>
      <c r="I7" s="16">
        <f t="shared" ref="I7:I70" si="8">H7+K6-L6</f>
        <v>89.409378296101607</v>
      </c>
      <c r="J7" s="13">
        <f t="shared" si="2"/>
        <v>80.380866592018521</v>
      </c>
      <c r="K7" s="13">
        <f t="shared" si="3"/>
        <v>9.0285117040830869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10.001609143765513</v>
      </c>
      <c r="Q7" s="41">
        <v>18.08625406620796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54.767146363400911</v>
      </c>
      <c r="G8" s="13">
        <f t="shared" si="0"/>
        <v>2.5297181354792255</v>
      </c>
      <c r="H8" s="13">
        <f t="shared" si="1"/>
        <v>52.237428227921683</v>
      </c>
      <c r="I8" s="16">
        <f t="shared" si="8"/>
        <v>61.26593993200477</v>
      </c>
      <c r="J8" s="13">
        <f t="shared" si="2"/>
        <v>53.963439861700522</v>
      </c>
      <c r="K8" s="13">
        <f t="shared" si="3"/>
        <v>7.302500070304248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2.5297181354792255</v>
      </c>
      <c r="Q8" s="41">
        <v>11.21025973442576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113.3676353827841</v>
      </c>
      <c r="G9" s="13">
        <f t="shared" si="0"/>
        <v>12.337488740337964</v>
      </c>
      <c r="H9" s="13">
        <f t="shared" si="1"/>
        <v>101.03014664244614</v>
      </c>
      <c r="I9" s="16">
        <f t="shared" si="8"/>
        <v>108.33264671275039</v>
      </c>
      <c r="J9" s="13">
        <f t="shared" si="2"/>
        <v>77.120724545839636</v>
      </c>
      <c r="K9" s="13">
        <f t="shared" si="3"/>
        <v>31.211922166910753</v>
      </c>
      <c r="L9" s="13">
        <f t="shared" si="4"/>
        <v>8.6003615160804952</v>
      </c>
      <c r="M9" s="13">
        <f t="shared" si="9"/>
        <v>8.6003615160804952</v>
      </c>
      <c r="N9" s="13">
        <f t="shared" si="5"/>
        <v>5.3322241399699069</v>
      </c>
      <c r="O9" s="13">
        <f t="shared" si="6"/>
        <v>17.66971288030787</v>
      </c>
      <c r="Q9" s="41">
        <v>10.657089019432201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139.92147242802591</v>
      </c>
      <c r="G10" s="13">
        <f t="shared" si="0"/>
        <v>16.781716882058561</v>
      </c>
      <c r="H10" s="13">
        <f t="shared" si="1"/>
        <v>123.13975554596735</v>
      </c>
      <c r="I10" s="16">
        <f t="shared" si="8"/>
        <v>145.7513161967976</v>
      </c>
      <c r="J10" s="13">
        <f t="shared" si="2"/>
        <v>91.571572594339671</v>
      </c>
      <c r="K10" s="13">
        <f t="shared" si="3"/>
        <v>54.179743602457933</v>
      </c>
      <c r="L10" s="13">
        <f t="shared" si="4"/>
        <v>22.588183273005562</v>
      </c>
      <c r="M10" s="13">
        <f t="shared" si="9"/>
        <v>25.856320649116153</v>
      </c>
      <c r="N10" s="13">
        <f t="shared" si="5"/>
        <v>16.030918802452014</v>
      </c>
      <c r="O10" s="13">
        <f t="shared" si="6"/>
        <v>32.812635684510575</v>
      </c>
      <c r="Q10" s="41">
        <v>11.6869859516129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139.05861182056671</v>
      </c>
      <c r="G11" s="13">
        <f t="shared" si="0"/>
        <v>16.637302747577024</v>
      </c>
      <c r="H11" s="13">
        <f t="shared" si="1"/>
        <v>122.42130907298969</v>
      </c>
      <c r="I11" s="16">
        <f t="shared" si="8"/>
        <v>154.01286940244205</v>
      </c>
      <c r="J11" s="13">
        <f t="shared" si="2"/>
        <v>89.87869491976133</v>
      </c>
      <c r="K11" s="13">
        <f t="shared" si="3"/>
        <v>64.13417448268072</v>
      </c>
      <c r="L11" s="13">
        <f t="shared" si="4"/>
        <v>28.650613061347819</v>
      </c>
      <c r="M11" s="13">
        <f t="shared" si="9"/>
        <v>38.476014908011955</v>
      </c>
      <c r="N11" s="13">
        <f t="shared" si="5"/>
        <v>23.855129242967411</v>
      </c>
      <c r="O11" s="13">
        <f t="shared" si="6"/>
        <v>40.492431990544432</v>
      </c>
      <c r="Q11" s="41">
        <v>10.774400220065431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147.6630820091342</v>
      </c>
      <c r="G12" s="13">
        <f t="shared" si="0"/>
        <v>18.077404548739501</v>
      </c>
      <c r="H12" s="13">
        <f t="shared" si="1"/>
        <v>129.58567746039469</v>
      </c>
      <c r="I12" s="16">
        <f t="shared" si="8"/>
        <v>165.06923888172759</v>
      </c>
      <c r="J12" s="13">
        <f t="shared" si="2"/>
        <v>92.763726087914748</v>
      </c>
      <c r="K12" s="13">
        <f t="shared" si="3"/>
        <v>72.305512793812838</v>
      </c>
      <c r="L12" s="13">
        <f t="shared" si="4"/>
        <v>33.627106984918164</v>
      </c>
      <c r="M12" s="13">
        <f t="shared" si="9"/>
        <v>48.247992649962711</v>
      </c>
      <c r="N12" s="13">
        <f t="shared" si="5"/>
        <v>29.913755442976882</v>
      </c>
      <c r="O12" s="13">
        <f t="shared" si="6"/>
        <v>47.991159991716387</v>
      </c>
      <c r="Q12" s="41">
        <v>10.97040985752945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115.3484640474213</v>
      </c>
      <c r="G13" s="13">
        <f t="shared" si="0"/>
        <v>12.669013501912296</v>
      </c>
      <c r="H13" s="13">
        <f t="shared" si="1"/>
        <v>102.67945054550901</v>
      </c>
      <c r="I13" s="16">
        <f t="shared" si="8"/>
        <v>141.35785635440368</v>
      </c>
      <c r="J13" s="13">
        <f t="shared" si="2"/>
        <v>91.723662926078788</v>
      </c>
      <c r="K13" s="13">
        <f t="shared" si="3"/>
        <v>49.634193428324892</v>
      </c>
      <c r="L13" s="13">
        <f t="shared" si="4"/>
        <v>19.819860391300875</v>
      </c>
      <c r="M13" s="13">
        <f t="shared" si="9"/>
        <v>38.154097598286711</v>
      </c>
      <c r="N13" s="13">
        <f t="shared" si="5"/>
        <v>23.655540510937762</v>
      </c>
      <c r="O13" s="13">
        <f t="shared" si="6"/>
        <v>36.324554012850058</v>
      </c>
      <c r="Q13" s="41">
        <v>12.039218464591251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16.27422580694547</v>
      </c>
      <c r="G14" s="13">
        <f t="shared" si="0"/>
        <v>0</v>
      </c>
      <c r="H14" s="13">
        <f t="shared" si="1"/>
        <v>16.27422580694547</v>
      </c>
      <c r="I14" s="16">
        <f t="shared" si="8"/>
        <v>46.08855884396948</v>
      </c>
      <c r="J14" s="13">
        <f t="shared" si="2"/>
        <v>44.540966676729319</v>
      </c>
      <c r="K14" s="13">
        <f t="shared" si="3"/>
        <v>1.5475921672401611</v>
      </c>
      <c r="L14" s="13">
        <f t="shared" si="4"/>
        <v>0</v>
      </c>
      <c r="M14" s="13">
        <f t="shared" si="9"/>
        <v>14.498557087348949</v>
      </c>
      <c r="N14" s="13">
        <f t="shared" si="5"/>
        <v>8.9891053941563488</v>
      </c>
      <c r="O14" s="13">
        <f t="shared" si="6"/>
        <v>8.9891053941563488</v>
      </c>
      <c r="Q14" s="41">
        <v>17.274648499566219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19.093548389999999</v>
      </c>
      <c r="G15" s="13">
        <f t="shared" si="0"/>
        <v>0</v>
      </c>
      <c r="H15" s="13">
        <f t="shared" si="1"/>
        <v>19.093548389999999</v>
      </c>
      <c r="I15" s="16">
        <f t="shared" si="8"/>
        <v>20.64114055724016</v>
      </c>
      <c r="J15" s="13">
        <f t="shared" si="2"/>
        <v>20.575888515936597</v>
      </c>
      <c r="K15" s="13">
        <f t="shared" si="3"/>
        <v>6.5252041303562436E-2</v>
      </c>
      <c r="L15" s="13">
        <f t="shared" si="4"/>
        <v>0</v>
      </c>
      <c r="M15" s="13">
        <f t="shared" si="9"/>
        <v>5.5094516931926005</v>
      </c>
      <c r="N15" s="13">
        <f t="shared" si="5"/>
        <v>3.4158600497794125</v>
      </c>
      <c r="O15" s="13">
        <f t="shared" si="6"/>
        <v>3.4158600497794125</v>
      </c>
      <c r="Q15" s="41">
        <v>22.953857737071711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15.74665877009226</v>
      </c>
      <c r="G16" s="13">
        <f t="shared" si="0"/>
        <v>0</v>
      </c>
      <c r="H16" s="13">
        <f t="shared" si="1"/>
        <v>15.74665877009226</v>
      </c>
      <c r="I16" s="16">
        <f t="shared" si="8"/>
        <v>15.811910811395823</v>
      </c>
      <c r="J16" s="13">
        <f t="shared" si="2"/>
        <v>15.780641703762399</v>
      </c>
      <c r="K16" s="13">
        <f t="shared" si="3"/>
        <v>3.1269107633423943E-2</v>
      </c>
      <c r="L16" s="13">
        <f t="shared" si="4"/>
        <v>0</v>
      </c>
      <c r="M16" s="13">
        <f t="shared" si="9"/>
        <v>2.093591643413188</v>
      </c>
      <c r="N16" s="13">
        <f t="shared" si="5"/>
        <v>1.2980268189161766</v>
      </c>
      <c r="O16" s="13">
        <f t="shared" si="6"/>
        <v>1.2980268189161766</v>
      </c>
      <c r="Q16" s="41">
        <v>22.512521870967749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12.582104287688511</v>
      </c>
      <c r="G17" s="18">
        <f t="shared" si="0"/>
        <v>0</v>
      </c>
      <c r="H17" s="18">
        <f t="shared" si="1"/>
        <v>12.582104287688511</v>
      </c>
      <c r="I17" s="17">
        <f t="shared" si="8"/>
        <v>12.613373395321934</v>
      </c>
      <c r="J17" s="18">
        <f t="shared" si="2"/>
        <v>12.598015666518904</v>
      </c>
      <c r="K17" s="18">
        <f t="shared" si="3"/>
        <v>1.5357728803030213E-2</v>
      </c>
      <c r="L17" s="18">
        <f t="shared" si="4"/>
        <v>0</v>
      </c>
      <c r="M17" s="18">
        <f t="shared" si="9"/>
        <v>0.79556482449701149</v>
      </c>
      <c r="N17" s="18">
        <f t="shared" si="5"/>
        <v>0.49325019118814711</v>
      </c>
      <c r="O17" s="18">
        <f t="shared" si="6"/>
        <v>0.49325019118814711</v>
      </c>
      <c r="Q17" s="42">
        <v>22.75479314246315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11.65326649468607</v>
      </c>
      <c r="G18" s="13">
        <f t="shared" si="0"/>
        <v>0</v>
      </c>
      <c r="H18" s="13">
        <f t="shared" si="1"/>
        <v>11.65326649468607</v>
      </c>
      <c r="I18" s="16">
        <f t="shared" si="8"/>
        <v>11.6686242234891</v>
      </c>
      <c r="J18" s="13">
        <f t="shared" si="2"/>
        <v>11.655541896206319</v>
      </c>
      <c r="K18" s="13">
        <f t="shared" si="3"/>
        <v>1.3082327282781137E-2</v>
      </c>
      <c r="L18" s="13">
        <f t="shared" si="4"/>
        <v>0</v>
      </c>
      <c r="M18" s="13">
        <f t="shared" si="9"/>
        <v>0.30231463330886438</v>
      </c>
      <c r="N18" s="13">
        <f t="shared" si="5"/>
        <v>0.18743507265149592</v>
      </c>
      <c r="O18" s="13">
        <f t="shared" si="6"/>
        <v>0.18743507265149592</v>
      </c>
      <c r="Q18" s="41">
        <v>22.236525969909501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43.75160949997867</v>
      </c>
      <c r="G19" s="13">
        <f t="shared" si="0"/>
        <v>0.68608405573502773</v>
      </c>
      <c r="H19" s="13">
        <f t="shared" si="1"/>
        <v>43.06552544424364</v>
      </c>
      <c r="I19" s="16">
        <f t="shared" si="8"/>
        <v>43.078607771526421</v>
      </c>
      <c r="J19" s="13">
        <f t="shared" si="2"/>
        <v>42.12483143242671</v>
      </c>
      <c r="K19" s="13">
        <f t="shared" si="3"/>
        <v>0.95377633909971138</v>
      </c>
      <c r="L19" s="13">
        <f t="shared" si="4"/>
        <v>0</v>
      </c>
      <c r="M19" s="13">
        <f t="shared" si="9"/>
        <v>0.11487956065736846</v>
      </c>
      <c r="N19" s="13">
        <f t="shared" si="5"/>
        <v>7.1225327607568445E-2</v>
      </c>
      <c r="O19" s="13">
        <f t="shared" si="6"/>
        <v>0.75730938334259612</v>
      </c>
      <c r="Q19" s="41">
        <v>19.390276441471489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247.52567286724951</v>
      </c>
      <c r="G20" s="13">
        <f t="shared" si="0"/>
        <v>34.791077071494286</v>
      </c>
      <c r="H20" s="13">
        <f t="shared" si="1"/>
        <v>212.73459579575524</v>
      </c>
      <c r="I20" s="16">
        <f t="shared" si="8"/>
        <v>213.68837213485494</v>
      </c>
      <c r="J20" s="13">
        <f t="shared" si="2"/>
        <v>116.51685095165045</v>
      </c>
      <c r="K20" s="13">
        <f t="shared" si="3"/>
        <v>97.17152118320449</v>
      </c>
      <c r="L20" s="13">
        <f t="shared" si="4"/>
        <v>48.770959184095076</v>
      </c>
      <c r="M20" s="13">
        <f t="shared" si="9"/>
        <v>48.814613417144876</v>
      </c>
      <c r="N20" s="13">
        <f t="shared" si="5"/>
        <v>30.265060318629825</v>
      </c>
      <c r="O20" s="13">
        <f t="shared" si="6"/>
        <v>65.056137390124107</v>
      </c>
      <c r="Q20" s="41">
        <v>14.116563047906441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190.35620250042129</v>
      </c>
      <c r="G21" s="13">
        <f t="shared" si="0"/>
        <v>25.222811339553772</v>
      </c>
      <c r="H21" s="13">
        <f t="shared" si="1"/>
        <v>165.13339116086752</v>
      </c>
      <c r="I21" s="16">
        <f t="shared" si="8"/>
        <v>213.53395315997693</v>
      </c>
      <c r="J21" s="13">
        <f t="shared" si="2"/>
        <v>99.46575735470239</v>
      </c>
      <c r="K21" s="13">
        <f t="shared" si="3"/>
        <v>114.06819580527454</v>
      </c>
      <c r="L21" s="13">
        <f t="shared" si="4"/>
        <v>59.06134190765983</v>
      </c>
      <c r="M21" s="13">
        <f t="shared" si="9"/>
        <v>77.610895006174886</v>
      </c>
      <c r="N21" s="13">
        <f t="shared" si="5"/>
        <v>48.118754903828432</v>
      </c>
      <c r="O21" s="13">
        <f t="shared" si="6"/>
        <v>73.341566243382204</v>
      </c>
      <c r="Q21" s="41">
        <v>11.0045413516129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52.270273902338218</v>
      </c>
      <c r="G22" s="13">
        <f t="shared" si="0"/>
        <v>2.111824825415006</v>
      </c>
      <c r="H22" s="13">
        <f t="shared" si="1"/>
        <v>50.158449076923212</v>
      </c>
      <c r="I22" s="16">
        <f t="shared" si="8"/>
        <v>105.16530297453792</v>
      </c>
      <c r="J22" s="13">
        <f t="shared" si="2"/>
        <v>74.128275927863456</v>
      </c>
      <c r="K22" s="13">
        <f t="shared" si="3"/>
        <v>31.037027046674467</v>
      </c>
      <c r="L22" s="13">
        <f t="shared" si="4"/>
        <v>8.4938472010469042</v>
      </c>
      <c r="M22" s="13">
        <f t="shared" si="9"/>
        <v>37.985987303393358</v>
      </c>
      <c r="N22" s="13">
        <f t="shared" si="5"/>
        <v>23.551312128103881</v>
      </c>
      <c r="O22" s="13">
        <f t="shared" si="6"/>
        <v>25.663136953518887</v>
      </c>
      <c r="Q22" s="41">
        <v>9.9156816360339448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43.539053990652278</v>
      </c>
      <c r="G23" s="13">
        <f t="shared" si="0"/>
        <v>0.65050934106698777</v>
      </c>
      <c r="H23" s="13">
        <f t="shared" si="1"/>
        <v>42.888544649585292</v>
      </c>
      <c r="I23" s="16">
        <f t="shared" si="8"/>
        <v>65.431724495212862</v>
      </c>
      <c r="J23" s="13">
        <f t="shared" si="2"/>
        <v>56.743947133760464</v>
      </c>
      <c r="K23" s="13">
        <f t="shared" si="3"/>
        <v>8.6877773614523974</v>
      </c>
      <c r="L23" s="13">
        <f t="shared" si="4"/>
        <v>0</v>
      </c>
      <c r="M23" s="13">
        <f t="shared" si="9"/>
        <v>14.434675175289478</v>
      </c>
      <c r="N23" s="13">
        <f t="shared" si="5"/>
        <v>8.9494986086794768</v>
      </c>
      <c r="O23" s="13">
        <f t="shared" si="6"/>
        <v>9.6000079497464643</v>
      </c>
      <c r="Q23" s="41">
        <v>11.20888857852287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56.599275553813072</v>
      </c>
      <c r="G24" s="13">
        <f t="shared" si="0"/>
        <v>2.8363555564073071</v>
      </c>
      <c r="H24" s="13">
        <f t="shared" si="1"/>
        <v>53.762919997405767</v>
      </c>
      <c r="I24" s="16">
        <f t="shared" si="8"/>
        <v>62.450697358858164</v>
      </c>
      <c r="J24" s="13">
        <f t="shared" si="2"/>
        <v>55.643209401397264</v>
      </c>
      <c r="K24" s="13">
        <f t="shared" si="3"/>
        <v>6.8074879574609</v>
      </c>
      <c r="L24" s="13">
        <f t="shared" si="4"/>
        <v>0</v>
      </c>
      <c r="M24" s="13">
        <f t="shared" si="9"/>
        <v>5.4851765666100007</v>
      </c>
      <c r="N24" s="13">
        <f t="shared" si="5"/>
        <v>3.4008094712982007</v>
      </c>
      <c r="O24" s="13">
        <f t="shared" si="6"/>
        <v>6.2371650277055082</v>
      </c>
      <c r="Q24" s="41">
        <v>12.282551784716169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2.9168720389133642</v>
      </c>
      <c r="G25" s="13">
        <f t="shared" si="0"/>
        <v>0</v>
      </c>
      <c r="H25" s="13">
        <f t="shared" si="1"/>
        <v>2.9168720389133642</v>
      </c>
      <c r="I25" s="16">
        <f t="shared" si="8"/>
        <v>9.7243599963742646</v>
      </c>
      <c r="J25" s="13">
        <f t="shared" si="2"/>
        <v>9.708967858873832</v>
      </c>
      <c r="K25" s="13">
        <f t="shared" si="3"/>
        <v>1.5392137500432668E-2</v>
      </c>
      <c r="L25" s="13">
        <f t="shared" si="4"/>
        <v>0</v>
      </c>
      <c r="M25" s="13">
        <f t="shared" si="9"/>
        <v>2.0843670953118001</v>
      </c>
      <c r="N25" s="13">
        <f t="shared" si="5"/>
        <v>1.2923075990933159</v>
      </c>
      <c r="O25" s="13">
        <f t="shared" si="6"/>
        <v>1.2923075990933159</v>
      </c>
      <c r="Q25" s="41">
        <v>17.216546150605431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59.653512647436401</v>
      </c>
      <c r="G26" s="13">
        <f t="shared" si="0"/>
        <v>3.3475331470448153</v>
      </c>
      <c r="H26" s="13">
        <f t="shared" si="1"/>
        <v>56.305979500391587</v>
      </c>
      <c r="I26" s="16">
        <f t="shared" si="8"/>
        <v>56.321371637892021</v>
      </c>
      <c r="J26" s="13">
        <f t="shared" si="2"/>
        <v>53.596272249165715</v>
      </c>
      <c r="K26" s="13">
        <f t="shared" si="3"/>
        <v>2.7250993887263064</v>
      </c>
      <c r="L26" s="13">
        <f t="shared" si="4"/>
        <v>0</v>
      </c>
      <c r="M26" s="13">
        <f t="shared" si="9"/>
        <v>0.79205949621848415</v>
      </c>
      <c r="N26" s="13">
        <f t="shared" si="5"/>
        <v>0.49107688765546015</v>
      </c>
      <c r="O26" s="13">
        <f t="shared" si="6"/>
        <v>3.8386100347002756</v>
      </c>
      <c r="Q26" s="41">
        <v>17.362605941542409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29.606814154915551</v>
      </c>
      <c r="G27" s="13">
        <f t="shared" si="0"/>
        <v>0</v>
      </c>
      <c r="H27" s="13">
        <f t="shared" si="1"/>
        <v>29.606814154915551</v>
      </c>
      <c r="I27" s="16">
        <f t="shared" si="8"/>
        <v>32.331913543641861</v>
      </c>
      <c r="J27" s="13">
        <f t="shared" si="2"/>
        <v>31.926028967376755</v>
      </c>
      <c r="K27" s="13">
        <f t="shared" si="3"/>
        <v>0.40588457626510532</v>
      </c>
      <c r="L27" s="13">
        <f t="shared" si="4"/>
        <v>0</v>
      </c>
      <c r="M27" s="13">
        <f t="shared" si="9"/>
        <v>0.300982608563024</v>
      </c>
      <c r="N27" s="13">
        <f t="shared" si="5"/>
        <v>0.18660921730907487</v>
      </c>
      <c r="O27" s="13">
        <f t="shared" si="6"/>
        <v>0.18660921730907487</v>
      </c>
      <c r="Q27" s="41">
        <v>19.447612750573001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4.9833329673396944</v>
      </c>
      <c r="G28" s="13">
        <f t="shared" si="0"/>
        <v>0</v>
      </c>
      <c r="H28" s="13">
        <f t="shared" si="1"/>
        <v>4.9833329673396944</v>
      </c>
      <c r="I28" s="16">
        <f t="shared" si="8"/>
        <v>5.3892175436047998</v>
      </c>
      <c r="J28" s="13">
        <f t="shared" si="2"/>
        <v>5.3881281197990996</v>
      </c>
      <c r="K28" s="13">
        <f t="shared" si="3"/>
        <v>1.089423805700207E-3</v>
      </c>
      <c r="L28" s="13">
        <f t="shared" si="4"/>
        <v>0</v>
      </c>
      <c r="M28" s="13">
        <f t="shared" si="9"/>
        <v>0.11437339125394913</v>
      </c>
      <c r="N28" s="13">
        <f t="shared" si="5"/>
        <v>7.0911502577448465E-2</v>
      </c>
      <c r="O28" s="13">
        <f t="shared" si="6"/>
        <v>7.0911502577448465E-2</v>
      </c>
      <c r="Q28" s="41">
        <v>23.44042187096775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5.1222109368325137</v>
      </c>
      <c r="G29" s="18">
        <f t="shared" si="0"/>
        <v>0</v>
      </c>
      <c r="H29" s="18">
        <f t="shared" si="1"/>
        <v>5.1222109368325137</v>
      </c>
      <c r="I29" s="17">
        <f t="shared" si="8"/>
        <v>5.1233003606382139</v>
      </c>
      <c r="J29" s="18">
        <f t="shared" si="2"/>
        <v>5.1224536524289848</v>
      </c>
      <c r="K29" s="18">
        <f t="shared" si="3"/>
        <v>8.4670820922916334E-4</v>
      </c>
      <c r="L29" s="18">
        <f t="shared" si="4"/>
        <v>0</v>
      </c>
      <c r="M29" s="18">
        <f t="shared" si="9"/>
        <v>4.3461888676500665E-2</v>
      </c>
      <c r="N29" s="18">
        <f t="shared" si="5"/>
        <v>2.6946370979430413E-2</v>
      </c>
      <c r="O29" s="18">
        <f t="shared" si="6"/>
        <v>2.6946370979430413E-2</v>
      </c>
      <c r="Q29" s="42">
        <v>24.1559985856527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30.744427327053511</v>
      </c>
      <c r="G30" s="13">
        <f t="shared" si="0"/>
        <v>0</v>
      </c>
      <c r="H30" s="13">
        <f t="shared" si="1"/>
        <v>30.744427327053511</v>
      </c>
      <c r="I30" s="16">
        <f t="shared" si="8"/>
        <v>30.745274035262739</v>
      </c>
      <c r="J30" s="13">
        <f t="shared" si="2"/>
        <v>30.452184637873327</v>
      </c>
      <c r="K30" s="13">
        <f t="shared" si="3"/>
        <v>0.2930893973894122</v>
      </c>
      <c r="L30" s="13">
        <f t="shared" si="4"/>
        <v>0</v>
      </c>
      <c r="M30" s="13">
        <f t="shared" si="9"/>
        <v>1.6515517697070253E-2</v>
      </c>
      <c r="N30" s="13">
        <f t="shared" si="5"/>
        <v>1.0239620972183557E-2</v>
      </c>
      <c r="O30" s="13">
        <f t="shared" si="6"/>
        <v>1.0239620972183557E-2</v>
      </c>
      <c r="Q30" s="41">
        <v>20.71288935567679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88.179055393875032</v>
      </c>
      <c r="G31" s="13">
        <f t="shared" si="0"/>
        <v>8.1217591700328224</v>
      </c>
      <c r="H31" s="13">
        <f t="shared" si="1"/>
        <v>80.057296223842215</v>
      </c>
      <c r="I31" s="16">
        <f t="shared" si="8"/>
        <v>80.350385621231624</v>
      </c>
      <c r="J31" s="13">
        <f t="shared" si="2"/>
        <v>72.863696496871441</v>
      </c>
      <c r="K31" s="13">
        <f t="shared" si="3"/>
        <v>7.4866891243601827</v>
      </c>
      <c r="L31" s="13">
        <f t="shared" si="4"/>
        <v>0</v>
      </c>
      <c r="M31" s="13">
        <f t="shared" si="9"/>
        <v>6.2758967248866954E-3</v>
      </c>
      <c r="N31" s="13">
        <f t="shared" si="5"/>
        <v>3.8910559694297509E-3</v>
      </c>
      <c r="O31" s="13">
        <f t="shared" si="6"/>
        <v>8.1256502260022518</v>
      </c>
      <c r="Q31" s="41">
        <v>17.23594822729682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46.188746302729157</v>
      </c>
      <c r="G32" s="13">
        <f t="shared" si="0"/>
        <v>1.0939796056532087</v>
      </c>
      <c r="H32" s="13">
        <f t="shared" si="1"/>
        <v>45.094766697075947</v>
      </c>
      <c r="I32" s="16">
        <f t="shared" si="8"/>
        <v>52.58145582143613</v>
      </c>
      <c r="J32" s="13">
        <f t="shared" si="2"/>
        <v>49.538212915219596</v>
      </c>
      <c r="K32" s="13">
        <f t="shared" si="3"/>
        <v>3.043242906216534</v>
      </c>
      <c r="L32" s="13">
        <f t="shared" si="4"/>
        <v>0</v>
      </c>
      <c r="M32" s="13">
        <f t="shared" si="9"/>
        <v>2.3848407554569444E-3</v>
      </c>
      <c r="N32" s="13">
        <f t="shared" si="5"/>
        <v>1.4786012683833056E-3</v>
      </c>
      <c r="O32" s="13">
        <f t="shared" si="6"/>
        <v>1.0954582069215921</v>
      </c>
      <c r="Q32" s="41">
        <v>14.997124088778079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32.103941258650593</v>
      </c>
      <c r="G33" s="13">
        <f t="shared" si="0"/>
        <v>0</v>
      </c>
      <c r="H33" s="13">
        <f t="shared" si="1"/>
        <v>32.103941258650593</v>
      </c>
      <c r="I33" s="16">
        <f t="shared" si="8"/>
        <v>35.147184164867127</v>
      </c>
      <c r="J33" s="13">
        <f t="shared" si="2"/>
        <v>33.874582244481296</v>
      </c>
      <c r="K33" s="13">
        <f t="shared" si="3"/>
        <v>1.2726019203858314</v>
      </c>
      <c r="L33" s="13">
        <f t="shared" si="4"/>
        <v>0</v>
      </c>
      <c r="M33" s="13">
        <f t="shared" si="9"/>
        <v>9.0623948707363889E-4</v>
      </c>
      <c r="N33" s="13">
        <f t="shared" si="5"/>
        <v>5.6186848198565612E-4</v>
      </c>
      <c r="O33" s="13">
        <f t="shared" si="6"/>
        <v>5.6186848198565612E-4</v>
      </c>
      <c r="Q33" s="41">
        <v>12.80839448167173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73.148742237940127</v>
      </c>
      <c r="G34" s="13">
        <f t="shared" si="0"/>
        <v>5.6061852214290822</v>
      </c>
      <c r="H34" s="13">
        <f t="shared" si="1"/>
        <v>67.54255701651104</v>
      </c>
      <c r="I34" s="16">
        <f t="shared" si="8"/>
        <v>68.815158936896864</v>
      </c>
      <c r="J34" s="13">
        <f t="shared" si="2"/>
        <v>60.350851555647345</v>
      </c>
      <c r="K34" s="13">
        <f t="shared" si="3"/>
        <v>8.4643073812495189</v>
      </c>
      <c r="L34" s="13">
        <f t="shared" si="4"/>
        <v>0</v>
      </c>
      <c r="M34" s="13">
        <f t="shared" si="9"/>
        <v>3.4437100508798277E-4</v>
      </c>
      <c r="N34" s="13">
        <f t="shared" si="5"/>
        <v>2.135100231545493E-4</v>
      </c>
      <c r="O34" s="13">
        <f t="shared" si="6"/>
        <v>5.606398731452237</v>
      </c>
      <c r="Q34" s="41">
        <v>12.642391351612901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75.583585211534597</v>
      </c>
      <c r="G35" s="13">
        <f t="shared" si="0"/>
        <v>6.0136968607256041</v>
      </c>
      <c r="H35" s="13">
        <f t="shared" si="1"/>
        <v>69.569888350808995</v>
      </c>
      <c r="I35" s="16">
        <f t="shared" si="8"/>
        <v>78.034195732058521</v>
      </c>
      <c r="J35" s="13">
        <f t="shared" si="2"/>
        <v>66.702991044743456</v>
      </c>
      <c r="K35" s="13">
        <f t="shared" si="3"/>
        <v>11.331204687315065</v>
      </c>
      <c r="L35" s="13">
        <f t="shared" si="4"/>
        <v>0</v>
      </c>
      <c r="M35" s="13">
        <f t="shared" si="9"/>
        <v>1.3086098193343347E-4</v>
      </c>
      <c r="N35" s="13">
        <f t="shared" si="5"/>
        <v>8.1133808798728753E-5</v>
      </c>
      <c r="O35" s="13">
        <f t="shared" si="6"/>
        <v>6.0137779945344025</v>
      </c>
      <c r="Q35" s="41">
        <v>12.979174156802349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58.854164018248717</v>
      </c>
      <c r="G36" s="13">
        <f t="shared" si="0"/>
        <v>3.2137488029280297</v>
      </c>
      <c r="H36" s="13">
        <f t="shared" si="1"/>
        <v>55.640415215320687</v>
      </c>
      <c r="I36" s="16">
        <f t="shared" si="8"/>
        <v>66.971619902635751</v>
      </c>
      <c r="J36" s="13">
        <f t="shared" si="2"/>
        <v>60.192785432838221</v>
      </c>
      <c r="K36" s="13">
        <f t="shared" si="3"/>
        <v>6.7788344697975305</v>
      </c>
      <c r="L36" s="13">
        <f t="shared" si="4"/>
        <v>0</v>
      </c>
      <c r="M36" s="13">
        <f t="shared" si="9"/>
        <v>4.9727173134704713E-5</v>
      </c>
      <c r="N36" s="13">
        <f t="shared" si="5"/>
        <v>3.083084734351692E-5</v>
      </c>
      <c r="O36" s="13">
        <f t="shared" si="6"/>
        <v>3.2137796337753732</v>
      </c>
      <c r="Q36" s="41">
        <v>13.9389013362514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32.368729333589243</v>
      </c>
      <c r="G37" s="13">
        <f t="shared" si="0"/>
        <v>0</v>
      </c>
      <c r="H37" s="13">
        <f t="shared" si="1"/>
        <v>32.368729333589243</v>
      </c>
      <c r="I37" s="16">
        <f t="shared" si="8"/>
        <v>39.147563803386774</v>
      </c>
      <c r="J37" s="13">
        <f t="shared" si="2"/>
        <v>38.040567649090448</v>
      </c>
      <c r="K37" s="13">
        <f t="shared" si="3"/>
        <v>1.1069961542963256</v>
      </c>
      <c r="L37" s="13">
        <f t="shared" si="4"/>
        <v>0</v>
      </c>
      <c r="M37" s="13">
        <f t="shared" si="9"/>
        <v>1.8896325791187793E-5</v>
      </c>
      <c r="N37" s="13">
        <f t="shared" si="5"/>
        <v>1.1715721990536432E-5</v>
      </c>
      <c r="O37" s="13">
        <f t="shared" si="6"/>
        <v>1.1715721990536432E-5</v>
      </c>
      <c r="Q37" s="41">
        <v>16.234070977119689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34.950738394900213</v>
      </c>
      <c r="G38" s="13">
        <f t="shared" si="0"/>
        <v>0</v>
      </c>
      <c r="H38" s="13">
        <f t="shared" si="1"/>
        <v>34.950738394900213</v>
      </c>
      <c r="I38" s="16">
        <f t="shared" si="8"/>
        <v>36.057734549196539</v>
      </c>
      <c r="J38" s="13">
        <f t="shared" si="2"/>
        <v>35.226926897153731</v>
      </c>
      <c r="K38" s="13">
        <f t="shared" si="3"/>
        <v>0.83080765204280738</v>
      </c>
      <c r="L38" s="13">
        <f t="shared" si="4"/>
        <v>0</v>
      </c>
      <c r="M38" s="13">
        <f t="shared" si="9"/>
        <v>7.1806038006513613E-6</v>
      </c>
      <c r="N38" s="13">
        <f t="shared" si="5"/>
        <v>4.4519743564038438E-6</v>
      </c>
      <c r="O38" s="13">
        <f t="shared" si="6"/>
        <v>4.4519743564038438E-6</v>
      </c>
      <c r="Q38" s="41">
        <v>16.57906729174702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5.1168692963642206</v>
      </c>
      <c r="G39" s="13">
        <f t="shared" si="0"/>
        <v>0</v>
      </c>
      <c r="H39" s="13">
        <f t="shared" si="1"/>
        <v>5.1168692963642206</v>
      </c>
      <c r="I39" s="16">
        <f t="shared" si="8"/>
        <v>5.947676948407028</v>
      </c>
      <c r="J39" s="13">
        <f t="shared" si="2"/>
        <v>5.9456428858419947</v>
      </c>
      <c r="K39" s="13">
        <f t="shared" si="3"/>
        <v>2.0340625650332456E-3</v>
      </c>
      <c r="L39" s="13">
        <f t="shared" si="4"/>
        <v>0</v>
      </c>
      <c r="M39" s="13">
        <f t="shared" si="9"/>
        <v>2.7286294442475175E-6</v>
      </c>
      <c r="N39" s="13">
        <f t="shared" si="5"/>
        <v>1.6917502554334608E-6</v>
      </c>
      <c r="O39" s="13">
        <f t="shared" si="6"/>
        <v>1.6917502554334608E-6</v>
      </c>
      <c r="Q39" s="41">
        <v>21.109229149601731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11.394537365288389</v>
      </c>
      <c r="G40" s="13">
        <f t="shared" si="0"/>
        <v>0</v>
      </c>
      <c r="H40" s="13">
        <f t="shared" si="1"/>
        <v>11.394537365288389</v>
      </c>
      <c r="I40" s="16">
        <f t="shared" si="8"/>
        <v>11.396571427853424</v>
      </c>
      <c r="J40" s="13">
        <f t="shared" si="2"/>
        <v>11.385830879091793</v>
      </c>
      <c r="K40" s="13">
        <f t="shared" si="3"/>
        <v>1.0740548761630109E-2</v>
      </c>
      <c r="L40" s="13">
        <f t="shared" si="4"/>
        <v>0</v>
      </c>
      <c r="M40" s="13">
        <f t="shared" si="9"/>
        <v>1.0368791888140568E-6</v>
      </c>
      <c r="N40" s="13">
        <f t="shared" si="5"/>
        <v>6.4286509706471516E-7</v>
      </c>
      <c r="O40" s="13">
        <f t="shared" si="6"/>
        <v>6.4286509706471516E-7</v>
      </c>
      <c r="Q40" s="41">
        <v>23.136176870967748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19.286318927198629</v>
      </c>
      <c r="G41" s="18">
        <f t="shared" si="0"/>
        <v>0</v>
      </c>
      <c r="H41" s="18">
        <f t="shared" si="1"/>
        <v>19.286318927198629</v>
      </c>
      <c r="I41" s="17">
        <f t="shared" si="8"/>
        <v>19.29705947596026</v>
      </c>
      <c r="J41" s="18">
        <f t="shared" si="2"/>
        <v>19.235163418701099</v>
      </c>
      <c r="K41" s="18">
        <f t="shared" si="3"/>
        <v>6.1896057259161807E-2</v>
      </c>
      <c r="L41" s="18">
        <f t="shared" si="4"/>
        <v>0</v>
      </c>
      <c r="M41" s="18">
        <f t="shared" si="9"/>
        <v>3.940140917493416E-7</v>
      </c>
      <c r="N41" s="18">
        <f t="shared" si="5"/>
        <v>2.4428873688459181E-7</v>
      </c>
      <c r="O41" s="18">
        <f t="shared" si="6"/>
        <v>2.4428873688459181E-7</v>
      </c>
      <c r="Q41" s="42">
        <v>21.895217051719651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30.828779101391081</v>
      </c>
      <c r="G42" s="13">
        <f t="shared" si="0"/>
        <v>0</v>
      </c>
      <c r="H42" s="13">
        <f t="shared" si="1"/>
        <v>30.828779101391081</v>
      </c>
      <c r="I42" s="16">
        <f t="shared" si="8"/>
        <v>30.890675158650243</v>
      </c>
      <c r="J42" s="13">
        <f t="shared" si="2"/>
        <v>30.627340578891221</v>
      </c>
      <c r="K42" s="13">
        <f t="shared" si="3"/>
        <v>0.26333457975902164</v>
      </c>
      <c r="L42" s="13">
        <f t="shared" si="4"/>
        <v>0</v>
      </c>
      <c r="M42" s="13">
        <f t="shared" si="9"/>
        <v>1.4972535486474979E-7</v>
      </c>
      <c r="N42" s="13">
        <f t="shared" si="5"/>
        <v>9.2829720016144866E-8</v>
      </c>
      <c r="O42" s="13">
        <f t="shared" si="6"/>
        <v>9.2829720016144866E-8</v>
      </c>
      <c r="Q42" s="41">
        <v>21.580337145691029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115.9569501579039</v>
      </c>
      <c r="G43" s="13">
        <f t="shared" si="0"/>
        <v>12.770853815666028</v>
      </c>
      <c r="H43" s="13">
        <f t="shared" si="1"/>
        <v>103.18609634223787</v>
      </c>
      <c r="I43" s="16">
        <f t="shared" si="8"/>
        <v>103.44943092199689</v>
      </c>
      <c r="J43" s="13">
        <f t="shared" si="2"/>
        <v>87.315884066261233</v>
      </c>
      <c r="K43" s="13">
        <f t="shared" si="3"/>
        <v>16.133546855735659</v>
      </c>
      <c r="L43" s="13">
        <f t="shared" si="4"/>
        <v>0</v>
      </c>
      <c r="M43" s="13">
        <f t="shared" si="9"/>
        <v>5.6895634848604926E-8</v>
      </c>
      <c r="N43" s="13">
        <f t="shared" si="5"/>
        <v>3.5275293606135051E-8</v>
      </c>
      <c r="O43" s="13">
        <f t="shared" si="6"/>
        <v>12.770853850941322</v>
      </c>
      <c r="Q43" s="41">
        <v>16.385086517363241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81.728165269390985</v>
      </c>
      <c r="G44" s="13">
        <f t="shared" si="0"/>
        <v>7.0420949625010252</v>
      </c>
      <c r="H44" s="13">
        <f t="shared" si="1"/>
        <v>74.68607030688996</v>
      </c>
      <c r="I44" s="16">
        <f t="shared" si="8"/>
        <v>90.819617162625619</v>
      </c>
      <c r="J44" s="13">
        <f t="shared" si="2"/>
        <v>77.047070824191536</v>
      </c>
      <c r="K44" s="13">
        <f t="shared" si="3"/>
        <v>13.772546338434083</v>
      </c>
      <c r="L44" s="13">
        <f t="shared" si="4"/>
        <v>0</v>
      </c>
      <c r="M44" s="13">
        <f t="shared" si="9"/>
        <v>2.1620341242469875E-8</v>
      </c>
      <c r="N44" s="13">
        <f t="shared" si="5"/>
        <v>1.3404611570331323E-8</v>
      </c>
      <c r="O44" s="13">
        <f t="shared" si="6"/>
        <v>7.0420949759056368</v>
      </c>
      <c r="Q44" s="41">
        <v>14.77857924520575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216.77232516356699</v>
      </c>
      <c r="G45" s="13">
        <f t="shared" si="0"/>
        <v>29.643990679273045</v>
      </c>
      <c r="H45" s="13">
        <f t="shared" si="1"/>
        <v>187.12833448429393</v>
      </c>
      <c r="I45" s="16">
        <f t="shared" si="8"/>
        <v>200.90088082272803</v>
      </c>
      <c r="J45" s="13">
        <f t="shared" si="2"/>
        <v>101.01854336093805</v>
      </c>
      <c r="K45" s="13">
        <f t="shared" si="3"/>
        <v>99.882337461789973</v>
      </c>
      <c r="L45" s="13">
        <f t="shared" si="4"/>
        <v>50.421895692245492</v>
      </c>
      <c r="M45" s="13">
        <f t="shared" si="9"/>
        <v>50.421895700461228</v>
      </c>
      <c r="N45" s="13">
        <f t="shared" si="5"/>
        <v>31.261575334285961</v>
      </c>
      <c r="O45" s="13">
        <f t="shared" si="6"/>
        <v>60.90556601355901</v>
      </c>
      <c r="Q45" s="41">
        <v>11.5817634516129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52.286058929295123</v>
      </c>
      <c r="G46" s="13">
        <f t="shared" si="0"/>
        <v>2.1144667133237167</v>
      </c>
      <c r="H46" s="13">
        <f t="shared" si="1"/>
        <v>50.171592215971408</v>
      </c>
      <c r="I46" s="16">
        <f t="shared" si="8"/>
        <v>99.632033985515875</v>
      </c>
      <c r="J46" s="13">
        <f t="shared" si="2"/>
        <v>72.2642431623064</v>
      </c>
      <c r="K46" s="13">
        <f t="shared" si="3"/>
        <v>27.367790823209475</v>
      </c>
      <c r="L46" s="13">
        <f t="shared" si="4"/>
        <v>6.2592154828445699</v>
      </c>
      <c r="M46" s="13">
        <f t="shared" si="9"/>
        <v>25.419535849019834</v>
      </c>
      <c r="N46" s="13">
        <f t="shared" si="5"/>
        <v>15.760112226392296</v>
      </c>
      <c r="O46" s="13">
        <f t="shared" si="6"/>
        <v>17.874578939716013</v>
      </c>
      <c r="Q46" s="41">
        <v>9.9825561101459641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36.043287638362457</v>
      </c>
      <c r="G47" s="13">
        <f t="shared" si="0"/>
        <v>0</v>
      </c>
      <c r="H47" s="13">
        <f t="shared" si="1"/>
        <v>36.043287638362457</v>
      </c>
      <c r="I47" s="16">
        <f t="shared" si="8"/>
        <v>57.151862978727365</v>
      </c>
      <c r="J47" s="13">
        <f t="shared" si="2"/>
        <v>53.057390750491393</v>
      </c>
      <c r="K47" s="13">
        <f t="shared" si="3"/>
        <v>4.094472228235972</v>
      </c>
      <c r="L47" s="13">
        <f t="shared" si="4"/>
        <v>0</v>
      </c>
      <c r="M47" s="13">
        <f t="shared" si="9"/>
        <v>9.6594236226275374</v>
      </c>
      <c r="N47" s="13">
        <f t="shared" si="5"/>
        <v>5.9888426460290729</v>
      </c>
      <c r="O47" s="13">
        <f t="shared" si="6"/>
        <v>5.9888426460290729</v>
      </c>
      <c r="Q47" s="41">
        <v>14.50080313472189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30.802841880710059</v>
      </c>
      <c r="G48" s="13">
        <f t="shared" si="0"/>
        <v>0</v>
      </c>
      <c r="H48" s="13">
        <f t="shared" si="1"/>
        <v>30.802841880710059</v>
      </c>
      <c r="I48" s="16">
        <f t="shared" si="8"/>
        <v>34.897314108946034</v>
      </c>
      <c r="J48" s="13">
        <f t="shared" si="2"/>
        <v>33.951799214175111</v>
      </c>
      <c r="K48" s="13">
        <f t="shared" si="3"/>
        <v>0.94551489477092332</v>
      </c>
      <c r="L48" s="13">
        <f t="shared" si="4"/>
        <v>0</v>
      </c>
      <c r="M48" s="13">
        <f t="shared" si="9"/>
        <v>3.6705809765984645</v>
      </c>
      <c r="N48" s="13">
        <f t="shared" si="5"/>
        <v>2.2757602054910482</v>
      </c>
      <c r="O48" s="13">
        <f t="shared" si="6"/>
        <v>2.2757602054910482</v>
      </c>
      <c r="Q48" s="41">
        <v>14.908519372479841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76.444246799107361</v>
      </c>
      <c r="G49" s="13">
        <f t="shared" si="0"/>
        <v>6.1577429525002838</v>
      </c>
      <c r="H49" s="13">
        <f t="shared" si="1"/>
        <v>70.286503846607076</v>
      </c>
      <c r="I49" s="16">
        <f t="shared" si="8"/>
        <v>71.232018741377999</v>
      </c>
      <c r="J49" s="13">
        <f t="shared" si="2"/>
        <v>64.474347986097797</v>
      </c>
      <c r="K49" s="13">
        <f t="shared" si="3"/>
        <v>6.757670755280202</v>
      </c>
      <c r="L49" s="13">
        <f t="shared" si="4"/>
        <v>0</v>
      </c>
      <c r="M49" s="13">
        <f t="shared" si="9"/>
        <v>1.3948207711074163</v>
      </c>
      <c r="N49" s="13">
        <f t="shared" si="5"/>
        <v>0.8647888780865981</v>
      </c>
      <c r="O49" s="13">
        <f t="shared" si="6"/>
        <v>7.0225318305868818</v>
      </c>
      <c r="Q49" s="41">
        <v>15.37078721131725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48.075108880516773</v>
      </c>
      <c r="G50" s="13">
        <f t="shared" si="0"/>
        <v>1.4096938897850593</v>
      </c>
      <c r="H50" s="13">
        <f t="shared" si="1"/>
        <v>46.665414990731712</v>
      </c>
      <c r="I50" s="16">
        <f t="shared" si="8"/>
        <v>53.423085746011914</v>
      </c>
      <c r="J50" s="13">
        <f t="shared" si="2"/>
        <v>50.925411018224175</v>
      </c>
      <c r="K50" s="13">
        <f t="shared" si="3"/>
        <v>2.4976747277877394</v>
      </c>
      <c r="L50" s="13">
        <f t="shared" si="4"/>
        <v>0</v>
      </c>
      <c r="M50" s="13">
        <f t="shared" si="9"/>
        <v>0.53003189302081821</v>
      </c>
      <c r="N50" s="13">
        <f t="shared" si="5"/>
        <v>0.32861977367290729</v>
      </c>
      <c r="O50" s="13">
        <f t="shared" si="6"/>
        <v>1.7383136634579666</v>
      </c>
      <c r="Q50" s="41">
        <v>16.87461993309724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8.1731089352295285</v>
      </c>
      <c r="G51" s="13">
        <f t="shared" si="0"/>
        <v>0</v>
      </c>
      <c r="H51" s="13">
        <f t="shared" si="1"/>
        <v>8.1731089352295285</v>
      </c>
      <c r="I51" s="16">
        <f t="shared" si="8"/>
        <v>10.670783663017268</v>
      </c>
      <c r="J51" s="13">
        <f t="shared" si="2"/>
        <v>10.661698205586811</v>
      </c>
      <c r="K51" s="13">
        <f t="shared" si="3"/>
        <v>9.0854574304568558E-3</v>
      </c>
      <c r="L51" s="13">
        <f t="shared" si="4"/>
        <v>0</v>
      </c>
      <c r="M51" s="13">
        <f t="shared" si="9"/>
        <v>0.20141211934791092</v>
      </c>
      <c r="N51" s="13">
        <f t="shared" si="5"/>
        <v>0.12487551399570478</v>
      </c>
      <c r="O51" s="13">
        <f t="shared" si="6"/>
        <v>0.12487551399570478</v>
      </c>
      <c r="Q51" s="41">
        <v>22.92348123951507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5.0767371665894743</v>
      </c>
      <c r="G52" s="13">
        <f t="shared" si="0"/>
        <v>0</v>
      </c>
      <c r="H52" s="13">
        <f t="shared" si="1"/>
        <v>5.0767371665894743</v>
      </c>
      <c r="I52" s="16">
        <f t="shared" si="8"/>
        <v>5.0858226240199311</v>
      </c>
      <c r="J52" s="13">
        <f t="shared" si="2"/>
        <v>5.0849402251190909</v>
      </c>
      <c r="K52" s="13">
        <f t="shared" si="3"/>
        <v>8.8239890084018668E-4</v>
      </c>
      <c r="L52" s="13">
        <f t="shared" si="4"/>
        <v>0</v>
      </c>
      <c r="M52" s="13">
        <f t="shared" si="9"/>
        <v>7.6536605352206147E-2</v>
      </c>
      <c r="N52" s="13">
        <f t="shared" si="5"/>
        <v>4.7452695318367807E-2</v>
      </c>
      <c r="O52" s="13">
        <f t="shared" si="6"/>
        <v>4.7452695318367807E-2</v>
      </c>
      <c r="Q52" s="41">
        <v>23.703895870967749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19.291803635208719</v>
      </c>
      <c r="G53" s="18">
        <f t="shared" si="0"/>
        <v>0</v>
      </c>
      <c r="H53" s="18">
        <f t="shared" si="1"/>
        <v>19.291803635208719</v>
      </c>
      <c r="I53" s="17">
        <f t="shared" si="8"/>
        <v>19.292686034109558</v>
      </c>
      <c r="J53" s="18">
        <f t="shared" si="2"/>
        <v>19.239852520016772</v>
      </c>
      <c r="K53" s="18">
        <f t="shared" si="3"/>
        <v>5.2833514092785805E-2</v>
      </c>
      <c r="L53" s="18">
        <f t="shared" si="4"/>
        <v>0</v>
      </c>
      <c r="M53" s="18">
        <f t="shared" si="9"/>
        <v>2.9083910033838339E-2</v>
      </c>
      <c r="N53" s="18">
        <f t="shared" si="5"/>
        <v>1.803202422097977E-2</v>
      </c>
      <c r="O53" s="18">
        <f t="shared" si="6"/>
        <v>1.803202422097977E-2</v>
      </c>
      <c r="Q53" s="42">
        <v>23.018301777016742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1.7894790707949559</v>
      </c>
      <c r="G54" s="13">
        <f t="shared" si="0"/>
        <v>0</v>
      </c>
      <c r="H54" s="13">
        <f t="shared" si="1"/>
        <v>1.7894790707949559</v>
      </c>
      <c r="I54" s="16">
        <f t="shared" si="8"/>
        <v>1.8423125848877417</v>
      </c>
      <c r="J54" s="13">
        <f t="shared" si="2"/>
        <v>1.8422554542957594</v>
      </c>
      <c r="K54" s="13">
        <f t="shared" si="3"/>
        <v>5.7130591982312851E-5</v>
      </c>
      <c r="L54" s="13">
        <f t="shared" si="4"/>
        <v>0</v>
      </c>
      <c r="M54" s="13">
        <f t="shared" si="9"/>
        <v>1.105188581285857E-2</v>
      </c>
      <c r="N54" s="13">
        <f t="shared" si="5"/>
        <v>6.852169203972313E-3</v>
      </c>
      <c r="O54" s="13">
        <f t="shared" si="6"/>
        <v>6.852169203972313E-3</v>
      </c>
      <c r="Q54" s="41">
        <v>21.51205994903869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99.817850689176538</v>
      </c>
      <c r="G55" s="13">
        <f t="shared" si="0"/>
        <v>10.069705958249365</v>
      </c>
      <c r="H55" s="13">
        <f t="shared" si="1"/>
        <v>89.74814473092718</v>
      </c>
      <c r="I55" s="16">
        <f t="shared" si="8"/>
        <v>89.748201861519163</v>
      </c>
      <c r="J55" s="13">
        <f t="shared" si="2"/>
        <v>79.292285691889035</v>
      </c>
      <c r="K55" s="13">
        <f t="shared" si="3"/>
        <v>10.455916169630129</v>
      </c>
      <c r="L55" s="13">
        <f t="shared" si="4"/>
        <v>0</v>
      </c>
      <c r="M55" s="13">
        <f t="shared" si="9"/>
        <v>4.1997166088862566E-3</v>
      </c>
      <c r="N55" s="13">
        <f t="shared" si="5"/>
        <v>2.6038242975094791E-3</v>
      </c>
      <c r="O55" s="13">
        <f t="shared" si="6"/>
        <v>10.072309782546874</v>
      </c>
      <c r="Q55" s="41">
        <v>16.937683259937849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32.011996547623077</v>
      </c>
      <c r="G56" s="13">
        <f t="shared" si="0"/>
        <v>0</v>
      </c>
      <c r="H56" s="13">
        <f t="shared" si="1"/>
        <v>32.011996547623077</v>
      </c>
      <c r="I56" s="16">
        <f t="shared" si="8"/>
        <v>42.467912717253206</v>
      </c>
      <c r="J56" s="13">
        <f t="shared" si="2"/>
        <v>40.872875424783381</v>
      </c>
      <c r="K56" s="13">
        <f t="shared" si="3"/>
        <v>1.5950372924698257</v>
      </c>
      <c r="L56" s="13">
        <f t="shared" si="4"/>
        <v>0</v>
      </c>
      <c r="M56" s="13">
        <f t="shared" si="9"/>
        <v>1.5958923113767775E-3</v>
      </c>
      <c r="N56" s="13">
        <f t="shared" si="5"/>
        <v>9.8945323305360197E-4</v>
      </c>
      <c r="O56" s="13">
        <f t="shared" si="6"/>
        <v>9.8945323305360197E-4</v>
      </c>
      <c r="Q56" s="41">
        <v>15.265797677003651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147.39513813859489</v>
      </c>
      <c r="G57" s="13">
        <f t="shared" si="0"/>
        <v>18.032559666705183</v>
      </c>
      <c r="H57" s="13">
        <f t="shared" si="1"/>
        <v>129.36257847188972</v>
      </c>
      <c r="I57" s="16">
        <f t="shared" si="8"/>
        <v>130.95761576435956</v>
      </c>
      <c r="J57" s="13">
        <f t="shared" si="2"/>
        <v>86.809715299197109</v>
      </c>
      <c r="K57" s="13">
        <f t="shared" si="3"/>
        <v>44.147900465162451</v>
      </c>
      <c r="L57" s="13">
        <f t="shared" si="4"/>
        <v>16.478608009557068</v>
      </c>
      <c r="M57" s="13">
        <f t="shared" si="9"/>
        <v>16.479214448635389</v>
      </c>
      <c r="N57" s="13">
        <f t="shared" si="5"/>
        <v>10.21711295815394</v>
      </c>
      <c r="O57" s="13">
        <f t="shared" si="6"/>
        <v>28.249672624859123</v>
      </c>
      <c r="Q57" s="41">
        <v>11.464385815407921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12.48064516</v>
      </c>
      <c r="G58" s="13">
        <f t="shared" si="0"/>
        <v>0</v>
      </c>
      <c r="H58" s="13">
        <f t="shared" si="1"/>
        <v>12.48064516</v>
      </c>
      <c r="I58" s="16">
        <f t="shared" si="8"/>
        <v>40.149937615605381</v>
      </c>
      <c r="J58" s="13">
        <f t="shared" si="2"/>
        <v>37.242893416859395</v>
      </c>
      <c r="K58" s="13">
        <f t="shared" si="3"/>
        <v>2.9070441987459859</v>
      </c>
      <c r="L58" s="13">
        <f t="shared" si="4"/>
        <v>0</v>
      </c>
      <c r="M58" s="13">
        <f t="shared" si="9"/>
        <v>6.2621014904814487</v>
      </c>
      <c r="N58" s="13">
        <f t="shared" si="5"/>
        <v>3.8825029240984983</v>
      </c>
      <c r="O58" s="13">
        <f t="shared" si="6"/>
        <v>3.8825029240984983</v>
      </c>
      <c r="Q58" s="41">
        <v>9.2057964546664977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81.965377653784032</v>
      </c>
      <c r="G59" s="13">
        <f t="shared" si="0"/>
        <v>7.0817964170398948</v>
      </c>
      <c r="H59" s="13">
        <f t="shared" si="1"/>
        <v>74.883581236744135</v>
      </c>
      <c r="I59" s="16">
        <f t="shared" si="8"/>
        <v>77.790625435490114</v>
      </c>
      <c r="J59" s="13">
        <f t="shared" si="2"/>
        <v>64.986615795601566</v>
      </c>
      <c r="K59" s="13">
        <f t="shared" si="3"/>
        <v>12.804009639888548</v>
      </c>
      <c r="L59" s="13">
        <f t="shared" si="4"/>
        <v>0</v>
      </c>
      <c r="M59" s="13">
        <f t="shared" si="9"/>
        <v>2.3795985663829504</v>
      </c>
      <c r="N59" s="13">
        <f t="shared" si="5"/>
        <v>1.4753511111574293</v>
      </c>
      <c r="O59" s="13">
        <f t="shared" si="6"/>
        <v>8.5571475281973246</v>
      </c>
      <c r="Q59" s="41">
        <v>11.753766251612911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73.391508167127569</v>
      </c>
      <c r="G60" s="13">
        <f t="shared" si="0"/>
        <v>5.646816154446693</v>
      </c>
      <c r="H60" s="13">
        <f t="shared" si="1"/>
        <v>67.744692012680872</v>
      </c>
      <c r="I60" s="16">
        <f t="shared" si="8"/>
        <v>80.54870165256942</v>
      </c>
      <c r="J60" s="13">
        <f t="shared" si="2"/>
        <v>67.559864436583624</v>
      </c>
      <c r="K60" s="13">
        <f t="shared" si="3"/>
        <v>12.988837215985797</v>
      </c>
      <c r="L60" s="13">
        <f t="shared" si="4"/>
        <v>0</v>
      </c>
      <c r="M60" s="13">
        <f t="shared" si="9"/>
        <v>0.90424745522552108</v>
      </c>
      <c r="N60" s="13">
        <f t="shared" si="5"/>
        <v>0.56063342223982304</v>
      </c>
      <c r="O60" s="13">
        <f t="shared" si="6"/>
        <v>6.2074495766865159</v>
      </c>
      <c r="Q60" s="41">
        <v>12.46269208699908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30.75564858304929</v>
      </c>
      <c r="G61" s="13">
        <f t="shared" si="0"/>
        <v>0</v>
      </c>
      <c r="H61" s="13">
        <f t="shared" si="1"/>
        <v>30.75564858304929</v>
      </c>
      <c r="I61" s="16">
        <f t="shared" si="8"/>
        <v>43.74448579903509</v>
      </c>
      <c r="J61" s="13">
        <f t="shared" si="2"/>
        <v>42.16330323110838</v>
      </c>
      <c r="K61" s="13">
        <f t="shared" si="3"/>
        <v>1.5811825679267102</v>
      </c>
      <c r="L61" s="13">
        <f t="shared" si="4"/>
        <v>0</v>
      </c>
      <c r="M61" s="13">
        <f t="shared" si="9"/>
        <v>0.34361403298569804</v>
      </c>
      <c r="N61" s="13">
        <f t="shared" si="5"/>
        <v>0.21304070045113277</v>
      </c>
      <c r="O61" s="13">
        <f t="shared" si="6"/>
        <v>0.21304070045113277</v>
      </c>
      <c r="Q61" s="41">
        <v>15.979459385812801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15.241860703370641</v>
      </c>
      <c r="G62" s="13">
        <f t="shared" si="0"/>
        <v>0</v>
      </c>
      <c r="H62" s="13">
        <f t="shared" si="1"/>
        <v>15.241860703370641</v>
      </c>
      <c r="I62" s="16">
        <f t="shared" si="8"/>
        <v>16.823043271297351</v>
      </c>
      <c r="J62" s="13">
        <f t="shared" si="2"/>
        <v>16.776987232144531</v>
      </c>
      <c r="K62" s="13">
        <f t="shared" si="3"/>
        <v>4.605603915281975E-2</v>
      </c>
      <c r="L62" s="13">
        <f t="shared" si="4"/>
        <v>0</v>
      </c>
      <c r="M62" s="13">
        <f t="shared" si="9"/>
        <v>0.13057333253456527</v>
      </c>
      <c r="N62" s="13">
        <f t="shared" si="5"/>
        <v>8.0955466171430471E-2</v>
      </c>
      <c r="O62" s="13">
        <f t="shared" si="6"/>
        <v>8.0955466171430471E-2</v>
      </c>
      <c r="Q62" s="41">
        <v>21.07970967125765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56.415319156090654</v>
      </c>
      <c r="G63" s="13">
        <f t="shared" si="0"/>
        <v>2.8055673807393382</v>
      </c>
      <c r="H63" s="13">
        <f t="shared" si="1"/>
        <v>53.609751775351313</v>
      </c>
      <c r="I63" s="16">
        <f t="shared" si="8"/>
        <v>53.655807814504129</v>
      </c>
      <c r="J63" s="13">
        <f t="shared" si="2"/>
        <v>52.097435980692794</v>
      </c>
      <c r="K63" s="13">
        <f t="shared" si="3"/>
        <v>1.5583718338113357</v>
      </c>
      <c r="L63" s="13">
        <f t="shared" si="4"/>
        <v>0</v>
      </c>
      <c r="M63" s="13">
        <f t="shared" si="9"/>
        <v>4.9617866363134797E-2</v>
      </c>
      <c r="N63" s="13">
        <f t="shared" si="5"/>
        <v>3.0763077145143574E-2</v>
      </c>
      <c r="O63" s="13">
        <f t="shared" si="6"/>
        <v>2.8363304578844817</v>
      </c>
      <c r="Q63" s="41">
        <v>20.498924619060851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5.9418772185312863</v>
      </c>
      <c r="G64" s="13">
        <f t="shared" si="0"/>
        <v>0</v>
      </c>
      <c r="H64" s="13">
        <f t="shared" si="1"/>
        <v>5.9418772185312863</v>
      </c>
      <c r="I64" s="16">
        <f t="shared" si="8"/>
        <v>7.500249052342622</v>
      </c>
      <c r="J64" s="13">
        <f t="shared" si="2"/>
        <v>7.4973442376046879</v>
      </c>
      <c r="K64" s="13">
        <f t="shared" si="3"/>
        <v>2.904814737934025E-3</v>
      </c>
      <c r="L64" s="13">
        <f t="shared" si="4"/>
        <v>0</v>
      </c>
      <c r="M64" s="13">
        <f t="shared" si="9"/>
        <v>1.8854789217991223E-2</v>
      </c>
      <c r="N64" s="13">
        <f t="shared" si="5"/>
        <v>1.1689969315154558E-2</v>
      </c>
      <c r="O64" s="13">
        <f t="shared" si="6"/>
        <v>1.1689969315154558E-2</v>
      </c>
      <c r="Q64" s="41">
        <v>23.51599287096775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31.785257368408011</v>
      </c>
      <c r="G65" s="18">
        <f t="shared" si="0"/>
        <v>0</v>
      </c>
      <c r="H65" s="18">
        <f t="shared" si="1"/>
        <v>31.785257368408011</v>
      </c>
      <c r="I65" s="17">
        <f t="shared" si="8"/>
        <v>31.788162183145946</v>
      </c>
      <c r="J65" s="18">
        <f t="shared" si="2"/>
        <v>31.490137262551123</v>
      </c>
      <c r="K65" s="18">
        <f t="shared" si="3"/>
        <v>0.29802492059482333</v>
      </c>
      <c r="L65" s="18">
        <f t="shared" si="4"/>
        <v>0</v>
      </c>
      <c r="M65" s="18">
        <f t="shared" si="9"/>
        <v>7.1648199028366642E-3</v>
      </c>
      <c r="N65" s="18">
        <f t="shared" si="5"/>
        <v>4.4421883397587321E-3</v>
      </c>
      <c r="O65" s="18">
        <f t="shared" si="6"/>
        <v>4.4421883397587321E-3</v>
      </c>
      <c r="Q65" s="42">
        <v>21.303677112117619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4.3997423079792704</v>
      </c>
      <c r="G66" s="13">
        <f t="shared" si="0"/>
        <v>0</v>
      </c>
      <c r="H66" s="13">
        <f t="shared" si="1"/>
        <v>4.3997423079792704</v>
      </c>
      <c r="I66" s="16">
        <f t="shared" si="8"/>
        <v>4.6977672285740937</v>
      </c>
      <c r="J66" s="13">
        <f t="shared" si="2"/>
        <v>4.6967902964713693</v>
      </c>
      <c r="K66" s="13">
        <f t="shared" si="3"/>
        <v>9.7693210272442599E-4</v>
      </c>
      <c r="L66" s="13">
        <f t="shared" si="4"/>
        <v>0</v>
      </c>
      <c r="M66" s="13">
        <f t="shared" si="9"/>
        <v>2.722631563077932E-3</v>
      </c>
      <c r="N66" s="13">
        <f t="shared" si="5"/>
        <v>1.6880315691083178E-3</v>
      </c>
      <c r="O66" s="13">
        <f t="shared" si="6"/>
        <v>1.6880315691083178E-3</v>
      </c>
      <c r="Q66" s="41">
        <v>21.29182753225863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23.32931987879704</v>
      </c>
      <c r="G67" s="13">
        <f t="shared" si="0"/>
        <v>0</v>
      </c>
      <c r="H67" s="13">
        <f t="shared" si="1"/>
        <v>23.32931987879704</v>
      </c>
      <c r="I67" s="16">
        <f t="shared" si="8"/>
        <v>23.330296810899764</v>
      </c>
      <c r="J67" s="13">
        <f t="shared" si="2"/>
        <v>23.172862994706414</v>
      </c>
      <c r="K67" s="13">
        <f t="shared" si="3"/>
        <v>0.1574338161933504</v>
      </c>
      <c r="L67" s="13">
        <f t="shared" si="4"/>
        <v>0</v>
      </c>
      <c r="M67" s="13">
        <f t="shared" si="9"/>
        <v>1.0345999939696143E-3</v>
      </c>
      <c r="N67" s="13">
        <f t="shared" si="5"/>
        <v>6.4145199626116083E-4</v>
      </c>
      <c r="O67" s="13">
        <f t="shared" si="6"/>
        <v>6.4145199626116083E-4</v>
      </c>
      <c r="Q67" s="41">
        <v>19.28499280446626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81.876561243465517</v>
      </c>
      <c r="G68" s="13">
        <f t="shared" si="0"/>
        <v>7.0669315073279151</v>
      </c>
      <c r="H68" s="13">
        <f t="shared" si="1"/>
        <v>74.809629736137595</v>
      </c>
      <c r="I68" s="16">
        <f t="shared" si="8"/>
        <v>74.967063552330941</v>
      </c>
      <c r="J68" s="13">
        <f t="shared" si="2"/>
        <v>65.088519449426798</v>
      </c>
      <c r="K68" s="13">
        <f t="shared" si="3"/>
        <v>9.8785441029041436</v>
      </c>
      <c r="L68" s="13">
        <f t="shared" si="4"/>
        <v>0</v>
      </c>
      <c r="M68" s="13">
        <f t="shared" si="9"/>
        <v>3.9314799770845345E-4</v>
      </c>
      <c r="N68" s="13">
        <f t="shared" si="5"/>
        <v>2.4375175857924115E-4</v>
      </c>
      <c r="O68" s="13">
        <f t="shared" si="6"/>
        <v>7.0671752590864942</v>
      </c>
      <c r="Q68" s="41">
        <v>13.277122065214931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44.377823252896647</v>
      </c>
      <c r="G69" s="13">
        <f t="shared" si="0"/>
        <v>0.79089138654408819</v>
      </c>
      <c r="H69" s="13">
        <f t="shared" si="1"/>
        <v>43.586931866352558</v>
      </c>
      <c r="I69" s="16">
        <f t="shared" si="8"/>
        <v>53.465475969256701</v>
      </c>
      <c r="J69" s="13">
        <f t="shared" si="2"/>
        <v>49.450036098341627</v>
      </c>
      <c r="K69" s="13">
        <f t="shared" si="3"/>
        <v>4.015439870915074</v>
      </c>
      <c r="L69" s="13">
        <f t="shared" si="4"/>
        <v>0</v>
      </c>
      <c r="M69" s="13">
        <f t="shared" si="9"/>
        <v>1.493962391292123E-4</v>
      </c>
      <c r="N69" s="13">
        <f t="shared" si="5"/>
        <v>9.2625668260111623E-5</v>
      </c>
      <c r="O69" s="13">
        <f t="shared" si="6"/>
        <v>0.79098401221234826</v>
      </c>
      <c r="Q69" s="41">
        <v>13.151502299313821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99.540115590617987</v>
      </c>
      <c r="G70" s="13">
        <f t="shared" ref="G70:G133" si="15">IF((F70-$J$2)&gt;0,$I$2*(F70-$J$2),0)</f>
        <v>10.023222350669247</v>
      </c>
      <c r="H70" s="13">
        <f t="shared" ref="H70:H133" si="16">F70-G70</f>
        <v>89.516893239948743</v>
      </c>
      <c r="I70" s="16">
        <f t="shared" si="8"/>
        <v>93.532333110863817</v>
      </c>
      <c r="J70" s="13">
        <f t="shared" ref="J70:J133" si="17">I70/SQRT(1+(I70/($K$2*(300+(25*Q70)+0.05*(Q70)^3)))^2)</f>
        <v>73.144789359287628</v>
      </c>
      <c r="K70" s="13">
        <f t="shared" ref="K70:K133" si="18">I70-J70</f>
        <v>20.387543751576189</v>
      </c>
      <c r="L70" s="13">
        <f t="shared" ref="L70:L133" si="19">IF(K70&gt;$N$2,(K70-$N$2)/$L$2,0)</f>
        <v>2.0081178273137743</v>
      </c>
      <c r="M70" s="13">
        <f t="shared" si="9"/>
        <v>2.008174597884643</v>
      </c>
      <c r="N70" s="13">
        <f t="shared" ref="N70:N133" si="20">$M$2*M70</f>
        <v>1.2450682506884787</v>
      </c>
      <c r="O70" s="13">
        <f t="shared" ref="O70:O133" si="21">N70+G70</f>
        <v>11.268290601357727</v>
      </c>
      <c r="Q70" s="41">
        <v>11.64411180863693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222.77235647198771</v>
      </c>
      <c r="G71" s="13">
        <f t="shared" si="15"/>
        <v>30.648196133522685</v>
      </c>
      <c r="H71" s="13">
        <f t="shared" si="16"/>
        <v>192.12416033846503</v>
      </c>
      <c r="I71" s="16">
        <f t="shared" ref="I71:I134" si="24">H71+K70-L70</f>
        <v>210.50358626272745</v>
      </c>
      <c r="J71" s="13">
        <f t="shared" si="17"/>
        <v>99.720883529544551</v>
      </c>
      <c r="K71" s="13">
        <f t="shared" si="18"/>
        <v>110.7827027331829</v>
      </c>
      <c r="L71" s="13">
        <f t="shared" si="19"/>
        <v>57.060416760928121</v>
      </c>
      <c r="M71" s="13">
        <f t="shared" ref="M71:M134" si="25">L71+M70-N70</f>
        <v>57.823523108124284</v>
      </c>
      <c r="N71" s="13">
        <f t="shared" si="20"/>
        <v>35.850584327037055</v>
      </c>
      <c r="O71" s="13">
        <f t="shared" si="21"/>
        <v>66.498780460559743</v>
      </c>
      <c r="Q71" s="41">
        <v>11.1135305516129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52.047039880526157</v>
      </c>
      <c r="G72" s="13">
        <f t="shared" si="15"/>
        <v>2.0744628833259471</v>
      </c>
      <c r="H72" s="13">
        <f t="shared" si="16"/>
        <v>49.972576997200207</v>
      </c>
      <c r="I72" s="16">
        <f t="shared" si="24"/>
        <v>103.69486296945499</v>
      </c>
      <c r="J72" s="13">
        <f t="shared" si="17"/>
        <v>80.887596478464445</v>
      </c>
      <c r="K72" s="13">
        <f t="shared" si="18"/>
        <v>22.807266490990543</v>
      </c>
      <c r="L72" s="13">
        <f t="shared" si="19"/>
        <v>3.4817730660175261</v>
      </c>
      <c r="M72" s="13">
        <f t="shared" si="25"/>
        <v>25.454711847104754</v>
      </c>
      <c r="N72" s="13">
        <f t="shared" si="20"/>
        <v>15.781921345204948</v>
      </c>
      <c r="O72" s="13">
        <f t="shared" si="21"/>
        <v>17.856384228530896</v>
      </c>
      <c r="Q72" s="41">
        <v>13.063346849277091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48.373552322844887</v>
      </c>
      <c r="G73" s="13">
        <f t="shared" si="15"/>
        <v>1.4596433845735814</v>
      </c>
      <c r="H73" s="13">
        <f t="shared" si="16"/>
        <v>46.913908938271305</v>
      </c>
      <c r="I73" s="16">
        <f t="shared" si="24"/>
        <v>66.239402363244324</v>
      </c>
      <c r="J73" s="13">
        <f t="shared" si="17"/>
        <v>59.126799431311483</v>
      </c>
      <c r="K73" s="13">
        <f t="shared" si="18"/>
        <v>7.112602931932841</v>
      </c>
      <c r="L73" s="13">
        <f t="shared" si="19"/>
        <v>0</v>
      </c>
      <c r="M73" s="13">
        <f t="shared" si="25"/>
        <v>9.6727905018998062</v>
      </c>
      <c r="N73" s="13">
        <f t="shared" si="20"/>
        <v>5.9971301111778796</v>
      </c>
      <c r="O73" s="13">
        <f t="shared" si="21"/>
        <v>7.4567734957514613</v>
      </c>
      <c r="Q73" s="41">
        <v>13.274374829771711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19.334488124980961</v>
      </c>
      <c r="G74" s="13">
        <f t="shared" si="15"/>
        <v>0</v>
      </c>
      <c r="H74" s="13">
        <f t="shared" si="16"/>
        <v>19.334488124980961</v>
      </c>
      <c r="I74" s="16">
        <f t="shared" si="24"/>
        <v>26.447091056913802</v>
      </c>
      <c r="J74" s="13">
        <f t="shared" si="17"/>
        <v>26.156527947611398</v>
      </c>
      <c r="K74" s="13">
        <f t="shared" si="18"/>
        <v>0.29056310930240414</v>
      </c>
      <c r="L74" s="13">
        <f t="shared" si="19"/>
        <v>0</v>
      </c>
      <c r="M74" s="13">
        <f t="shared" si="25"/>
        <v>3.6756603907219265</v>
      </c>
      <c r="N74" s="13">
        <f t="shared" si="20"/>
        <v>2.2789094422475946</v>
      </c>
      <c r="O74" s="13">
        <f t="shared" si="21"/>
        <v>2.2789094422475946</v>
      </c>
      <c r="Q74" s="41">
        <v>17.566514997112119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7.9681933415373329</v>
      </c>
      <c r="G75" s="13">
        <f t="shared" si="15"/>
        <v>0</v>
      </c>
      <c r="H75" s="13">
        <f t="shared" si="16"/>
        <v>7.9681933415373329</v>
      </c>
      <c r="I75" s="16">
        <f t="shared" si="24"/>
        <v>8.2587564508397371</v>
      </c>
      <c r="J75" s="13">
        <f t="shared" si="17"/>
        <v>8.2530287708556127</v>
      </c>
      <c r="K75" s="13">
        <f t="shared" si="18"/>
        <v>5.7276799841243786E-3</v>
      </c>
      <c r="L75" s="13">
        <f t="shared" si="19"/>
        <v>0</v>
      </c>
      <c r="M75" s="13">
        <f t="shared" si="25"/>
        <v>1.3967509484743319</v>
      </c>
      <c r="N75" s="13">
        <f t="shared" si="20"/>
        <v>0.86598558805408576</v>
      </c>
      <c r="O75" s="13">
        <f t="shared" si="21"/>
        <v>0.86598558805408576</v>
      </c>
      <c r="Q75" s="41">
        <v>20.749042976884411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16.46701018001971</v>
      </c>
      <c r="G76" s="13">
        <f t="shared" si="15"/>
        <v>0</v>
      </c>
      <c r="H76" s="13">
        <f t="shared" si="16"/>
        <v>16.46701018001971</v>
      </c>
      <c r="I76" s="16">
        <f t="shared" si="24"/>
        <v>16.472737860003832</v>
      </c>
      <c r="J76" s="13">
        <f t="shared" si="17"/>
        <v>16.445173622124752</v>
      </c>
      <c r="K76" s="13">
        <f t="shared" si="18"/>
        <v>2.7564237879079911E-2</v>
      </c>
      <c r="L76" s="13">
        <f t="shared" si="19"/>
        <v>0</v>
      </c>
      <c r="M76" s="13">
        <f t="shared" si="25"/>
        <v>0.53076536042024614</v>
      </c>
      <c r="N76" s="13">
        <f t="shared" si="20"/>
        <v>0.3290745234605526</v>
      </c>
      <c r="O76" s="13">
        <f t="shared" si="21"/>
        <v>0.3290745234605526</v>
      </c>
      <c r="Q76" s="41">
        <v>24.288576870967749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16.632671254573928</v>
      </c>
      <c r="G77" s="18">
        <f t="shared" si="15"/>
        <v>0</v>
      </c>
      <c r="H77" s="18">
        <f t="shared" si="16"/>
        <v>16.632671254573928</v>
      </c>
      <c r="I77" s="17">
        <f t="shared" si="24"/>
        <v>16.660235492453008</v>
      </c>
      <c r="J77" s="18">
        <f t="shared" si="17"/>
        <v>16.62475547247119</v>
      </c>
      <c r="K77" s="18">
        <f t="shared" si="18"/>
        <v>3.54800199818186E-2</v>
      </c>
      <c r="L77" s="18">
        <f t="shared" si="19"/>
        <v>0</v>
      </c>
      <c r="M77" s="18">
        <f t="shared" si="25"/>
        <v>0.20169083695969353</v>
      </c>
      <c r="N77" s="18">
        <f t="shared" si="20"/>
        <v>0.12504831891500998</v>
      </c>
      <c r="O77" s="18">
        <f t="shared" si="21"/>
        <v>0.12504831891500998</v>
      </c>
      <c r="Q77" s="42">
        <v>22.72695942431243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70.908863684330129</v>
      </c>
      <c r="G78" s="13">
        <f t="shared" si="15"/>
        <v>5.2313041341862219</v>
      </c>
      <c r="H78" s="13">
        <f t="shared" si="16"/>
        <v>65.677559550143911</v>
      </c>
      <c r="I78" s="16">
        <f t="shared" si="24"/>
        <v>65.71303957012573</v>
      </c>
      <c r="J78" s="13">
        <f t="shared" si="17"/>
        <v>62.845700616516034</v>
      </c>
      <c r="K78" s="13">
        <f t="shared" si="18"/>
        <v>2.8673389536096963</v>
      </c>
      <c r="L78" s="13">
        <f t="shared" si="19"/>
        <v>0</v>
      </c>
      <c r="M78" s="13">
        <f t="shared" si="25"/>
        <v>7.6642518044683555E-2</v>
      </c>
      <c r="N78" s="13">
        <f t="shared" si="20"/>
        <v>4.7518361187703806E-2</v>
      </c>
      <c r="O78" s="13">
        <f t="shared" si="21"/>
        <v>5.2788224953739258</v>
      </c>
      <c r="Q78" s="41">
        <v>20.3261468998389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12.824406876655971</v>
      </c>
      <c r="G79" s="13">
        <f t="shared" si="15"/>
        <v>0</v>
      </c>
      <c r="H79" s="13">
        <f t="shared" si="16"/>
        <v>12.824406876655971</v>
      </c>
      <c r="I79" s="16">
        <f t="shared" si="24"/>
        <v>15.691745830265667</v>
      </c>
      <c r="J79" s="13">
        <f t="shared" si="17"/>
        <v>15.647241789188023</v>
      </c>
      <c r="K79" s="13">
        <f t="shared" si="18"/>
        <v>4.4504041077644274E-2</v>
      </c>
      <c r="L79" s="13">
        <f t="shared" si="19"/>
        <v>0</v>
      </c>
      <c r="M79" s="13">
        <f t="shared" si="25"/>
        <v>2.9124156856979749E-2</v>
      </c>
      <c r="N79" s="13">
        <f t="shared" si="20"/>
        <v>1.8056977251327443E-2</v>
      </c>
      <c r="O79" s="13">
        <f t="shared" si="21"/>
        <v>1.8056977251327443E-2</v>
      </c>
      <c r="Q79" s="41">
        <v>19.845999500503918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60.156801922317086</v>
      </c>
      <c r="G80" s="13">
        <f t="shared" si="15"/>
        <v>3.4317670133233498</v>
      </c>
      <c r="H80" s="13">
        <f t="shared" si="16"/>
        <v>56.725034908993734</v>
      </c>
      <c r="I80" s="16">
        <f t="shared" si="24"/>
        <v>56.769538950071379</v>
      </c>
      <c r="J80" s="13">
        <f t="shared" si="17"/>
        <v>52.706477113129928</v>
      </c>
      <c r="K80" s="13">
        <f t="shared" si="18"/>
        <v>4.0630618369414506</v>
      </c>
      <c r="L80" s="13">
        <f t="shared" si="19"/>
        <v>0</v>
      </c>
      <c r="M80" s="13">
        <f t="shared" si="25"/>
        <v>1.1067179605652306E-2</v>
      </c>
      <c r="N80" s="13">
        <f t="shared" si="20"/>
        <v>6.8616513555044296E-3</v>
      </c>
      <c r="O80" s="13">
        <f t="shared" si="21"/>
        <v>3.4386286646788542</v>
      </c>
      <c r="Q80" s="41">
        <v>14.41198740933404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99.673435978357389</v>
      </c>
      <c r="G81" s="13">
        <f t="shared" si="15"/>
        <v>10.045535744324825</v>
      </c>
      <c r="H81" s="13">
        <f t="shared" si="16"/>
        <v>89.627900234032566</v>
      </c>
      <c r="I81" s="16">
        <f t="shared" si="24"/>
        <v>93.690962070974024</v>
      </c>
      <c r="J81" s="13">
        <f t="shared" si="17"/>
        <v>75.459770709556793</v>
      </c>
      <c r="K81" s="13">
        <f t="shared" si="18"/>
        <v>18.231191361417231</v>
      </c>
      <c r="L81" s="13">
        <f t="shared" si="19"/>
        <v>0.69485993024652237</v>
      </c>
      <c r="M81" s="13">
        <f t="shared" si="25"/>
        <v>0.69906545849667023</v>
      </c>
      <c r="N81" s="13">
        <f t="shared" si="20"/>
        <v>0.43342058426793556</v>
      </c>
      <c r="O81" s="13">
        <f t="shared" si="21"/>
        <v>10.47895632859276</v>
      </c>
      <c r="Q81" s="41">
        <v>12.84015345161291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266.39032259999999</v>
      </c>
      <c r="G82" s="13">
        <f t="shared" si="15"/>
        <v>37.948391288763489</v>
      </c>
      <c r="H82" s="13">
        <f t="shared" si="16"/>
        <v>228.44193131123649</v>
      </c>
      <c r="I82" s="16">
        <f t="shared" si="24"/>
        <v>245.97826274240722</v>
      </c>
      <c r="J82" s="13">
        <f t="shared" si="17"/>
        <v>106.91264971714162</v>
      </c>
      <c r="K82" s="13">
        <f t="shared" si="18"/>
        <v>139.06561302526561</v>
      </c>
      <c r="L82" s="13">
        <f t="shared" si="19"/>
        <v>74.285224479106432</v>
      </c>
      <c r="M82" s="13">
        <f t="shared" si="25"/>
        <v>74.550869353335173</v>
      </c>
      <c r="N82" s="13">
        <f t="shared" si="20"/>
        <v>46.22153899906781</v>
      </c>
      <c r="O82" s="13">
        <f t="shared" si="21"/>
        <v>84.169930287831306</v>
      </c>
      <c r="Q82" s="41">
        <v>11.81313870519007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60.336799656367923</v>
      </c>
      <c r="G83" s="13">
        <f t="shared" si="15"/>
        <v>3.461892640506786</v>
      </c>
      <c r="H83" s="13">
        <f t="shared" si="16"/>
        <v>56.87490701586114</v>
      </c>
      <c r="I83" s="16">
        <f t="shared" si="24"/>
        <v>121.65529556202031</v>
      </c>
      <c r="J83" s="13">
        <f t="shared" si="17"/>
        <v>89.067162581823993</v>
      </c>
      <c r="K83" s="13">
        <f t="shared" si="18"/>
        <v>32.58813298019632</v>
      </c>
      <c r="L83" s="13">
        <f t="shared" si="19"/>
        <v>9.4384989776682957</v>
      </c>
      <c r="M83" s="13">
        <f t="shared" si="25"/>
        <v>37.767829331935665</v>
      </c>
      <c r="N83" s="13">
        <f t="shared" si="20"/>
        <v>23.416054185800114</v>
      </c>
      <c r="O83" s="13">
        <f t="shared" si="21"/>
        <v>26.8779468263069</v>
      </c>
      <c r="Q83" s="41">
        <v>13.22968556707829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3.251825858378365</v>
      </c>
      <c r="G84" s="13">
        <f t="shared" si="15"/>
        <v>0</v>
      </c>
      <c r="H84" s="13">
        <f t="shared" si="16"/>
        <v>3.251825858378365</v>
      </c>
      <c r="I84" s="16">
        <f t="shared" si="24"/>
        <v>26.401459860906392</v>
      </c>
      <c r="J84" s="13">
        <f t="shared" si="17"/>
        <v>26.006676240771206</v>
      </c>
      <c r="K84" s="13">
        <f t="shared" si="18"/>
        <v>0.3947836201351862</v>
      </c>
      <c r="L84" s="13">
        <f t="shared" si="19"/>
        <v>0</v>
      </c>
      <c r="M84" s="13">
        <f t="shared" si="25"/>
        <v>14.351775146135552</v>
      </c>
      <c r="N84" s="13">
        <f t="shared" si="20"/>
        <v>8.8981005906040416</v>
      </c>
      <c r="O84" s="13">
        <f t="shared" si="21"/>
        <v>8.8981005906040416</v>
      </c>
      <c r="Q84" s="41">
        <v>15.30381925265425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220.79262732351339</v>
      </c>
      <c r="G85" s="13">
        <f t="shared" si="15"/>
        <v>30.316855394342745</v>
      </c>
      <c r="H85" s="13">
        <f t="shared" si="16"/>
        <v>190.47577192917063</v>
      </c>
      <c r="I85" s="16">
        <f t="shared" si="24"/>
        <v>190.87055554930583</v>
      </c>
      <c r="J85" s="13">
        <f t="shared" si="17"/>
        <v>109.49685873588852</v>
      </c>
      <c r="K85" s="13">
        <f t="shared" si="18"/>
        <v>81.373696813417311</v>
      </c>
      <c r="L85" s="13">
        <f t="shared" si="19"/>
        <v>39.149796286608208</v>
      </c>
      <c r="M85" s="13">
        <f t="shared" si="25"/>
        <v>44.603470842139714</v>
      </c>
      <c r="N85" s="13">
        <f t="shared" si="20"/>
        <v>27.654151922126623</v>
      </c>
      <c r="O85" s="13">
        <f t="shared" si="21"/>
        <v>57.971007316469368</v>
      </c>
      <c r="Q85" s="41">
        <v>13.55148627649942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55.369531077515703</v>
      </c>
      <c r="G86" s="13">
        <f t="shared" si="15"/>
        <v>2.630537278642981</v>
      </c>
      <c r="H86" s="13">
        <f t="shared" si="16"/>
        <v>52.73899379887272</v>
      </c>
      <c r="I86" s="16">
        <f t="shared" si="24"/>
        <v>94.96289432568183</v>
      </c>
      <c r="J86" s="13">
        <f t="shared" si="17"/>
        <v>83.921288095550025</v>
      </c>
      <c r="K86" s="13">
        <f t="shared" si="18"/>
        <v>11.041606230131805</v>
      </c>
      <c r="L86" s="13">
        <f t="shared" si="19"/>
        <v>0</v>
      </c>
      <c r="M86" s="13">
        <f t="shared" si="25"/>
        <v>16.949318920013091</v>
      </c>
      <c r="N86" s="13">
        <f t="shared" si="20"/>
        <v>10.508577730408117</v>
      </c>
      <c r="O86" s="13">
        <f t="shared" si="21"/>
        <v>13.139115009051098</v>
      </c>
      <c r="Q86" s="41">
        <v>17.755512794264071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22.222860523124961</v>
      </c>
      <c r="G87" s="13">
        <f t="shared" si="15"/>
        <v>0</v>
      </c>
      <c r="H87" s="13">
        <f t="shared" si="16"/>
        <v>22.222860523124961</v>
      </c>
      <c r="I87" s="16">
        <f t="shared" si="24"/>
        <v>33.264466753256769</v>
      </c>
      <c r="J87" s="13">
        <f t="shared" si="17"/>
        <v>32.802496251994882</v>
      </c>
      <c r="K87" s="13">
        <f t="shared" si="18"/>
        <v>0.46197050126188799</v>
      </c>
      <c r="L87" s="13">
        <f t="shared" si="19"/>
        <v>0</v>
      </c>
      <c r="M87" s="13">
        <f t="shared" si="25"/>
        <v>6.4407411896049744</v>
      </c>
      <c r="N87" s="13">
        <f t="shared" si="20"/>
        <v>3.9932595375550841</v>
      </c>
      <c r="O87" s="13">
        <f t="shared" si="21"/>
        <v>3.9932595375550841</v>
      </c>
      <c r="Q87" s="41">
        <v>19.121713391976051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20.002829211491481</v>
      </c>
      <c r="G88" s="13">
        <f t="shared" si="15"/>
        <v>0</v>
      </c>
      <c r="H88" s="13">
        <f t="shared" si="16"/>
        <v>20.002829211491481</v>
      </c>
      <c r="I88" s="16">
        <f t="shared" si="24"/>
        <v>20.464799712753369</v>
      </c>
      <c r="J88" s="13">
        <f t="shared" si="17"/>
        <v>20.403075848388511</v>
      </c>
      <c r="K88" s="13">
        <f t="shared" si="18"/>
        <v>6.1723864364857661E-2</v>
      </c>
      <c r="L88" s="13">
        <f t="shared" si="19"/>
        <v>0</v>
      </c>
      <c r="M88" s="13">
        <f t="shared" si="25"/>
        <v>2.4474816520498903</v>
      </c>
      <c r="N88" s="13">
        <f t="shared" si="20"/>
        <v>1.5174386242709319</v>
      </c>
      <c r="O88" s="13">
        <f t="shared" si="21"/>
        <v>1.5174386242709319</v>
      </c>
      <c r="Q88" s="41">
        <v>23.167606870967749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4.3503456653124637</v>
      </c>
      <c r="G89" s="18">
        <f t="shared" si="15"/>
        <v>0</v>
      </c>
      <c r="H89" s="18">
        <f t="shared" si="16"/>
        <v>4.3503456653124637</v>
      </c>
      <c r="I89" s="17">
        <f t="shared" si="24"/>
        <v>4.4120695296773214</v>
      </c>
      <c r="J89" s="18">
        <f t="shared" si="17"/>
        <v>4.4114289285792934</v>
      </c>
      <c r="K89" s="18">
        <f t="shared" si="18"/>
        <v>6.4060109802799303E-4</v>
      </c>
      <c r="L89" s="18">
        <f t="shared" si="19"/>
        <v>0</v>
      </c>
      <c r="M89" s="18">
        <f t="shared" si="25"/>
        <v>0.93004302777895842</v>
      </c>
      <c r="N89" s="18">
        <f t="shared" si="20"/>
        <v>0.57662667722295424</v>
      </c>
      <c r="O89" s="18">
        <f t="shared" si="21"/>
        <v>0.57662667722295424</v>
      </c>
      <c r="Q89" s="42">
        <v>22.948965114122782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5.9231814925490056</v>
      </c>
      <c r="G90" s="13">
        <f t="shared" si="15"/>
        <v>0</v>
      </c>
      <c r="H90" s="13">
        <f t="shared" si="16"/>
        <v>5.9231814925490056</v>
      </c>
      <c r="I90" s="16">
        <f t="shared" si="24"/>
        <v>5.9238220936470336</v>
      </c>
      <c r="J90" s="13">
        <f t="shared" si="17"/>
        <v>5.9214044502522549</v>
      </c>
      <c r="K90" s="13">
        <f t="shared" si="18"/>
        <v>2.4176433947786791E-3</v>
      </c>
      <c r="L90" s="13">
        <f t="shared" si="19"/>
        <v>0</v>
      </c>
      <c r="M90" s="13">
        <f t="shared" si="25"/>
        <v>0.35341635055600418</v>
      </c>
      <c r="N90" s="13">
        <f t="shared" si="20"/>
        <v>0.2191181373447226</v>
      </c>
      <c r="O90" s="13">
        <f t="shared" si="21"/>
        <v>0.2191181373447226</v>
      </c>
      <c r="Q90" s="41">
        <v>19.8034834891108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54.124332056264279</v>
      </c>
      <c r="G91" s="13">
        <f t="shared" si="15"/>
        <v>2.4221324246529568</v>
      </c>
      <c r="H91" s="13">
        <f t="shared" si="16"/>
        <v>51.702199631611322</v>
      </c>
      <c r="I91" s="16">
        <f t="shared" si="24"/>
        <v>51.7046172750061</v>
      </c>
      <c r="J91" s="13">
        <f t="shared" si="17"/>
        <v>49.492766866018954</v>
      </c>
      <c r="K91" s="13">
        <f t="shared" si="18"/>
        <v>2.2118504089871465</v>
      </c>
      <c r="L91" s="13">
        <f t="shared" si="19"/>
        <v>0</v>
      </c>
      <c r="M91" s="13">
        <f t="shared" si="25"/>
        <v>0.13429821321128158</v>
      </c>
      <c r="N91" s="13">
        <f t="shared" si="20"/>
        <v>8.3264892190994574E-2</v>
      </c>
      <c r="O91" s="13">
        <f t="shared" si="21"/>
        <v>2.5053973168439514</v>
      </c>
      <c r="Q91" s="41">
        <v>17.08574770797777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101.94474496130771</v>
      </c>
      <c r="G92" s="13">
        <f t="shared" si="15"/>
        <v>10.42567723888067</v>
      </c>
      <c r="H92" s="13">
        <f t="shared" si="16"/>
        <v>91.519067722427039</v>
      </c>
      <c r="I92" s="16">
        <f t="shared" si="24"/>
        <v>93.730918131414185</v>
      </c>
      <c r="J92" s="13">
        <f t="shared" si="17"/>
        <v>80.028461101657683</v>
      </c>
      <c r="K92" s="13">
        <f t="shared" si="18"/>
        <v>13.702457029756502</v>
      </c>
      <c r="L92" s="13">
        <f t="shared" si="19"/>
        <v>0</v>
      </c>
      <c r="M92" s="13">
        <f t="shared" si="25"/>
        <v>5.1033321020287001E-2</v>
      </c>
      <c r="N92" s="13">
        <f t="shared" si="20"/>
        <v>3.1640659032577942E-2</v>
      </c>
      <c r="O92" s="13">
        <f t="shared" si="21"/>
        <v>10.457317897913248</v>
      </c>
      <c r="Q92" s="41">
        <v>15.56497066616866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97.449211166205671</v>
      </c>
      <c r="G93" s="13">
        <f t="shared" si="15"/>
        <v>9.6732745721697011</v>
      </c>
      <c r="H93" s="13">
        <f t="shared" si="16"/>
        <v>87.775936594035969</v>
      </c>
      <c r="I93" s="16">
        <f t="shared" si="24"/>
        <v>101.47839362379247</v>
      </c>
      <c r="J93" s="13">
        <f t="shared" si="17"/>
        <v>81.394648338022037</v>
      </c>
      <c r="K93" s="13">
        <f t="shared" si="18"/>
        <v>20.083745285770433</v>
      </c>
      <c r="L93" s="13">
        <f t="shared" si="19"/>
        <v>1.8230990260468285</v>
      </c>
      <c r="M93" s="13">
        <f t="shared" si="25"/>
        <v>1.8424916880345374</v>
      </c>
      <c r="N93" s="13">
        <f t="shared" si="20"/>
        <v>1.1423448465814132</v>
      </c>
      <c r="O93" s="13">
        <f t="shared" si="21"/>
        <v>10.815619418751114</v>
      </c>
      <c r="Q93" s="41">
        <v>13.832088051612899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18.876206388580702</v>
      </c>
      <c r="G94" s="13">
        <f t="shared" si="15"/>
        <v>0</v>
      </c>
      <c r="H94" s="13">
        <f t="shared" si="16"/>
        <v>18.876206388580702</v>
      </c>
      <c r="I94" s="16">
        <f t="shared" si="24"/>
        <v>37.136852648304306</v>
      </c>
      <c r="J94" s="13">
        <f t="shared" si="17"/>
        <v>35.314352000727695</v>
      </c>
      <c r="K94" s="13">
        <f t="shared" si="18"/>
        <v>1.8225006475766108</v>
      </c>
      <c r="L94" s="13">
        <f t="shared" si="19"/>
        <v>0</v>
      </c>
      <c r="M94" s="13">
        <f t="shared" si="25"/>
        <v>0.70014684145312422</v>
      </c>
      <c r="N94" s="13">
        <f t="shared" si="20"/>
        <v>0.43409104170093704</v>
      </c>
      <c r="O94" s="13">
        <f t="shared" si="21"/>
        <v>0.43409104170093704</v>
      </c>
      <c r="Q94" s="41">
        <v>11.230702399485819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42.41806546563614</v>
      </c>
      <c r="G95" s="13">
        <f t="shared" si="15"/>
        <v>0.46289318823248438</v>
      </c>
      <c r="H95" s="13">
        <f t="shared" si="16"/>
        <v>41.955172277403655</v>
      </c>
      <c r="I95" s="16">
        <f t="shared" si="24"/>
        <v>43.777672924980266</v>
      </c>
      <c r="J95" s="13">
        <f t="shared" si="17"/>
        <v>42.07768516491678</v>
      </c>
      <c r="K95" s="13">
        <f t="shared" si="18"/>
        <v>1.6999877600634861</v>
      </c>
      <c r="L95" s="13">
        <f t="shared" si="19"/>
        <v>0</v>
      </c>
      <c r="M95" s="13">
        <f t="shared" si="25"/>
        <v>0.26605579975218718</v>
      </c>
      <c r="N95" s="13">
        <f t="shared" si="20"/>
        <v>0.16495459584635605</v>
      </c>
      <c r="O95" s="13">
        <f t="shared" si="21"/>
        <v>0.62784778407884045</v>
      </c>
      <c r="Q95" s="41">
        <v>15.447769614313801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46.854467493652557</v>
      </c>
      <c r="G96" s="13">
        <f t="shared" si="15"/>
        <v>1.2053991660806038</v>
      </c>
      <c r="H96" s="13">
        <f t="shared" si="16"/>
        <v>45.649068327571953</v>
      </c>
      <c r="I96" s="16">
        <f t="shared" si="24"/>
        <v>47.349056087635439</v>
      </c>
      <c r="J96" s="13">
        <f t="shared" si="17"/>
        <v>45.32243721224318</v>
      </c>
      <c r="K96" s="13">
        <f t="shared" si="18"/>
        <v>2.0266188753922592</v>
      </c>
      <c r="L96" s="13">
        <f t="shared" si="19"/>
        <v>0</v>
      </c>
      <c r="M96" s="13">
        <f t="shared" si="25"/>
        <v>0.10110120390583113</v>
      </c>
      <c r="N96" s="13">
        <f t="shared" si="20"/>
        <v>6.2682746421615296E-2</v>
      </c>
      <c r="O96" s="13">
        <f t="shared" si="21"/>
        <v>1.2680819125022191</v>
      </c>
      <c r="Q96" s="41">
        <v>15.828702912165459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75.311629126343718</v>
      </c>
      <c r="G97" s="13">
        <f t="shared" si="15"/>
        <v>5.9681804675558245</v>
      </c>
      <c r="H97" s="13">
        <f t="shared" si="16"/>
        <v>69.343448658787892</v>
      </c>
      <c r="I97" s="16">
        <f t="shared" si="24"/>
        <v>71.370067534180151</v>
      </c>
      <c r="J97" s="13">
        <f t="shared" si="17"/>
        <v>64.871203271662139</v>
      </c>
      <c r="K97" s="13">
        <f t="shared" si="18"/>
        <v>6.498864262518012</v>
      </c>
      <c r="L97" s="13">
        <f t="shared" si="19"/>
        <v>0</v>
      </c>
      <c r="M97" s="13">
        <f t="shared" si="25"/>
        <v>3.8418457484215837E-2</v>
      </c>
      <c r="N97" s="13">
        <f t="shared" si="20"/>
        <v>2.3819443640213819E-2</v>
      </c>
      <c r="O97" s="13">
        <f t="shared" si="21"/>
        <v>5.9919999111960385</v>
      </c>
      <c r="Q97" s="41">
        <v>15.73754830420236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67.294993705045187</v>
      </c>
      <c r="G98" s="13">
        <f t="shared" si="15"/>
        <v>4.626462632933757</v>
      </c>
      <c r="H98" s="13">
        <f t="shared" si="16"/>
        <v>62.668531072111428</v>
      </c>
      <c r="I98" s="16">
        <f t="shared" si="24"/>
        <v>69.167395334629447</v>
      </c>
      <c r="J98" s="13">
        <f t="shared" si="17"/>
        <v>63.333722191264762</v>
      </c>
      <c r="K98" s="13">
        <f t="shared" si="18"/>
        <v>5.8336731433646847</v>
      </c>
      <c r="L98" s="13">
        <f t="shared" si="19"/>
        <v>0</v>
      </c>
      <c r="M98" s="13">
        <f t="shared" si="25"/>
        <v>1.4599013844002019E-2</v>
      </c>
      <c r="N98" s="13">
        <f t="shared" si="20"/>
        <v>9.0513885832812519E-3</v>
      </c>
      <c r="O98" s="13">
        <f t="shared" si="21"/>
        <v>4.6355140215170385</v>
      </c>
      <c r="Q98" s="41">
        <v>15.917168239144999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4.13352216193615</v>
      </c>
      <c r="G99" s="13">
        <f t="shared" si="15"/>
        <v>0</v>
      </c>
      <c r="H99" s="13">
        <f t="shared" si="16"/>
        <v>4.13352216193615</v>
      </c>
      <c r="I99" s="16">
        <f t="shared" si="24"/>
        <v>9.9671953053008338</v>
      </c>
      <c r="J99" s="13">
        <f t="shared" si="17"/>
        <v>9.955752868797175</v>
      </c>
      <c r="K99" s="13">
        <f t="shared" si="18"/>
        <v>1.1442436503658726E-2</v>
      </c>
      <c r="L99" s="13">
        <f t="shared" si="19"/>
        <v>0</v>
      </c>
      <c r="M99" s="13">
        <f t="shared" si="25"/>
        <v>5.5476252607207666E-3</v>
      </c>
      <c r="N99" s="13">
        <f t="shared" si="20"/>
        <v>3.4395276616468753E-3</v>
      </c>
      <c r="O99" s="13">
        <f t="shared" si="21"/>
        <v>3.4395276616468753E-3</v>
      </c>
      <c r="Q99" s="41">
        <v>19.840933847497411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12.82901720094965</v>
      </c>
      <c r="G100" s="13">
        <f t="shared" si="15"/>
        <v>0</v>
      </c>
      <c r="H100" s="13">
        <f t="shared" si="16"/>
        <v>12.82901720094965</v>
      </c>
      <c r="I100" s="16">
        <f t="shared" si="24"/>
        <v>12.840459637453309</v>
      </c>
      <c r="J100" s="13">
        <f t="shared" si="17"/>
        <v>12.823414264732531</v>
      </c>
      <c r="K100" s="13">
        <f t="shared" si="18"/>
        <v>1.7045372720778218E-2</v>
      </c>
      <c r="L100" s="13">
        <f t="shared" si="19"/>
        <v>0</v>
      </c>
      <c r="M100" s="13">
        <f t="shared" si="25"/>
        <v>2.1080975990738914E-3</v>
      </c>
      <c r="N100" s="13">
        <f t="shared" si="20"/>
        <v>1.3070205114258126E-3</v>
      </c>
      <c r="O100" s="13">
        <f t="shared" si="21"/>
        <v>1.3070205114258126E-3</v>
      </c>
      <c r="Q100" s="41">
        <v>22.39366387096775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54.977346537692227</v>
      </c>
      <c r="G101" s="18">
        <f t="shared" si="15"/>
        <v>2.5648986454894516</v>
      </c>
      <c r="H101" s="18">
        <f t="shared" si="16"/>
        <v>52.412447892202778</v>
      </c>
      <c r="I101" s="17">
        <f t="shared" si="24"/>
        <v>52.429493264923558</v>
      </c>
      <c r="J101" s="18">
        <f t="shared" si="17"/>
        <v>51.098007936563334</v>
      </c>
      <c r="K101" s="18">
        <f t="shared" si="18"/>
        <v>1.3314853283602233</v>
      </c>
      <c r="L101" s="18">
        <f t="shared" si="19"/>
        <v>0</v>
      </c>
      <c r="M101" s="18">
        <f t="shared" si="25"/>
        <v>8.0107708764807876E-4</v>
      </c>
      <c r="N101" s="18">
        <f t="shared" si="20"/>
        <v>4.9666779434180881E-4</v>
      </c>
      <c r="O101" s="18">
        <f t="shared" si="21"/>
        <v>2.5653953132837932</v>
      </c>
      <c r="P101" s="3"/>
      <c r="Q101" s="42">
        <v>21.160361114385751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14.020925064903571</v>
      </c>
      <c r="G102" s="13">
        <f t="shared" si="15"/>
        <v>0</v>
      </c>
      <c r="H102" s="13">
        <f t="shared" si="16"/>
        <v>14.020925064903571</v>
      </c>
      <c r="I102" s="16">
        <f t="shared" si="24"/>
        <v>15.352410393263794</v>
      </c>
      <c r="J102" s="13">
        <f t="shared" si="17"/>
        <v>15.314645084589301</v>
      </c>
      <c r="K102" s="13">
        <f t="shared" si="18"/>
        <v>3.7765308674492459E-2</v>
      </c>
      <c r="L102" s="13">
        <f t="shared" si="19"/>
        <v>0</v>
      </c>
      <c r="M102" s="13">
        <f t="shared" si="25"/>
        <v>3.0440929330626996E-4</v>
      </c>
      <c r="N102" s="13">
        <f t="shared" si="20"/>
        <v>1.8873376184988736E-4</v>
      </c>
      <c r="O102" s="13">
        <f t="shared" si="21"/>
        <v>1.8873376184988736E-4</v>
      </c>
      <c r="Q102" s="41">
        <v>20.546083409514239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24.593536917272399</v>
      </c>
      <c r="G103" s="13">
        <f t="shared" si="15"/>
        <v>0</v>
      </c>
      <c r="H103" s="13">
        <f t="shared" si="16"/>
        <v>24.593536917272399</v>
      </c>
      <c r="I103" s="16">
        <f t="shared" si="24"/>
        <v>24.631302225946889</v>
      </c>
      <c r="J103" s="13">
        <f t="shared" si="17"/>
        <v>24.407132743423578</v>
      </c>
      <c r="K103" s="13">
        <f t="shared" si="18"/>
        <v>0.22416948252331181</v>
      </c>
      <c r="L103" s="13">
        <f t="shared" si="19"/>
        <v>0</v>
      </c>
      <c r="M103" s="13">
        <f t="shared" si="25"/>
        <v>1.156755314563826E-4</v>
      </c>
      <c r="N103" s="13">
        <f t="shared" si="20"/>
        <v>7.1718829502957215E-5</v>
      </c>
      <c r="O103" s="13">
        <f t="shared" si="21"/>
        <v>7.1718829502957215E-5</v>
      </c>
      <c r="Q103" s="41">
        <v>17.912771718088418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46.83923232369154</v>
      </c>
      <c r="G104" s="13">
        <f t="shared" si="15"/>
        <v>1.2028493059240741</v>
      </c>
      <c r="H104" s="13">
        <f t="shared" si="16"/>
        <v>45.636383017767464</v>
      </c>
      <c r="I104" s="16">
        <f t="shared" si="24"/>
        <v>45.86055250029078</v>
      </c>
      <c r="J104" s="13">
        <f t="shared" si="17"/>
        <v>43.372583571384077</v>
      </c>
      <c r="K104" s="13">
        <f t="shared" si="18"/>
        <v>2.4879689289067031</v>
      </c>
      <c r="L104" s="13">
        <f t="shared" si="19"/>
        <v>0</v>
      </c>
      <c r="M104" s="13">
        <f t="shared" si="25"/>
        <v>4.3956701953425383E-5</v>
      </c>
      <c r="N104" s="13">
        <f t="shared" si="20"/>
        <v>2.7253155211123737E-5</v>
      </c>
      <c r="O104" s="13">
        <f t="shared" si="21"/>
        <v>1.2028765590792851</v>
      </c>
      <c r="Q104" s="41">
        <v>13.531312770404581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122.82610005448809</v>
      </c>
      <c r="G105" s="13">
        <f t="shared" si="15"/>
        <v>13.920520781991218</v>
      </c>
      <c r="H105" s="13">
        <f t="shared" si="16"/>
        <v>108.90557927249688</v>
      </c>
      <c r="I105" s="16">
        <f t="shared" si="24"/>
        <v>111.39354820140358</v>
      </c>
      <c r="J105" s="13">
        <f t="shared" si="17"/>
        <v>82.465694880792427</v>
      </c>
      <c r="K105" s="13">
        <f t="shared" si="18"/>
        <v>28.927853320611149</v>
      </c>
      <c r="L105" s="13">
        <f t="shared" si="19"/>
        <v>7.2093219700686646</v>
      </c>
      <c r="M105" s="13">
        <f t="shared" si="25"/>
        <v>7.2093386736154068</v>
      </c>
      <c r="N105" s="13">
        <f t="shared" si="20"/>
        <v>4.4697899776415522</v>
      </c>
      <c r="O105" s="13">
        <f t="shared" si="21"/>
        <v>18.390310759632769</v>
      </c>
      <c r="Q105" s="41">
        <v>12.295734090507571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12.041882894450289</v>
      </c>
      <c r="G106" s="13">
        <f t="shared" si="15"/>
        <v>0</v>
      </c>
      <c r="H106" s="13">
        <f t="shared" si="16"/>
        <v>12.041882894450289</v>
      </c>
      <c r="I106" s="16">
        <f t="shared" si="24"/>
        <v>33.760414244992774</v>
      </c>
      <c r="J106" s="13">
        <f t="shared" si="17"/>
        <v>32.724163423654517</v>
      </c>
      <c r="K106" s="13">
        <f t="shared" si="18"/>
        <v>1.0362508213382569</v>
      </c>
      <c r="L106" s="13">
        <f t="shared" si="19"/>
        <v>0</v>
      </c>
      <c r="M106" s="13">
        <f t="shared" si="25"/>
        <v>2.7395486959738546</v>
      </c>
      <c r="N106" s="13">
        <f t="shared" si="20"/>
        <v>1.69852019150379</v>
      </c>
      <c r="O106" s="13">
        <f t="shared" si="21"/>
        <v>1.69852019150379</v>
      </c>
      <c r="Q106" s="41">
        <v>13.48830145161291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221.7273566461289</v>
      </c>
      <c r="G107" s="13">
        <f t="shared" si="15"/>
        <v>30.473297958684068</v>
      </c>
      <c r="H107" s="13">
        <f t="shared" si="16"/>
        <v>191.25405868744483</v>
      </c>
      <c r="I107" s="16">
        <f t="shared" si="24"/>
        <v>192.29030950878308</v>
      </c>
      <c r="J107" s="13">
        <f t="shared" si="17"/>
        <v>98.027318100356695</v>
      </c>
      <c r="K107" s="13">
        <f t="shared" si="18"/>
        <v>94.262991408426387</v>
      </c>
      <c r="L107" s="13">
        <f t="shared" si="19"/>
        <v>46.999611554174059</v>
      </c>
      <c r="M107" s="13">
        <f t="shared" si="25"/>
        <v>48.040640058644122</v>
      </c>
      <c r="N107" s="13">
        <f t="shared" si="20"/>
        <v>29.785196836359354</v>
      </c>
      <c r="O107" s="13">
        <f t="shared" si="21"/>
        <v>60.258494795043418</v>
      </c>
      <c r="Q107" s="41">
        <v>11.206702039784149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18.901031326216959</v>
      </c>
      <c r="G108" s="13">
        <f t="shared" si="15"/>
        <v>0</v>
      </c>
      <c r="H108" s="13">
        <f t="shared" si="16"/>
        <v>18.901031326216959</v>
      </c>
      <c r="I108" s="16">
        <f t="shared" si="24"/>
        <v>66.164411180469273</v>
      </c>
      <c r="J108" s="13">
        <f t="shared" si="17"/>
        <v>60.488951458754464</v>
      </c>
      <c r="K108" s="13">
        <f t="shared" si="18"/>
        <v>5.6754597217148088</v>
      </c>
      <c r="L108" s="13">
        <f t="shared" si="19"/>
        <v>0</v>
      </c>
      <c r="M108" s="13">
        <f t="shared" si="25"/>
        <v>18.255443222284768</v>
      </c>
      <c r="N108" s="13">
        <f t="shared" si="20"/>
        <v>11.318374797816556</v>
      </c>
      <c r="O108" s="13">
        <f t="shared" si="21"/>
        <v>11.318374797816556</v>
      </c>
      <c r="Q108" s="41">
        <v>15.14393495747624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103.88357421962191</v>
      </c>
      <c r="G109" s="13">
        <f t="shared" si="15"/>
        <v>10.750172698316927</v>
      </c>
      <c r="H109" s="13">
        <f t="shared" si="16"/>
        <v>93.133401521304975</v>
      </c>
      <c r="I109" s="16">
        <f t="shared" si="24"/>
        <v>98.808861243019777</v>
      </c>
      <c r="J109" s="13">
        <f t="shared" si="17"/>
        <v>80.650981902864359</v>
      </c>
      <c r="K109" s="13">
        <f t="shared" si="18"/>
        <v>18.157879340155418</v>
      </c>
      <c r="L109" s="13">
        <f t="shared" si="19"/>
        <v>0.65021157346057912</v>
      </c>
      <c r="M109" s="13">
        <f t="shared" si="25"/>
        <v>7.5872799979287926</v>
      </c>
      <c r="N109" s="13">
        <f t="shared" si="20"/>
        <v>4.7041135987158516</v>
      </c>
      <c r="O109" s="13">
        <f t="shared" si="21"/>
        <v>15.454286297032779</v>
      </c>
      <c r="Q109" s="41">
        <v>14.17916949940807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66.648650268754153</v>
      </c>
      <c r="G110" s="13">
        <f t="shared" si="15"/>
        <v>4.5182862633986529</v>
      </c>
      <c r="H110" s="13">
        <f t="shared" si="16"/>
        <v>62.130364005355503</v>
      </c>
      <c r="I110" s="16">
        <f t="shared" si="24"/>
        <v>79.63803177205034</v>
      </c>
      <c r="J110" s="13">
        <f t="shared" si="17"/>
        <v>70.751488905255869</v>
      </c>
      <c r="K110" s="13">
        <f t="shared" si="18"/>
        <v>8.8865428667944713</v>
      </c>
      <c r="L110" s="13">
        <f t="shared" si="19"/>
        <v>0</v>
      </c>
      <c r="M110" s="13">
        <f t="shared" si="25"/>
        <v>2.883166399212941</v>
      </c>
      <c r="N110" s="13">
        <f t="shared" si="20"/>
        <v>1.7875631675120234</v>
      </c>
      <c r="O110" s="13">
        <f t="shared" si="21"/>
        <v>6.3058494309106763</v>
      </c>
      <c r="Q110" s="41">
        <v>15.60209340817647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42.526611647069707</v>
      </c>
      <c r="G111" s="13">
        <f t="shared" si="15"/>
        <v>0.48106020467464533</v>
      </c>
      <c r="H111" s="13">
        <f t="shared" si="16"/>
        <v>42.045551442395059</v>
      </c>
      <c r="I111" s="16">
        <f t="shared" si="24"/>
        <v>50.93209430918953</v>
      </c>
      <c r="J111" s="13">
        <f t="shared" si="17"/>
        <v>49.520097599644743</v>
      </c>
      <c r="K111" s="13">
        <f t="shared" si="18"/>
        <v>1.4119967095447876</v>
      </c>
      <c r="L111" s="13">
        <f t="shared" si="19"/>
        <v>0</v>
      </c>
      <c r="M111" s="13">
        <f t="shared" si="25"/>
        <v>1.0956032317009177</v>
      </c>
      <c r="N111" s="13">
        <f t="shared" si="20"/>
        <v>0.67927400365456891</v>
      </c>
      <c r="O111" s="13">
        <f t="shared" si="21"/>
        <v>1.1603342083292143</v>
      </c>
      <c r="Q111" s="41">
        <v>20.106368601933291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11.417441701125041</v>
      </c>
      <c r="G112" s="13">
        <f t="shared" si="15"/>
        <v>0</v>
      </c>
      <c r="H112" s="13">
        <f t="shared" si="16"/>
        <v>11.417441701125041</v>
      </c>
      <c r="I112" s="16">
        <f t="shared" si="24"/>
        <v>12.829438410669828</v>
      </c>
      <c r="J112" s="13">
        <f t="shared" si="17"/>
        <v>12.812702777532875</v>
      </c>
      <c r="K112" s="13">
        <f t="shared" si="18"/>
        <v>1.6735633136953254E-2</v>
      </c>
      <c r="L112" s="13">
        <f t="shared" si="19"/>
        <v>0</v>
      </c>
      <c r="M112" s="13">
        <f t="shared" si="25"/>
        <v>0.41632922804634875</v>
      </c>
      <c r="N112" s="13">
        <f t="shared" si="20"/>
        <v>0.25812412138873625</v>
      </c>
      <c r="O112" s="13">
        <f t="shared" si="21"/>
        <v>0.25812412138873625</v>
      </c>
      <c r="Q112" s="41">
        <v>22.505702870967749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10.157238012085029</v>
      </c>
      <c r="G113" s="18">
        <f t="shared" si="15"/>
        <v>0</v>
      </c>
      <c r="H113" s="18">
        <f t="shared" si="16"/>
        <v>10.157238012085029</v>
      </c>
      <c r="I113" s="17">
        <f t="shared" si="24"/>
        <v>10.173973645221983</v>
      </c>
      <c r="J113" s="18">
        <f t="shared" si="17"/>
        <v>10.166351445391049</v>
      </c>
      <c r="K113" s="18">
        <f t="shared" si="18"/>
        <v>7.6221998309335959E-3</v>
      </c>
      <c r="L113" s="18">
        <f t="shared" si="19"/>
        <v>0</v>
      </c>
      <c r="M113" s="18">
        <f t="shared" si="25"/>
        <v>0.1582051066576125</v>
      </c>
      <c r="N113" s="18">
        <f t="shared" si="20"/>
        <v>9.8087166127719755E-2</v>
      </c>
      <c r="O113" s="18">
        <f t="shared" si="21"/>
        <v>9.8087166127719755E-2</v>
      </c>
      <c r="P113" s="3"/>
      <c r="Q113" s="42">
        <v>23.156177516198142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11.941701441143</v>
      </c>
      <c r="G114" s="13">
        <f t="shared" si="15"/>
        <v>0</v>
      </c>
      <c r="H114" s="13">
        <f t="shared" si="16"/>
        <v>11.941701441143</v>
      </c>
      <c r="I114" s="16">
        <f t="shared" si="24"/>
        <v>11.949323640973933</v>
      </c>
      <c r="J114" s="13">
        <f t="shared" si="17"/>
        <v>11.93235018998914</v>
      </c>
      <c r="K114" s="13">
        <f t="shared" si="18"/>
        <v>1.6973450984792748E-2</v>
      </c>
      <c r="L114" s="13">
        <f t="shared" si="19"/>
        <v>0</v>
      </c>
      <c r="M114" s="13">
        <f t="shared" si="25"/>
        <v>6.0117940529892749E-2</v>
      </c>
      <c r="N114" s="13">
        <f t="shared" si="20"/>
        <v>3.7273123128533502E-2</v>
      </c>
      <c r="O114" s="13">
        <f t="shared" si="21"/>
        <v>3.7273123128533502E-2</v>
      </c>
      <c r="Q114" s="41">
        <v>20.895757451309521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19.142226318418722</v>
      </c>
      <c r="G115" s="13">
        <f t="shared" si="15"/>
        <v>0</v>
      </c>
      <c r="H115" s="13">
        <f t="shared" si="16"/>
        <v>19.142226318418722</v>
      </c>
      <c r="I115" s="16">
        <f t="shared" si="24"/>
        <v>19.159199769403514</v>
      </c>
      <c r="J115" s="13">
        <f t="shared" si="17"/>
        <v>19.074961849981058</v>
      </c>
      <c r="K115" s="13">
        <f t="shared" si="18"/>
        <v>8.4237919422456287E-2</v>
      </c>
      <c r="L115" s="13">
        <f t="shared" si="19"/>
        <v>0</v>
      </c>
      <c r="M115" s="13">
        <f t="shared" si="25"/>
        <v>2.2844817401359248E-2</v>
      </c>
      <c r="N115" s="13">
        <f t="shared" si="20"/>
        <v>1.4163786788842734E-2</v>
      </c>
      <c r="O115" s="13">
        <f t="shared" si="21"/>
        <v>1.4163786788842734E-2</v>
      </c>
      <c r="Q115" s="41">
        <v>19.553260845294531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99.806182335313437</v>
      </c>
      <c r="G116" s="13">
        <f t="shared" si="15"/>
        <v>10.067753064341129</v>
      </c>
      <c r="H116" s="13">
        <f t="shared" si="16"/>
        <v>89.738429270972304</v>
      </c>
      <c r="I116" s="16">
        <f t="shared" si="24"/>
        <v>89.822667190394753</v>
      </c>
      <c r="J116" s="13">
        <f t="shared" si="17"/>
        <v>77.737076505795415</v>
      </c>
      <c r="K116" s="13">
        <f t="shared" si="18"/>
        <v>12.085590684599339</v>
      </c>
      <c r="L116" s="13">
        <f t="shared" si="19"/>
        <v>0</v>
      </c>
      <c r="M116" s="13">
        <f t="shared" si="25"/>
        <v>8.6810306125165142E-3</v>
      </c>
      <c r="N116" s="13">
        <f t="shared" si="20"/>
        <v>5.3822389797602392E-3</v>
      </c>
      <c r="O116" s="13">
        <f t="shared" si="21"/>
        <v>10.073135303320889</v>
      </c>
      <c r="Q116" s="41">
        <v>15.69806282689607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101.0558232667845</v>
      </c>
      <c r="G117" s="13">
        <f t="shared" si="15"/>
        <v>10.276901346196871</v>
      </c>
      <c r="H117" s="13">
        <f t="shared" si="16"/>
        <v>90.778921920587635</v>
      </c>
      <c r="I117" s="16">
        <f t="shared" si="24"/>
        <v>102.86451260518697</v>
      </c>
      <c r="J117" s="13">
        <f t="shared" si="17"/>
        <v>78.944831284039864</v>
      </c>
      <c r="K117" s="13">
        <f t="shared" si="18"/>
        <v>23.91968132114711</v>
      </c>
      <c r="L117" s="13">
        <f t="shared" si="19"/>
        <v>4.1592539671842159</v>
      </c>
      <c r="M117" s="13">
        <f t="shared" si="25"/>
        <v>4.1625527588169717</v>
      </c>
      <c r="N117" s="13">
        <f t="shared" si="20"/>
        <v>2.5807827104665226</v>
      </c>
      <c r="O117" s="13">
        <f t="shared" si="21"/>
        <v>12.857684056663393</v>
      </c>
      <c r="Q117" s="41">
        <v>12.352253229083439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70.150702482537412</v>
      </c>
      <c r="G118" s="13">
        <f t="shared" si="15"/>
        <v>5.1044131939719275</v>
      </c>
      <c r="H118" s="13">
        <f t="shared" si="16"/>
        <v>65.04628928856549</v>
      </c>
      <c r="I118" s="16">
        <f t="shared" si="24"/>
        <v>84.806716642528386</v>
      </c>
      <c r="J118" s="13">
        <f t="shared" si="17"/>
        <v>69.30066528488473</v>
      </c>
      <c r="K118" s="13">
        <f t="shared" si="18"/>
        <v>15.506051357643656</v>
      </c>
      <c r="L118" s="13">
        <f t="shared" si="19"/>
        <v>0</v>
      </c>
      <c r="M118" s="13">
        <f t="shared" si="25"/>
        <v>1.5817700483504491</v>
      </c>
      <c r="N118" s="13">
        <f t="shared" si="20"/>
        <v>0.98069742997727838</v>
      </c>
      <c r="O118" s="13">
        <f t="shared" si="21"/>
        <v>6.0851106239492054</v>
      </c>
      <c r="Q118" s="41">
        <v>12.000167351612911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67.154551221974302</v>
      </c>
      <c r="G119" s="13">
        <f t="shared" si="15"/>
        <v>4.6029572376685337</v>
      </c>
      <c r="H119" s="13">
        <f t="shared" si="16"/>
        <v>62.551593984305768</v>
      </c>
      <c r="I119" s="16">
        <f t="shared" si="24"/>
        <v>78.057645341949424</v>
      </c>
      <c r="J119" s="13">
        <f t="shared" si="17"/>
        <v>64.808285531265099</v>
      </c>
      <c r="K119" s="13">
        <f t="shared" si="18"/>
        <v>13.249359810684325</v>
      </c>
      <c r="L119" s="13">
        <f t="shared" si="19"/>
        <v>0</v>
      </c>
      <c r="M119" s="13">
        <f t="shared" si="25"/>
        <v>0.60107261837317072</v>
      </c>
      <c r="N119" s="13">
        <f t="shared" si="20"/>
        <v>0.37266502339136587</v>
      </c>
      <c r="O119" s="13">
        <f t="shared" si="21"/>
        <v>4.9756222610598995</v>
      </c>
      <c r="Q119" s="41">
        <v>11.50652587359366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99.533645962381925</v>
      </c>
      <c r="G120" s="13">
        <f t="shared" si="15"/>
        <v>10.022139550325772</v>
      </c>
      <c r="H120" s="13">
        <f t="shared" si="16"/>
        <v>89.51150641205615</v>
      </c>
      <c r="I120" s="16">
        <f t="shared" si="24"/>
        <v>102.76086622274047</v>
      </c>
      <c r="J120" s="13">
        <f t="shared" si="17"/>
        <v>82.221327933143073</v>
      </c>
      <c r="K120" s="13">
        <f t="shared" si="18"/>
        <v>20.539538289597402</v>
      </c>
      <c r="L120" s="13">
        <f t="shared" si="19"/>
        <v>2.1006852705008932</v>
      </c>
      <c r="M120" s="13">
        <f t="shared" si="25"/>
        <v>2.3290928654826981</v>
      </c>
      <c r="N120" s="13">
        <f t="shared" si="20"/>
        <v>1.4440375765992728</v>
      </c>
      <c r="O120" s="13">
        <f t="shared" si="21"/>
        <v>11.466177126925045</v>
      </c>
      <c r="Q120" s="41">
        <v>13.914796600169749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166.0197242466738</v>
      </c>
      <c r="G121" s="13">
        <f t="shared" si="15"/>
        <v>21.149695226752417</v>
      </c>
      <c r="H121" s="13">
        <f t="shared" si="16"/>
        <v>144.87002901992139</v>
      </c>
      <c r="I121" s="16">
        <f t="shared" si="24"/>
        <v>163.3088820390179</v>
      </c>
      <c r="J121" s="13">
        <f t="shared" si="17"/>
        <v>91.88221021413672</v>
      </c>
      <c r="K121" s="13">
        <f t="shared" si="18"/>
        <v>71.426671824881183</v>
      </c>
      <c r="L121" s="13">
        <f t="shared" si="19"/>
        <v>33.091876821247808</v>
      </c>
      <c r="M121" s="13">
        <f t="shared" si="25"/>
        <v>33.976932110131237</v>
      </c>
      <c r="N121" s="13">
        <f t="shared" si="20"/>
        <v>21.065697908281368</v>
      </c>
      <c r="O121" s="13">
        <f t="shared" si="21"/>
        <v>42.215393135033786</v>
      </c>
      <c r="Q121" s="41">
        <v>10.836394933365829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57.700012347254777</v>
      </c>
      <c r="G122" s="13">
        <f t="shared" si="15"/>
        <v>3.0205822437107717</v>
      </c>
      <c r="H122" s="13">
        <f t="shared" si="16"/>
        <v>54.679430103544007</v>
      </c>
      <c r="I122" s="16">
        <f t="shared" si="24"/>
        <v>93.014225107177381</v>
      </c>
      <c r="J122" s="13">
        <f t="shared" si="17"/>
        <v>81.901061048867561</v>
      </c>
      <c r="K122" s="13">
        <f t="shared" si="18"/>
        <v>11.11316405830982</v>
      </c>
      <c r="L122" s="13">
        <f t="shared" si="19"/>
        <v>0</v>
      </c>
      <c r="M122" s="13">
        <f t="shared" si="25"/>
        <v>12.911234201849869</v>
      </c>
      <c r="N122" s="13">
        <f t="shared" si="20"/>
        <v>8.0049652051469184</v>
      </c>
      <c r="O122" s="13">
        <f t="shared" si="21"/>
        <v>11.02554744885769</v>
      </c>
      <c r="Q122" s="41">
        <v>17.229454712753618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32.887093650731238</v>
      </c>
      <c r="G123" s="13">
        <f t="shared" si="15"/>
        <v>0</v>
      </c>
      <c r="H123" s="13">
        <f t="shared" si="16"/>
        <v>32.887093650731238</v>
      </c>
      <c r="I123" s="16">
        <f t="shared" si="24"/>
        <v>44.000257709041058</v>
      </c>
      <c r="J123" s="13">
        <f t="shared" si="17"/>
        <v>43.308709651296958</v>
      </c>
      <c r="K123" s="13">
        <f t="shared" si="18"/>
        <v>0.69154805774410022</v>
      </c>
      <c r="L123" s="13">
        <f t="shared" si="19"/>
        <v>0</v>
      </c>
      <c r="M123" s="13">
        <f t="shared" si="25"/>
        <v>4.9062689967029502</v>
      </c>
      <c r="N123" s="13">
        <f t="shared" si="20"/>
        <v>3.041886777955829</v>
      </c>
      <c r="O123" s="13">
        <f t="shared" si="21"/>
        <v>3.041886777955829</v>
      </c>
      <c r="Q123" s="41">
        <v>22.180501727327339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7.9084341265802962</v>
      </c>
      <c r="G124" s="13">
        <f t="shared" si="15"/>
        <v>0</v>
      </c>
      <c r="H124" s="13">
        <f t="shared" si="16"/>
        <v>7.9084341265802962</v>
      </c>
      <c r="I124" s="16">
        <f t="shared" si="24"/>
        <v>8.5999821843243964</v>
      </c>
      <c r="J124" s="13">
        <f t="shared" si="17"/>
        <v>8.5963350771522062</v>
      </c>
      <c r="K124" s="13">
        <f t="shared" si="18"/>
        <v>3.6471071721901893E-3</v>
      </c>
      <c r="L124" s="13">
        <f t="shared" si="19"/>
        <v>0</v>
      </c>
      <c r="M124" s="13">
        <f t="shared" si="25"/>
        <v>1.8643822187471213</v>
      </c>
      <c r="N124" s="13">
        <f t="shared" si="20"/>
        <v>1.1559169756232153</v>
      </c>
      <c r="O124" s="13">
        <f t="shared" si="21"/>
        <v>1.1559169756232153</v>
      </c>
      <c r="Q124" s="41">
        <v>24.823200870967749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5.5651313026299176</v>
      </c>
      <c r="G125" s="18">
        <f t="shared" si="15"/>
        <v>0</v>
      </c>
      <c r="H125" s="18">
        <f t="shared" si="16"/>
        <v>5.5651313026299176</v>
      </c>
      <c r="I125" s="17">
        <f t="shared" si="24"/>
        <v>5.5687784098021078</v>
      </c>
      <c r="J125" s="18">
        <f t="shared" si="17"/>
        <v>5.5678792656816762</v>
      </c>
      <c r="K125" s="18">
        <f t="shared" si="18"/>
        <v>8.9914412043157199E-4</v>
      </c>
      <c r="L125" s="18">
        <f t="shared" si="19"/>
        <v>0</v>
      </c>
      <c r="M125" s="18">
        <f t="shared" si="25"/>
        <v>0.70846524312390602</v>
      </c>
      <c r="N125" s="18">
        <f t="shared" si="20"/>
        <v>0.43924845073682173</v>
      </c>
      <c r="O125" s="18">
        <f t="shared" si="21"/>
        <v>0.43924845073682173</v>
      </c>
      <c r="P125" s="3"/>
      <c r="Q125" s="42">
        <v>25.520051361424951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74.242094135226566</v>
      </c>
      <c r="G126" s="13">
        <f t="shared" si="15"/>
        <v>5.7891759230156419</v>
      </c>
      <c r="H126" s="13">
        <f t="shared" si="16"/>
        <v>68.452918212210918</v>
      </c>
      <c r="I126" s="16">
        <f t="shared" si="24"/>
        <v>68.453817356331342</v>
      </c>
      <c r="J126" s="13">
        <f t="shared" si="17"/>
        <v>65.026276826281872</v>
      </c>
      <c r="K126" s="13">
        <f t="shared" si="18"/>
        <v>3.4275405300494697</v>
      </c>
      <c r="L126" s="13">
        <f t="shared" si="19"/>
        <v>0</v>
      </c>
      <c r="M126" s="13">
        <f t="shared" si="25"/>
        <v>0.26921679238708429</v>
      </c>
      <c r="N126" s="13">
        <f t="shared" si="20"/>
        <v>0.16691441127999226</v>
      </c>
      <c r="O126" s="13">
        <f t="shared" si="21"/>
        <v>5.9560903342956344</v>
      </c>
      <c r="Q126" s="41">
        <v>19.85965724878854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86.706344947749741</v>
      </c>
      <c r="G127" s="13">
        <f t="shared" si="15"/>
        <v>7.875276479108547</v>
      </c>
      <c r="H127" s="13">
        <f t="shared" si="16"/>
        <v>78.831068468641192</v>
      </c>
      <c r="I127" s="16">
        <f t="shared" si="24"/>
        <v>82.258608998690661</v>
      </c>
      <c r="J127" s="13">
        <f t="shared" si="17"/>
        <v>75.468197478446868</v>
      </c>
      <c r="K127" s="13">
        <f t="shared" si="18"/>
        <v>6.7904115202437936</v>
      </c>
      <c r="L127" s="13">
        <f t="shared" si="19"/>
        <v>0</v>
      </c>
      <c r="M127" s="13">
        <f t="shared" si="25"/>
        <v>0.10230238110709203</v>
      </c>
      <c r="N127" s="13">
        <f t="shared" si="20"/>
        <v>6.3427476286397055E-2</v>
      </c>
      <c r="O127" s="13">
        <f t="shared" si="21"/>
        <v>7.9387039553949439</v>
      </c>
      <c r="Q127" s="41">
        <v>18.551010064787249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178.8946705656189</v>
      </c>
      <c r="G128" s="13">
        <f t="shared" si="15"/>
        <v>23.304532535436245</v>
      </c>
      <c r="H128" s="13">
        <f t="shared" si="16"/>
        <v>155.59013803018266</v>
      </c>
      <c r="I128" s="16">
        <f t="shared" si="24"/>
        <v>162.38054955042645</v>
      </c>
      <c r="J128" s="13">
        <f t="shared" si="17"/>
        <v>108.12593245710609</v>
      </c>
      <c r="K128" s="13">
        <f t="shared" si="18"/>
        <v>54.254617093320363</v>
      </c>
      <c r="L128" s="13">
        <f t="shared" si="19"/>
        <v>22.633782593230226</v>
      </c>
      <c r="M128" s="13">
        <f t="shared" si="25"/>
        <v>22.672657498050921</v>
      </c>
      <c r="N128" s="13">
        <f t="shared" si="20"/>
        <v>14.057047648791571</v>
      </c>
      <c r="O128" s="13">
        <f t="shared" si="21"/>
        <v>37.361580184227819</v>
      </c>
      <c r="Q128" s="41">
        <v>14.719288546533569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147.82572226321221</v>
      </c>
      <c r="G129" s="13">
        <f t="shared" si="15"/>
        <v>18.104625111738308</v>
      </c>
      <c r="H129" s="13">
        <f t="shared" si="16"/>
        <v>129.72109715147391</v>
      </c>
      <c r="I129" s="16">
        <f t="shared" si="24"/>
        <v>161.34193165156407</v>
      </c>
      <c r="J129" s="13">
        <f t="shared" si="17"/>
        <v>90.792620095344333</v>
      </c>
      <c r="K129" s="13">
        <f t="shared" si="18"/>
        <v>70.549311556219735</v>
      </c>
      <c r="L129" s="13">
        <f t="shared" si="19"/>
        <v>32.557548431022241</v>
      </c>
      <c r="M129" s="13">
        <f t="shared" si="25"/>
        <v>41.173158280281598</v>
      </c>
      <c r="N129" s="13">
        <f t="shared" si="20"/>
        <v>25.527358133774591</v>
      </c>
      <c r="O129" s="13">
        <f t="shared" si="21"/>
        <v>43.631983245512899</v>
      </c>
      <c r="Q129" s="41">
        <v>10.65991869500345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166.44505628827449</v>
      </c>
      <c r="G130" s="13">
        <f t="shared" si="15"/>
        <v>21.220881647970437</v>
      </c>
      <c r="H130" s="13">
        <f t="shared" si="16"/>
        <v>145.22417464030406</v>
      </c>
      <c r="I130" s="16">
        <f t="shared" si="24"/>
        <v>183.21593776550154</v>
      </c>
      <c r="J130" s="13">
        <f t="shared" si="17"/>
        <v>94.228867252752991</v>
      </c>
      <c r="K130" s="13">
        <f t="shared" si="18"/>
        <v>88.987070512748545</v>
      </c>
      <c r="L130" s="13">
        <f t="shared" si="19"/>
        <v>43.786479594772793</v>
      </c>
      <c r="M130" s="13">
        <f t="shared" si="25"/>
        <v>59.432279741279807</v>
      </c>
      <c r="N130" s="13">
        <f t="shared" si="20"/>
        <v>36.84801343959348</v>
      </c>
      <c r="O130" s="13">
        <f t="shared" si="21"/>
        <v>58.068895087563916</v>
      </c>
      <c r="Q130" s="41">
        <v>10.66542126642155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129.36017389672929</v>
      </c>
      <c r="G131" s="13">
        <f t="shared" si="15"/>
        <v>15.014107174055496</v>
      </c>
      <c r="H131" s="13">
        <f t="shared" si="16"/>
        <v>114.3460667226738</v>
      </c>
      <c r="I131" s="16">
        <f t="shared" si="24"/>
        <v>159.54665764064953</v>
      </c>
      <c r="J131" s="13">
        <f t="shared" si="17"/>
        <v>87.901282798684036</v>
      </c>
      <c r="K131" s="13">
        <f t="shared" si="18"/>
        <v>71.645374841965491</v>
      </c>
      <c r="L131" s="13">
        <f t="shared" si="19"/>
        <v>33.225070943696984</v>
      </c>
      <c r="M131" s="13">
        <f t="shared" si="25"/>
        <v>55.809337245383311</v>
      </c>
      <c r="N131" s="13">
        <f t="shared" si="20"/>
        <v>34.601789092137651</v>
      </c>
      <c r="O131" s="13">
        <f t="shared" si="21"/>
        <v>49.615896266193147</v>
      </c>
      <c r="Q131" s="41">
        <v>10.033586251612901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53.081564211735852</v>
      </c>
      <c r="G132" s="13">
        <f t="shared" si="15"/>
        <v>2.2476078091693728</v>
      </c>
      <c r="H132" s="13">
        <f t="shared" si="16"/>
        <v>50.833956402566479</v>
      </c>
      <c r="I132" s="16">
        <f t="shared" si="24"/>
        <v>89.254260300835</v>
      </c>
      <c r="J132" s="13">
        <f t="shared" si="17"/>
        <v>77.308736540452486</v>
      </c>
      <c r="K132" s="13">
        <f t="shared" si="18"/>
        <v>11.945523760382514</v>
      </c>
      <c r="L132" s="13">
        <f t="shared" si="19"/>
        <v>0</v>
      </c>
      <c r="M132" s="13">
        <f t="shared" si="25"/>
        <v>21.207548153245661</v>
      </c>
      <c r="N132" s="13">
        <f t="shared" si="20"/>
        <v>13.148679855012309</v>
      </c>
      <c r="O132" s="13">
        <f t="shared" si="21"/>
        <v>15.396287664181681</v>
      </c>
      <c r="Q132" s="41">
        <v>15.65428479272151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35.006065287087857</v>
      </c>
      <c r="G133" s="13">
        <f t="shared" si="15"/>
        <v>0</v>
      </c>
      <c r="H133" s="13">
        <f t="shared" si="16"/>
        <v>35.006065287087857</v>
      </c>
      <c r="I133" s="16">
        <f t="shared" si="24"/>
        <v>46.951589047470371</v>
      </c>
      <c r="J133" s="13">
        <f t="shared" si="17"/>
        <v>45.1397955507869</v>
      </c>
      <c r="K133" s="13">
        <f t="shared" si="18"/>
        <v>1.811793496683471</v>
      </c>
      <c r="L133" s="13">
        <f t="shared" si="19"/>
        <v>0</v>
      </c>
      <c r="M133" s="13">
        <f t="shared" si="25"/>
        <v>8.0588682982333513</v>
      </c>
      <c r="N133" s="13">
        <f t="shared" si="20"/>
        <v>4.996498344904678</v>
      </c>
      <c r="O133" s="13">
        <f t="shared" si="21"/>
        <v>4.996498344904678</v>
      </c>
      <c r="Q133" s="41">
        <v>16.49456220936526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60.767108719158927</v>
      </c>
      <c r="G134" s="13">
        <f t="shared" ref="G134:G197" si="28">IF((F134-$J$2)&gt;0,$I$2*(F134-$J$2),0)</f>
        <v>3.5339120493490901</v>
      </c>
      <c r="H134" s="13">
        <f t="shared" ref="H134:H197" si="29">F134-G134</f>
        <v>57.233196669809836</v>
      </c>
      <c r="I134" s="16">
        <f t="shared" si="24"/>
        <v>59.044990166493307</v>
      </c>
      <c r="J134" s="13">
        <f t="shared" ref="J134:J197" si="30">I134/SQRT(1+(I134/($K$2*(300+(25*Q134)+0.05*(Q134)^3)))^2)</f>
        <v>55.605083530409111</v>
      </c>
      <c r="K134" s="13">
        <f t="shared" ref="K134:K197" si="31">I134-J134</f>
        <v>3.4399066360841957</v>
      </c>
      <c r="L134" s="13">
        <f t="shared" ref="L134:L197" si="32">IF(K134&gt;$N$2,(K134-$N$2)/$L$2,0)</f>
        <v>0</v>
      </c>
      <c r="M134" s="13">
        <f t="shared" si="25"/>
        <v>3.0623699533286732</v>
      </c>
      <c r="N134" s="13">
        <f t="shared" ref="N134:N197" si="33">$M$2*M134</f>
        <v>1.8986693710637774</v>
      </c>
      <c r="O134" s="13">
        <f t="shared" ref="O134:O197" si="34">N134+G134</f>
        <v>5.432581420412868</v>
      </c>
      <c r="Q134" s="41">
        <v>16.602397079112489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34.981745595601552</v>
      </c>
      <c r="G135" s="13">
        <f t="shared" si="28"/>
        <v>0</v>
      </c>
      <c r="H135" s="13">
        <f t="shared" si="29"/>
        <v>34.981745595601552</v>
      </c>
      <c r="I135" s="16">
        <f t="shared" ref="I135:I198" si="36">H135+K134-L134</f>
        <v>38.421652231685748</v>
      </c>
      <c r="J135" s="13">
        <f t="shared" si="30"/>
        <v>37.847507528104927</v>
      </c>
      <c r="K135" s="13">
        <f t="shared" si="31"/>
        <v>0.5741447035808207</v>
      </c>
      <c r="L135" s="13">
        <f t="shared" si="32"/>
        <v>0</v>
      </c>
      <c r="M135" s="13">
        <f t="shared" ref="M135:M198" si="37">L135+M134-N134</f>
        <v>1.1637005822648958</v>
      </c>
      <c r="N135" s="13">
        <f t="shared" si="33"/>
        <v>0.72149436100423536</v>
      </c>
      <c r="O135" s="13">
        <f t="shared" si="34"/>
        <v>0.72149436100423536</v>
      </c>
      <c r="Q135" s="41">
        <v>20.628267646862081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4.3541845520357798</v>
      </c>
      <c r="G136" s="13">
        <f t="shared" si="28"/>
        <v>0</v>
      </c>
      <c r="H136" s="13">
        <f t="shared" si="29"/>
        <v>4.3541845520357798</v>
      </c>
      <c r="I136" s="16">
        <f t="shared" si="36"/>
        <v>4.9283292556166005</v>
      </c>
      <c r="J136" s="13">
        <f t="shared" si="30"/>
        <v>4.927575818039478</v>
      </c>
      <c r="K136" s="13">
        <f t="shared" si="31"/>
        <v>7.5343757712253989E-4</v>
      </c>
      <c r="L136" s="13">
        <f t="shared" si="32"/>
        <v>0</v>
      </c>
      <c r="M136" s="13">
        <f t="shared" si="37"/>
        <v>0.44220622126066045</v>
      </c>
      <c r="N136" s="13">
        <f t="shared" si="33"/>
        <v>0.27416785718160946</v>
      </c>
      <c r="O136" s="13">
        <f t="shared" si="34"/>
        <v>0.27416785718160946</v>
      </c>
      <c r="Q136" s="41">
        <v>24.158372870967749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11.96937269444412</v>
      </c>
      <c r="G137" s="18">
        <f t="shared" si="28"/>
        <v>0</v>
      </c>
      <c r="H137" s="18">
        <f t="shared" si="29"/>
        <v>11.96937269444412</v>
      </c>
      <c r="I137" s="17">
        <f t="shared" si="36"/>
        <v>11.970126132021242</v>
      </c>
      <c r="J137" s="18">
        <f t="shared" si="30"/>
        <v>11.950884432508659</v>
      </c>
      <c r="K137" s="18">
        <f t="shared" si="31"/>
        <v>1.9241699512583921E-2</v>
      </c>
      <c r="L137" s="18">
        <f t="shared" si="32"/>
        <v>0</v>
      </c>
      <c r="M137" s="18">
        <f t="shared" si="37"/>
        <v>0.16803836407905098</v>
      </c>
      <c r="N137" s="18">
        <f t="shared" si="33"/>
        <v>0.10418378572901162</v>
      </c>
      <c r="O137" s="18">
        <f t="shared" si="34"/>
        <v>0.10418378572901162</v>
      </c>
      <c r="P137" s="3"/>
      <c r="Q137" s="42">
        <v>20.044955545299249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12.82221280994948</v>
      </c>
      <c r="G138" s="13">
        <f t="shared" si="28"/>
        <v>0</v>
      </c>
      <c r="H138" s="13">
        <f t="shared" si="29"/>
        <v>12.82221280994948</v>
      </c>
      <c r="I138" s="16">
        <f t="shared" si="36"/>
        <v>12.841454509462064</v>
      </c>
      <c r="J138" s="13">
        <f t="shared" si="30"/>
        <v>12.818977107443571</v>
      </c>
      <c r="K138" s="13">
        <f t="shared" si="31"/>
        <v>2.2477402018493464E-2</v>
      </c>
      <c r="L138" s="13">
        <f t="shared" si="32"/>
        <v>0</v>
      </c>
      <c r="M138" s="13">
        <f t="shared" si="37"/>
        <v>6.3854578350039368E-2</v>
      </c>
      <c r="N138" s="13">
        <f t="shared" si="33"/>
        <v>3.958983857702441E-2</v>
      </c>
      <c r="O138" s="13">
        <f t="shared" si="34"/>
        <v>3.958983857702441E-2</v>
      </c>
      <c r="Q138" s="41">
        <v>20.434278566544219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30.927867207676119</v>
      </c>
      <c r="G139" s="13">
        <f t="shared" si="28"/>
        <v>0</v>
      </c>
      <c r="H139" s="13">
        <f t="shared" si="29"/>
        <v>30.927867207676119</v>
      </c>
      <c r="I139" s="16">
        <f t="shared" si="36"/>
        <v>30.950344609694611</v>
      </c>
      <c r="J139" s="13">
        <f t="shared" si="30"/>
        <v>30.476928527414817</v>
      </c>
      <c r="K139" s="13">
        <f t="shared" si="31"/>
        <v>0.47341608227979393</v>
      </c>
      <c r="L139" s="13">
        <f t="shared" si="32"/>
        <v>0</v>
      </c>
      <c r="M139" s="13">
        <f t="shared" si="37"/>
        <v>2.4264739773014958E-2</v>
      </c>
      <c r="N139" s="13">
        <f t="shared" si="33"/>
        <v>1.5044138659269273E-2</v>
      </c>
      <c r="O139" s="13">
        <f t="shared" si="34"/>
        <v>1.5044138659269273E-2</v>
      </c>
      <c r="Q139" s="41">
        <v>17.403472307711411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101.2735326374185</v>
      </c>
      <c r="G140" s="13">
        <f t="shared" si="28"/>
        <v>10.313338645636472</v>
      </c>
      <c r="H140" s="13">
        <f t="shared" si="29"/>
        <v>90.96019399178202</v>
      </c>
      <c r="I140" s="16">
        <f t="shared" si="36"/>
        <v>91.433610074061818</v>
      </c>
      <c r="J140" s="13">
        <f t="shared" si="30"/>
        <v>78.63237831155439</v>
      </c>
      <c r="K140" s="13">
        <f t="shared" si="31"/>
        <v>12.801231762507427</v>
      </c>
      <c r="L140" s="13">
        <f t="shared" si="32"/>
        <v>0</v>
      </c>
      <c r="M140" s="13">
        <f t="shared" si="37"/>
        <v>9.2206011137456849E-3</v>
      </c>
      <c r="N140" s="13">
        <f t="shared" si="33"/>
        <v>5.7167726905223244E-3</v>
      </c>
      <c r="O140" s="13">
        <f t="shared" si="34"/>
        <v>10.319055418326995</v>
      </c>
      <c r="Q140" s="41">
        <v>15.598528488702399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47.347820218279971</v>
      </c>
      <c r="G141" s="13">
        <f t="shared" si="28"/>
        <v>1.2879699847102442</v>
      </c>
      <c r="H141" s="13">
        <f t="shared" si="29"/>
        <v>46.059850233569726</v>
      </c>
      <c r="I141" s="16">
        <f t="shared" si="36"/>
        <v>58.861081996077154</v>
      </c>
      <c r="J141" s="13">
        <f t="shared" si="30"/>
        <v>52.564703156858776</v>
      </c>
      <c r="K141" s="13">
        <f t="shared" si="31"/>
        <v>6.2963788392183773</v>
      </c>
      <c r="L141" s="13">
        <f t="shared" si="32"/>
        <v>0</v>
      </c>
      <c r="M141" s="13">
        <f t="shared" si="37"/>
        <v>3.5038284232233605E-3</v>
      </c>
      <c r="N141" s="13">
        <f t="shared" si="33"/>
        <v>2.1723736223984835E-3</v>
      </c>
      <c r="O141" s="13">
        <f t="shared" si="34"/>
        <v>1.2901423583326426</v>
      </c>
      <c r="Q141" s="41">
        <v>11.574650734957411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99.352855623877204</v>
      </c>
      <c r="G142" s="13">
        <f t="shared" si="28"/>
        <v>9.9918812675485995</v>
      </c>
      <c r="H142" s="13">
        <f t="shared" si="29"/>
        <v>89.360974356328597</v>
      </c>
      <c r="I142" s="16">
        <f t="shared" si="36"/>
        <v>95.657353195546975</v>
      </c>
      <c r="J142" s="13">
        <f t="shared" si="30"/>
        <v>72.936622021532642</v>
      </c>
      <c r="K142" s="13">
        <f t="shared" si="31"/>
        <v>22.720731174014333</v>
      </c>
      <c r="L142" s="13">
        <f t="shared" si="32"/>
        <v>3.429071481196388</v>
      </c>
      <c r="M142" s="13">
        <f t="shared" si="37"/>
        <v>3.4304029359972126</v>
      </c>
      <c r="N142" s="13">
        <f t="shared" si="33"/>
        <v>2.126849820318272</v>
      </c>
      <c r="O142" s="13">
        <f t="shared" si="34"/>
        <v>12.118731087866871</v>
      </c>
      <c r="Q142" s="41">
        <v>11.0471720516129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165.90667510362019</v>
      </c>
      <c r="G143" s="13">
        <f t="shared" si="28"/>
        <v>21.130774564472979</v>
      </c>
      <c r="H143" s="13">
        <f t="shared" si="29"/>
        <v>144.77590053914722</v>
      </c>
      <c r="I143" s="16">
        <f t="shared" si="36"/>
        <v>164.06756023196516</v>
      </c>
      <c r="J143" s="13">
        <f t="shared" si="30"/>
        <v>93.320529142764727</v>
      </c>
      <c r="K143" s="13">
        <f t="shared" si="31"/>
        <v>70.747031089200433</v>
      </c>
      <c r="L143" s="13">
        <f t="shared" si="32"/>
        <v>32.677963229306769</v>
      </c>
      <c r="M143" s="13">
        <f t="shared" si="37"/>
        <v>33.981516344985714</v>
      </c>
      <c r="N143" s="13">
        <f t="shared" si="33"/>
        <v>21.068540133891144</v>
      </c>
      <c r="O143" s="13">
        <f t="shared" si="34"/>
        <v>42.19931469836412</v>
      </c>
      <c r="Q143" s="41">
        <v>11.14362007122349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152.56459883761019</v>
      </c>
      <c r="G144" s="13">
        <f t="shared" si="28"/>
        <v>18.897755256967315</v>
      </c>
      <c r="H144" s="13">
        <f t="shared" si="29"/>
        <v>133.66684358064288</v>
      </c>
      <c r="I144" s="16">
        <f t="shared" si="36"/>
        <v>171.73591144053654</v>
      </c>
      <c r="J144" s="13">
        <f t="shared" si="30"/>
        <v>96.839210562193955</v>
      </c>
      <c r="K144" s="13">
        <f t="shared" si="31"/>
        <v>74.896700878342585</v>
      </c>
      <c r="L144" s="13">
        <f t="shared" si="32"/>
        <v>35.205187743112049</v>
      </c>
      <c r="M144" s="13">
        <f t="shared" si="37"/>
        <v>48.118163954206622</v>
      </c>
      <c r="N144" s="13">
        <f t="shared" si="33"/>
        <v>29.833261651608105</v>
      </c>
      <c r="O144" s="13">
        <f t="shared" si="34"/>
        <v>48.73101690857542</v>
      </c>
      <c r="Q144" s="41">
        <v>11.631295958486509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141.31952852526601</v>
      </c>
      <c r="G145" s="13">
        <f t="shared" si="28"/>
        <v>17.015704920791812</v>
      </c>
      <c r="H145" s="13">
        <f t="shared" si="29"/>
        <v>124.30382360447419</v>
      </c>
      <c r="I145" s="16">
        <f t="shared" si="36"/>
        <v>163.99533673970473</v>
      </c>
      <c r="J145" s="13">
        <f t="shared" si="30"/>
        <v>96.087414628220401</v>
      </c>
      <c r="K145" s="13">
        <f t="shared" si="31"/>
        <v>67.907922111484325</v>
      </c>
      <c r="L145" s="13">
        <f t="shared" si="32"/>
        <v>30.948894129730999</v>
      </c>
      <c r="M145" s="13">
        <f t="shared" si="37"/>
        <v>49.23379643232952</v>
      </c>
      <c r="N145" s="13">
        <f t="shared" si="33"/>
        <v>30.524953788044304</v>
      </c>
      <c r="O145" s="13">
        <f t="shared" si="34"/>
        <v>47.540658708836119</v>
      </c>
      <c r="Q145" s="41">
        <v>11.795684059256031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5.1526348336928987</v>
      </c>
      <c r="G146" s="13">
        <f t="shared" si="28"/>
        <v>0</v>
      </c>
      <c r="H146" s="13">
        <f t="shared" si="29"/>
        <v>5.1526348336928987</v>
      </c>
      <c r="I146" s="16">
        <f t="shared" si="36"/>
        <v>42.111662815446223</v>
      </c>
      <c r="J146" s="13">
        <f t="shared" si="30"/>
        <v>41.332328933151615</v>
      </c>
      <c r="K146" s="13">
        <f t="shared" si="31"/>
        <v>0.77933388229460832</v>
      </c>
      <c r="L146" s="13">
        <f t="shared" si="32"/>
        <v>0</v>
      </c>
      <c r="M146" s="13">
        <f t="shared" si="37"/>
        <v>18.708842644285216</v>
      </c>
      <c r="N146" s="13">
        <f t="shared" si="33"/>
        <v>11.599482439456834</v>
      </c>
      <c r="O146" s="13">
        <f t="shared" si="34"/>
        <v>11.599482439456834</v>
      </c>
      <c r="Q146" s="41">
        <v>20.374790682318409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16.712277256474248</v>
      </c>
      <c r="G147" s="13">
        <f t="shared" si="28"/>
        <v>0</v>
      </c>
      <c r="H147" s="13">
        <f t="shared" si="29"/>
        <v>16.712277256474248</v>
      </c>
      <c r="I147" s="16">
        <f t="shared" si="36"/>
        <v>17.491611138768857</v>
      </c>
      <c r="J147" s="13">
        <f t="shared" si="30"/>
        <v>17.445957957523593</v>
      </c>
      <c r="K147" s="13">
        <f t="shared" si="31"/>
        <v>4.5653181245263852E-2</v>
      </c>
      <c r="L147" s="13">
        <f t="shared" si="32"/>
        <v>0</v>
      </c>
      <c r="M147" s="13">
        <f t="shared" si="37"/>
        <v>7.1093602048283824</v>
      </c>
      <c r="N147" s="13">
        <f t="shared" si="33"/>
        <v>4.407803326993597</v>
      </c>
      <c r="O147" s="13">
        <f t="shared" si="34"/>
        <v>4.407803326993597</v>
      </c>
      <c r="Q147" s="41">
        <v>21.970190188656229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11.41591349012131</v>
      </c>
      <c r="G148" s="13">
        <f t="shared" si="28"/>
        <v>0</v>
      </c>
      <c r="H148" s="13">
        <f t="shared" si="29"/>
        <v>11.41591349012131</v>
      </c>
      <c r="I148" s="16">
        <f t="shared" si="36"/>
        <v>11.461566671366574</v>
      </c>
      <c r="J148" s="13">
        <f t="shared" si="30"/>
        <v>11.446565960181793</v>
      </c>
      <c r="K148" s="13">
        <f t="shared" si="31"/>
        <v>1.5000711184780968E-2</v>
      </c>
      <c r="L148" s="13">
        <f t="shared" si="32"/>
        <v>0</v>
      </c>
      <c r="M148" s="13">
        <f t="shared" si="37"/>
        <v>2.7015568778347854</v>
      </c>
      <c r="N148" s="13">
        <f t="shared" si="33"/>
        <v>1.674965264257567</v>
      </c>
      <c r="O148" s="13">
        <f t="shared" si="34"/>
        <v>1.674965264257567</v>
      </c>
      <c r="Q148" s="41">
        <v>20.886536870967749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6.4790718913667833</v>
      </c>
      <c r="G149" s="18">
        <f t="shared" si="28"/>
        <v>0</v>
      </c>
      <c r="H149" s="18">
        <f t="shared" si="29"/>
        <v>6.4790718913667833</v>
      </c>
      <c r="I149" s="17">
        <f t="shared" si="36"/>
        <v>6.4940726025515643</v>
      </c>
      <c r="J149" s="18">
        <f t="shared" si="30"/>
        <v>6.4911782514421157</v>
      </c>
      <c r="K149" s="18">
        <f t="shared" si="31"/>
        <v>2.8943511094485785E-3</v>
      </c>
      <c r="L149" s="18">
        <f t="shared" si="32"/>
        <v>0</v>
      </c>
      <c r="M149" s="18">
        <f t="shared" si="37"/>
        <v>1.0265916135772184</v>
      </c>
      <c r="N149" s="18">
        <f t="shared" si="33"/>
        <v>0.63648680041787542</v>
      </c>
      <c r="O149" s="18">
        <f t="shared" si="34"/>
        <v>0.63648680041787542</v>
      </c>
      <c r="P149" s="3"/>
      <c r="Q149" s="42">
        <v>20.47906360830515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17.635162031850879</v>
      </c>
      <c r="G150" s="13">
        <f t="shared" si="28"/>
        <v>0</v>
      </c>
      <c r="H150" s="13">
        <f t="shared" si="29"/>
        <v>17.635162031850879</v>
      </c>
      <c r="I150" s="16">
        <f t="shared" si="36"/>
        <v>17.638056382960329</v>
      </c>
      <c r="J150" s="13">
        <f t="shared" si="30"/>
        <v>17.580200865937776</v>
      </c>
      <c r="K150" s="13">
        <f t="shared" si="31"/>
        <v>5.785551702255276E-2</v>
      </c>
      <c r="L150" s="13">
        <f t="shared" si="32"/>
        <v>0</v>
      </c>
      <c r="M150" s="13">
        <f t="shared" si="37"/>
        <v>0.39010481315934298</v>
      </c>
      <c r="N150" s="13">
        <f t="shared" si="33"/>
        <v>0.24186498415879265</v>
      </c>
      <c r="O150" s="13">
        <f t="shared" si="34"/>
        <v>0.24186498415879265</v>
      </c>
      <c r="Q150" s="41">
        <v>20.465353004786621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30.87813038760579</v>
      </c>
      <c r="G151" s="13">
        <f t="shared" si="28"/>
        <v>0</v>
      </c>
      <c r="H151" s="13">
        <f t="shared" si="29"/>
        <v>30.87813038760579</v>
      </c>
      <c r="I151" s="16">
        <f t="shared" si="36"/>
        <v>30.935985904628343</v>
      </c>
      <c r="J151" s="13">
        <f t="shared" si="30"/>
        <v>30.582558442212392</v>
      </c>
      <c r="K151" s="13">
        <f t="shared" si="31"/>
        <v>0.3534274624159508</v>
      </c>
      <c r="L151" s="13">
        <f t="shared" si="32"/>
        <v>0</v>
      </c>
      <c r="M151" s="13">
        <f t="shared" si="37"/>
        <v>0.14823982900055033</v>
      </c>
      <c r="N151" s="13">
        <f t="shared" si="33"/>
        <v>9.1908693980341197E-2</v>
      </c>
      <c r="O151" s="13">
        <f t="shared" si="34"/>
        <v>9.1908693980341197E-2</v>
      </c>
      <c r="Q151" s="41">
        <v>19.502000100085102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53.80540770618763</v>
      </c>
      <c r="G152" s="13">
        <f t="shared" si="28"/>
        <v>2.3687551078728726</v>
      </c>
      <c r="H152" s="13">
        <f t="shared" si="29"/>
        <v>51.436652598314758</v>
      </c>
      <c r="I152" s="16">
        <f t="shared" si="36"/>
        <v>51.790080060730709</v>
      </c>
      <c r="J152" s="13">
        <f t="shared" si="30"/>
        <v>48.387962832676898</v>
      </c>
      <c r="K152" s="13">
        <f t="shared" si="31"/>
        <v>3.402117228053811</v>
      </c>
      <c r="L152" s="13">
        <f t="shared" si="32"/>
        <v>0</v>
      </c>
      <c r="M152" s="13">
        <f t="shared" si="37"/>
        <v>5.633113502020913E-2</v>
      </c>
      <c r="N152" s="13">
        <f t="shared" si="33"/>
        <v>3.4925303712529658E-2</v>
      </c>
      <c r="O152" s="13">
        <f t="shared" si="34"/>
        <v>2.4036804115854022</v>
      </c>
      <c r="Q152" s="41">
        <v>13.7737100116505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70.804556898928723</v>
      </c>
      <c r="G153" s="13">
        <f t="shared" si="28"/>
        <v>5.2138466514780344</v>
      </c>
      <c r="H153" s="13">
        <f t="shared" si="29"/>
        <v>65.590710247450687</v>
      </c>
      <c r="I153" s="16">
        <f t="shared" si="36"/>
        <v>68.992827475504498</v>
      </c>
      <c r="J153" s="13">
        <f t="shared" si="30"/>
        <v>58.257309070012383</v>
      </c>
      <c r="K153" s="13">
        <f t="shared" si="31"/>
        <v>10.735518405492115</v>
      </c>
      <c r="L153" s="13">
        <f t="shared" si="32"/>
        <v>0</v>
      </c>
      <c r="M153" s="13">
        <f t="shared" si="37"/>
        <v>2.1405831307679472E-2</v>
      </c>
      <c r="N153" s="13">
        <f t="shared" si="33"/>
        <v>1.3271615410761273E-2</v>
      </c>
      <c r="O153" s="13">
        <f t="shared" si="34"/>
        <v>5.2271182668887954</v>
      </c>
      <c r="Q153" s="41">
        <v>10.5114151516129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32.196135653851101</v>
      </c>
      <c r="G154" s="13">
        <f t="shared" si="28"/>
        <v>0</v>
      </c>
      <c r="H154" s="13">
        <f t="shared" si="29"/>
        <v>32.196135653851101</v>
      </c>
      <c r="I154" s="16">
        <f t="shared" si="36"/>
        <v>42.931654059343217</v>
      </c>
      <c r="J154" s="13">
        <f t="shared" si="30"/>
        <v>39.258224162203256</v>
      </c>
      <c r="K154" s="13">
        <f t="shared" si="31"/>
        <v>3.673429897139961</v>
      </c>
      <c r="L154" s="13">
        <f t="shared" si="32"/>
        <v>0</v>
      </c>
      <c r="M154" s="13">
        <f t="shared" si="37"/>
        <v>8.1342158969181996E-3</v>
      </c>
      <c r="N154" s="13">
        <f t="shared" si="33"/>
        <v>5.043213856089284E-3</v>
      </c>
      <c r="O154" s="13">
        <f t="shared" si="34"/>
        <v>5.043213856089284E-3</v>
      </c>
      <c r="Q154" s="41">
        <v>8.7920784301931594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3.2560576854151049</v>
      </c>
      <c r="G155" s="13">
        <f t="shared" si="28"/>
        <v>0</v>
      </c>
      <c r="H155" s="13">
        <f t="shared" si="29"/>
        <v>3.2560576854151049</v>
      </c>
      <c r="I155" s="16">
        <f t="shared" si="36"/>
        <v>6.9294875825550655</v>
      </c>
      <c r="J155" s="13">
        <f t="shared" si="30"/>
        <v>6.9219489457315921</v>
      </c>
      <c r="K155" s="13">
        <f t="shared" si="31"/>
        <v>7.5386368234733325E-3</v>
      </c>
      <c r="L155" s="13">
        <f t="shared" si="32"/>
        <v>0</v>
      </c>
      <c r="M155" s="13">
        <f t="shared" si="37"/>
        <v>3.0910020408289156E-3</v>
      </c>
      <c r="N155" s="13">
        <f t="shared" si="33"/>
        <v>1.9164212653139277E-3</v>
      </c>
      <c r="O155" s="13">
        <f t="shared" si="34"/>
        <v>1.9164212653139277E-3</v>
      </c>
      <c r="Q155" s="41">
        <v>15.062777615958939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51.91591459332966</v>
      </c>
      <c r="G156" s="13">
        <f t="shared" si="28"/>
        <v>2.0525168764096211</v>
      </c>
      <c r="H156" s="13">
        <f t="shared" si="29"/>
        <v>49.863397716920041</v>
      </c>
      <c r="I156" s="16">
        <f t="shared" si="36"/>
        <v>49.870936353743517</v>
      </c>
      <c r="J156" s="13">
        <f t="shared" si="30"/>
        <v>47.492315127775591</v>
      </c>
      <c r="K156" s="13">
        <f t="shared" si="31"/>
        <v>2.378621225967926</v>
      </c>
      <c r="L156" s="13">
        <f t="shared" si="32"/>
        <v>0</v>
      </c>
      <c r="M156" s="13">
        <f t="shared" si="37"/>
        <v>1.1745807755149879E-3</v>
      </c>
      <c r="N156" s="13">
        <f t="shared" si="33"/>
        <v>7.2824008081929245E-4</v>
      </c>
      <c r="O156" s="13">
        <f t="shared" si="34"/>
        <v>2.0532451164904404</v>
      </c>
      <c r="Q156" s="41">
        <v>15.741356028426241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123.9561406515995</v>
      </c>
      <c r="G157" s="13">
        <f t="shared" si="28"/>
        <v>14.109651950281984</v>
      </c>
      <c r="H157" s="13">
        <f t="shared" si="29"/>
        <v>109.84648870131751</v>
      </c>
      <c r="I157" s="16">
        <f t="shared" si="36"/>
        <v>112.22510992728544</v>
      </c>
      <c r="J157" s="13">
        <f t="shared" si="30"/>
        <v>90.844415999549668</v>
      </c>
      <c r="K157" s="13">
        <f t="shared" si="31"/>
        <v>21.380693927735777</v>
      </c>
      <c r="L157" s="13">
        <f t="shared" si="32"/>
        <v>2.612964381043875</v>
      </c>
      <c r="M157" s="13">
        <f t="shared" si="37"/>
        <v>2.6134107217385707</v>
      </c>
      <c r="N157" s="13">
        <f t="shared" si="33"/>
        <v>1.6203146474779138</v>
      </c>
      <c r="O157" s="13">
        <f t="shared" si="34"/>
        <v>15.729966597759898</v>
      </c>
      <c r="Q157" s="41">
        <v>15.65722625493424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118.1923194649362</v>
      </c>
      <c r="G158" s="13">
        <f t="shared" si="28"/>
        <v>13.144980205178973</v>
      </c>
      <c r="H158" s="13">
        <f t="shared" si="29"/>
        <v>105.04733925975724</v>
      </c>
      <c r="I158" s="16">
        <f t="shared" si="36"/>
        <v>123.81506880644913</v>
      </c>
      <c r="J158" s="13">
        <f t="shared" si="30"/>
        <v>97.247427580292765</v>
      </c>
      <c r="K158" s="13">
        <f t="shared" si="31"/>
        <v>26.567641226156368</v>
      </c>
      <c r="L158" s="13">
        <f t="shared" si="32"/>
        <v>5.7719097985043071</v>
      </c>
      <c r="M158" s="13">
        <f t="shared" si="37"/>
        <v>6.7650058727649647</v>
      </c>
      <c r="N158" s="13">
        <f t="shared" si="33"/>
        <v>4.1943036411142778</v>
      </c>
      <c r="O158" s="13">
        <f t="shared" si="34"/>
        <v>17.339283846293249</v>
      </c>
      <c r="Q158" s="41">
        <v>15.876461641537229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20.296287669254529</v>
      </c>
      <c r="G159" s="13">
        <f t="shared" si="28"/>
        <v>0</v>
      </c>
      <c r="H159" s="13">
        <f t="shared" si="29"/>
        <v>20.296287669254529</v>
      </c>
      <c r="I159" s="16">
        <f t="shared" si="36"/>
        <v>41.092019096906583</v>
      </c>
      <c r="J159" s="13">
        <f t="shared" si="30"/>
        <v>40.596097003382958</v>
      </c>
      <c r="K159" s="13">
        <f t="shared" si="31"/>
        <v>0.4959220935236246</v>
      </c>
      <c r="L159" s="13">
        <f t="shared" si="32"/>
        <v>0</v>
      </c>
      <c r="M159" s="13">
        <f t="shared" si="37"/>
        <v>2.5707022316506869</v>
      </c>
      <c r="N159" s="13">
        <f t="shared" si="33"/>
        <v>1.5938353836234258</v>
      </c>
      <c r="O159" s="13">
        <f t="shared" si="34"/>
        <v>1.5938353836234258</v>
      </c>
      <c r="Q159" s="41">
        <v>23.124047707479829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2.840937062877638</v>
      </c>
      <c r="G160" s="13">
        <f t="shared" si="28"/>
        <v>0</v>
      </c>
      <c r="H160" s="13">
        <f t="shared" si="29"/>
        <v>2.840937062877638</v>
      </c>
      <c r="I160" s="16">
        <f t="shared" si="36"/>
        <v>3.3368591564012626</v>
      </c>
      <c r="J160" s="13">
        <f t="shared" si="30"/>
        <v>3.3366546440650056</v>
      </c>
      <c r="K160" s="13">
        <f t="shared" si="31"/>
        <v>2.0451233625706777E-4</v>
      </c>
      <c r="L160" s="13">
        <f t="shared" si="32"/>
        <v>0</v>
      </c>
      <c r="M160" s="13">
        <f t="shared" si="37"/>
        <v>0.97686684802726109</v>
      </c>
      <c r="N160" s="13">
        <f t="shared" si="33"/>
        <v>0.60565744577690184</v>
      </c>
      <c r="O160" s="13">
        <f t="shared" si="34"/>
        <v>0.60565744577690184</v>
      </c>
      <c r="Q160" s="41">
        <v>25.120683870967749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9.5752808590570186</v>
      </c>
      <c r="G161" s="18">
        <f t="shared" si="28"/>
        <v>0</v>
      </c>
      <c r="H161" s="18">
        <f t="shared" si="29"/>
        <v>9.5752808590570186</v>
      </c>
      <c r="I161" s="17">
        <f t="shared" si="36"/>
        <v>9.5754853713932757</v>
      </c>
      <c r="J161" s="18">
        <f t="shared" si="30"/>
        <v>9.5694507947988185</v>
      </c>
      <c r="K161" s="18">
        <f t="shared" si="31"/>
        <v>6.0345765944571639E-3</v>
      </c>
      <c r="L161" s="18">
        <f t="shared" si="32"/>
        <v>0</v>
      </c>
      <c r="M161" s="18">
        <f t="shared" si="37"/>
        <v>0.37120940225035925</v>
      </c>
      <c r="N161" s="18">
        <f t="shared" si="33"/>
        <v>0.23014982939522274</v>
      </c>
      <c r="O161" s="18">
        <f t="shared" si="34"/>
        <v>0.23014982939522274</v>
      </c>
      <c r="P161" s="3"/>
      <c r="Q161" s="42">
        <v>23.52532098918627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8.0380276684101588</v>
      </c>
      <c r="G162" s="13">
        <f t="shared" si="28"/>
        <v>0</v>
      </c>
      <c r="H162" s="13">
        <f t="shared" si="29"/>
        <v>8.0380276684101588</v>
      </c>
      <c r="I162" s="16">
        <f t="shared" si="36"/>
        <v>8.044062245004616</v>
      </c>
      <c r="J162" s="13">
        <f t="shared" si="30"/>
        <v>8.0401111882234364</v>
      </c>
      <c r="K162" s="13">
        <f t="shared" si="31"/>
        <v>3.9510567811795738E-3</v>
      </c>
      <c r="L162" s="13">
        <f t="shared" si="32"/>
        <v>0</v>
      </c>
      <c r="M162" s="13">
        <f t="shared" si="37"/>
        <v>0.14105957285513651</v>
      </c>
      <c r="N162" s="13">
        <f t="shared" si="33"/>
        <v>8.745693517018463E-2</v>
      </c>
      <c r="O162" s="13">
        <f t="shared" si="34"/>
        <v>8.745693517018463E-2</v>
      </c>
      <c r="Q162" s="41">
        <v>22.820524982623549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47.355607201079621</v>
      </c>
      <c r="G163" s="13">
        <f t="shared" si="28"/>
        <v>1.2892732663428887</v>
      </c>
      <c r="H163" s="13">
        <f t="shared" si="29"/>
        <v>46.066333934736733</v>
      </c>
      <c r="I163" s="16">
        <f t="shared" si="36"/>
        <v>46.070284991517909</v>
      </c>
      <c r="J163" s="13">
        <f t="shared" si="30"/>
        <v>44.705753589164757</v>
      </c>
      <c r="K163" s="13">
        <f t="shared" si="31"/>
        <v>1.3645314023531512</v>
      </c>
      <c r="L163" s="13">
        <f t="shared" si="32"/>
        <v>0</v>
      </c>
      <c r="M163" s="13">
        <f t="shared" si="37"/>
        <v>5.3602637684951882E-2</v>
      </c>
      <c r="N163" s="13">
        <f t="shared" si="33"/>
        <v>3.3233635364670167E-2</v>
      </c>
      <c r="O163" s="13">
        <f t="shared" si="34"/>
        <v>1.322506901707559</v>
      </c>
      <c r="Q163" s="41">
        <v>18.201425141989571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81.714282036745558</v>
      </c>
      <c r="G164" s="13">
        <f t="shared" si="28"/>
        <v>7.039771371634826</v>
      </c>
      <c r="H164" s="13">
        <f t="shared" si="29"/>
        <v>74.674510665110731</v>
      </c>
      <c r="I164" s="16">
        <f t="shared" si="36"/>
        <v>76.039042067463882</v>
      </c>
      <c r="J164" s="13">
        <f t="shared" si="30"/>
        <v>67.257974919949532</v>
      </c>
      <c r="K164" s="13">
        <f t="shared" si="31"/>
        <v>8.7810671475143494</v>
      </c>
      <c r="L164" s="13">
        <f t="shared" si="32"/>
        <v>0</v>
      </c>
      <c r="M164" s="13">
        <f t="shared" si="37"/>
        <v>2.0369002320281715E-2</v>
      </c>
      <c r="N164" s="13">
        <f t="shared" si="33"/>
        <v>1.2628781438574663E-2</v>
      </c>
      <c r="O164" s="13">
        <f t="shared" si="34"/>
        <v>7.0524001530734006</v>
      </c>
      <c r="Q164" s="41">
        <v>14.64410077941359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87.046045437424723</v>
      </c>
      <c r="G165" s="13">
        <f t="shared" si="28"/>
        <v>7.9321310298613303</v>
      </c>
      <c r="H165" s="13">
        <f t="shared" si="29"/>
        <v>79.113914407563399</v>
      </c>
      <c r="I165" s="16">
        <f t="shared" si="36"/>
        <v>87.894981555077749</v>
      </c>
      <c r="J165" s="13">
        <f t="shared" si="30"/>
        <v>73.200018618290315</v>
      </c>
      <c r="K165" s="13">
        <f t="shared" si="31"/>
        <v>14.694962936787434</v>
      </c>
      <c r="L165" s="13">
        <f t="shared" si="32"/>
        <v>0</v>
      </c>
      <c r="M165" s="13">
        <f t="shared" si="37"/>
        <v>7.7402208817070519E-3</v>
      </c>
      <c r="N165" s="13">
        <f t="shared" si="33"/>
        <v>4.7989369466583725E-3</v>
      </c>
      <c r="O165" s="13">
        <f t="shared" si="34"/>
        <v>7.9369299668079885</v>
      </c>
      <c r="Q165" s="41">
        <v>13.393449734025911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54.1121256832024</v>
      </c>
      <c r="G166" s="13">
        <f t="shared" si="28"/>
        <v>2.4200894842456053</v>
      </c>
      <c r="H166" s="13">
        <f t="shared" si="29"/>
        <v>51.692036198956792</v>
      </c>
      <c r="I166" s="16">
        <f t="shared" si="36"/>
        <v>66.386999135744219</v>
      </c>
      <c r="J166" s="13">
        <f t="shared" si="30"/>
        <v>57.375154924389271</v>
      </c>
      <c r="K166" s="13">
        <f t="shared" si="31"/>
        <v>9.0118442113549477</v>
      </c>
      <c r="L166" s="13">
        <f t="shared" si="32"/>
        <v>0</v>
      </c>
      <c r="M166" s="13">
        <f t="shared" si="37"/>
        <v>2.9412839350486794E-3</v>
      </c>
      <c r="N166" s="13">
        <f t="shared" si="33"/>
        <v>1.8235960397301812E-3</v>
      </c>
      <c r="O166" s="13">
        <f t="shared" si="34"/>
        <v>2.4219130802853357</v>
      </c>
      <c r="Q166" s="41">
        <v>11.2206740516129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47.259335708829461</v>
      </c>
      <c r="G167" s="13">
        <f t="shared" si="28"/>
        <v>1.2731606241520583</v>
      </c>
      <c r="H167" s="13">
        <f t="shared" si="29"/>
        <v>45.986175084677406</v>
      </c>
      <c r="I167" s="16">
        <f t="shared" si="36"/>
        <v>54.998019296032354</v>
      </c>
      <c r="J167" s="13">
        <f t="shared" si="30"/>
        <v>49.696289917768375</v>
      </c>
      <c r="K167" s="13">
        <f t="shared" si="31"/>
        <v>5.3017293782639783</v>
      </c>
      <c r="L167" s="13">
        <f t="shared" si="32"/>
        <v>0</v>
      </c>
      <c r="M167" s="13">
        <f t="shared" si="37"/>
        <v>1.1176878953184982E-3</v>
      </c>
      <c r="N167" s="13">
        <f t="shared" si="33"/>
        <v>6.9296649509746882E-4</v>
      </c>
      <c r="O167" s="13">
        <f t="shared" si="34"/>
        <v>1.2738535906471558</v>
      </c>
      <c r="Q167" s="41">
        <v>11.473009511369501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50.446774497877101</v>
      </c>
      <c r="G168" s="13">
        <f t="shared" si="28"/>
        <v>1.8066317433037706</v>
      </c>
      <c r="H168" s="13">
        <f t="shared" si="29"/>
        <v>48.640142754573333</v>
      </c>
      <c r="I168" s="16">
        <f t="shared" si="36"/>
        <v>53.941872132837311</v>
      </c>
      <c r="J168" s="13">
        <f t="shared" si="30"/>
        <v>49.762349044560764</v>
      </c>
      <c r="K168" s="13">
        <f t="shared" si="31"/>
        <v>4.1795230882765466</v>
      </c>
      <c r="L168" s="13">
        <f t="shared" si="32"/>
        <v>0</v>
      </c>
      <c r="M168" s="13">
        <f t="shared" si="37"/>
        <v>4.2472140022102936E-4</v>
      </c>
      <c r="N168" s="13">
        <f t="shared" si="33"/>
        <v>2.6332726813703818E-4</v>
      </c>
      <c r="O168" s="13">
        <f t="shared" si="34"/>
        <v>1.8068950705719076</v>
      </c>
      <c r="Q168" s="41">
        <v>13.024982974424301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35.949938719460583</v>
      </c>
      <c r="G169" s="13">
        <f t="shared" si="28"/>
        <v>0</v>
      </c>
      <c r="H169" s="13">
        <f t="shared" si="29"/>
        <v>35.949938719460583</v>
      </c>
      <c r="I169" s="16">
        <f t="shared" si="36"/>
        <v>40.12946180773713</v>
      </c>
      <c r="J169" s="13">
        <f t="shared" si="30"/>
        <v>38.467540563291379</v>
      </c>
      <c r="K169" s="13">
        <f t="shared" si="31"/>
        <v>1.6619212444457503</v>
      </c>
      <c r="L169" s="13">
        <f t="shared" si="32"/>
        <v>0</v>
      </c>
      <c r="M169" s="13">
        <f t="shared" si="37"/>
        <v>1.6139413208399119E-4</v>
      </c>
      <c r="N169" s="13">
        <f t="shared" si="33"/>
        <v>1.0006436189207453E-4</v>
      </c>
      <c r="O169" s="13">
        <f t="shared" si="34"/>
        <v>1.0006436189207453E-4</v>
      </c>
      <c r="Q169" s="41">
        <v>13.70113393124663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34.728890844732632</v>
      </c>
      <c r="G170" s="13">
        <f t="shared" si="28"/>
        <v>0</v>
      </c>
      <c r="H170" s="13">
        <f t="shared" si="29"/>
        <v>34.728890844732632</v>
      </c>
      <c r="I170" s="16">
        <f t="shared" si="36"/>
        <v>36.390812089178382</v>
      </c>
      <c r="J170" s="13">
        <f t="shared" si="30"/>
        <v>35.753633219332514</v>
      </c>
      <c r="K170" s="13">
        <f t="shared" si="31"/>
        <v>0.63717886984586869</v>
      </c>
      <c r="L170" s="13">
        <f t="shared" si="32"/>
        <v>0</v>
      </c>
      <c r="M170" s="13">
        <f t="shared" si="37"/>
        <v>6.1329770191916654E-5</v>
      </c>
      <c r="N170" s="13">
        <f t="shared" si="33"/>
        <v>3.8024457518988326E-5</v>
      </c>
      <c r="O170" s="13">
        <f t="shared" si="34"/>
        <v>3.8024457518988326E-5</v>
      </c>
      <c r="Q170" s="41">
        <v>18.714860300417062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16.074245544648711</v>
      </c>
      <c r="G171" s="13">
        <f t="shared" si="28"/>
        <v>0</v>
      </c>
      <c r="H171" s="13">
        <f t="shared" si="29"/>
        <v>16.074245544648711</v>
      </c>
      <c r="I171" s="16">
        <f t="shared" si="36"/>
        <v>16.71142441449458</v>
      </c>
      <c r="J171" s="13">
        <f t="shared" si="30"/>
        <v>16.66683021364258</v>
      </c>
      <c r="K171" s="13">
        <f t="shared" si="31"/>
        <v>4.4594200851999943E-2</v>
      </c>
      <c r="L171" s="13">
        <f t="shared" si="32"/>
        <v>0</v>
      </c>
      <c r="M171" s="13">
        <f t="shared" si="37"/>
        <v>2.3305312672928328E-5</v>
      </c>
      <c r="N171" s="13">
        <f t="shared" si="33"/>
        <v>1.4449293857215564E-5</v>
      </c>
      <c r="O171" s="13">
        <f t="shared" si="34"/>
        <v>1.4449293857215564E-5</v>
      </c>
      <c r="Q171" s="41">
        <v>21.167258069789469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9.0194756826795057</v>
      </c>
      <c r="G172" s="13">
        <f t="shared" si="28"/>
        <v>0</v>
      </c>
      <c r="H172" s="13">
        <f t="shared" si="29"/>
        <v>9.0194756826795057</v>
      </c>
      <c r="I172" s="16">
        <f t="shared" si="36"/>
        <v>9.0640698835315057</v>
      </c>
      <c r="J172" s="13">
        <f t="shared" si="30"/>
        <v>9.059683863431097</v>
      </c>
      <c r="K172" s="13">
        <f t="shared" si="31"/>
        <v>4.3860201004086719E-3</v>
      </c>
      <c r="L172" s="13">
        <f t="shared" si="32"/>
        <v>0</v>
      </c>
      <c r="M172" s="13">
        <f t="shared" si="37"/>
        <v>8.8560188157127644E-6</v>
      </c>
      <c r="N172" s="13">
        <f t="shared" si="33"/>
        <v>5.4907316657419142E-6</v>
      </c>
      <c r="O172" s="13">
        <f t="shared" si="34"/>
        <v>5.4907316657419142E-6</v>
      </c>
      <c r="Q172" s="41">
        <v>24.630253403884719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3.4868491568145972</v>
      </c>
      <c r="G173" s="18">
        <f t="shared" si="28"/>
        <v>0</v>
      </c>
      <c r="H173" s="18">
        <f t="shared" si="29"/>
        <v>3.4868491568145972</v>
      </c>
      <c r="I173" s="17">
        <f t="shared" si="36"/>
        <v>3.4912351769150058</v>
      </c>
      <c r="J173" s="18">
        <f t="shared" si="30"/>
        <v>3.4909626514926493</v>
      </c>
      <c r="K173" s="18">
        <f t="shared" si="31"/>
        <v>2.7252542235656207E-4</v>
      </c>
      <c r="L173" s="18">
        <f t="shared" si="32"/>
        <v>0</v>
      </c>
      <c r="M173" s="18">
        <f t="shared" si="37"/>
        <v>3.3652871499708502E-6</v>
      </c>
      <c r="N173" s="18">
        <f t="shared" si="33"/>
        <v>2.086478032981927E-6</v>
      </c>
      <c r="O173" s="18">
        <f t="shared" si="34"/>
        <v>2.086478032981927E-6</v>
      </c>
      <c r="P173" s="3"/>
      <c r="Q173" s="42">
        <v>24.03541987096775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5.1353403596639904</v>
      </c>
      <c r="G174" s="13">
        <f t="shared" si="28"/>
        <v>0</v>
      </c>
      <c r="H174" s="13">
        <f t="shared" si="29"/>
        <v>5.1353403596639904</v>
      </c>
      <c r="I174" s="16">
        <f t="shared" si="36"/>
        <v>5.1356128850863474</v>
      </c>
      <c r="J174" s="13">
        <f t="shared" si="30"/>
        <v>5.1343458977203875</v>
      </c>
      <c r="K174" s="13">
        <f t="shared" si="31"/>
        <v>1.2669873659598707E-3</v>
      </c>
      <c r="L174" s="13">
        <f t="shared" si="32"/>
        <v>0</v>
      </c>
      <c r="M174" s="13">
        <f t="shared" si="37"/>
        <v>1.2788091169889232E-6</v>
      </c>
      <c r="N174" s="13">
        <f t="shared" si="33"/>
        <v>7.9286165253313236E-7</v>
      </c>
      <c r="O174" s="13">
        <f t="shared" si="34"/>
        <v>7.9286165253313236E-7</v>
      </c>
      <c r="Q174" s="41">
        <v>21.343417990931961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114.4022668925376</v>
      </c>
      <c r="G175" s="13">
        <f t="shared" si="28"/>
        <v>12.510651604300831</v>
      </c>
      <c r="H175" s="13">
        <f t="shared" si="29"/>
        <v>101.89161528823676</v>
      </c>
      <c r="I175" s="16">
        <f t="shared" si="36"/>
        <v>101.89288227560273</v>
      </c>
      <c r="J175" s="13">
        <f t="shared" si="30"/>
        <v>87.719396645826478</v>
      </c>
      <c r="K175" s="13">
        <f t="shared" si="31"/>
        <v>14.173485629776252</v>
      </c>
      <c r="L175" s="13">
        <f t="shared" si="32"/>
        <v>0</v>
      </c>
      <c r="M175" s="13">
        <f t="shared" si="37"/>
        <v>4.8594746445579086E-7</v>
      </c>
      <c r="N175" s="13">
        <f t="shared" si="33"/>
        <v>3.0128742796259032E-7</v>
      </c>
      <c r="O175" s="13">
        <f t="shared" si="34"/>
        <v>12.51065190558826</v>
      </c>
      <c r="Q175" s="41">
        <v>17.198801527607159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5.2014340359651436</v>
      </c>
      <c r="G176" s="13">
        <f t="shared" si="28"/>
        <v>0</v>
      </c>
      <c r="H176" s="13">
        <f t="shared" si="29"/>
        <v>5.2014340359651436</v>
      </c>
      <c r="I176" s="16">
        <f t="shared" si="36"/>
        <v>19.374919665741395</v>
      </c>
      <c r="J176" s="13">
        <f t="shared" si="30"/>
        <v>19.205366278110972</v>
      </c>
      <c r="K176" s="13">
        <f t="shared" si="31"/>
        <v>0.16955338763042249</v>
      </c>
      <c r="L176" s="13">
        <f t="shared" si="32"/>
        <v>0</v>
      </c>
      <c r="M176" s="13">
        <f t="shared" si="37"/>
        <v>1.8466003649320054E-7</v>
      </c>
      <c r="N176" s="13">
        <f t="shared" si="33"/>
        <v>1.1448922262578433E-7</v>
      </c>
      <c r="O176" s="13">
        <f t="shared" si="34"/>
        <v>1.1448922262578433E-7</v>
      </c>
      <c r="Q176" s="41">
        <v>14.77460899259675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63.652238748557657</v>
      </c>
      <c r="G177" s="13">
        <f t="shared" si="28"/>
        <v>4.0167867482986575</v>
      </c>
      <c r="H177" s="13">
        <f t="shared" si="29"/>
        <v>59.635452000259001</v>
      </c>
      <c r="I177" s="16">
        <f t="shared" si="36"/>
        <v>59.805005387889423</v>
      </c>
      <c r="J177" s="13">
        <f t="shared" si="30"/>
        <v>52.808048510389682</v>
      </c>
      <c r="K177" s="13">
        <f t="shared" si="31"/>
        <v>6.9969568774997413</v>
      </c>
      <c r="L177" s="13">
        <f t="shared" si="32"/>
        <v>0</v>
      </c>
      <c r="M177" s="13">
        <f t="shared" si="37"/>
        <v>7.017081386741621E-8</v>
      </c>
      <c r="N177" s="13">
        <f t="shared" si="33"/>
        <v>4.350590459779805E-8</v>
      </c>
      <c r="O177" s="13">
        <f t="shared" si="34"/>
        <v>4.0167867918045621</v>
      </c>
      <c r="Q177" s="41">
        <v>11.018316111544021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96.164687775476636</v>
      </c>
      <c r="G178" s="13">
        <f t="shared" si="28"/>
        <v>9.4582881281371503</v>
      </c>
      <c r="H178" s="13">
        <f t="shared" si="29"/>
        <v>86.706399647339481</v>
      </c>
      <c r="I178" s="16">
        <f t="shared" si="36"/>
        <v>93.703356524839222</v>
      </c>
      <c r="J178" s="13">
        <f t="shared" si="30"/>
        <v>76.311525018934077</v>
      </c>
      <c r="K178" s="13">
        <f t="shared" si="31"/>
        <v>17.391831505905145</v>
      </c>
      <c r="L178" s="13">
        <f t="shared" si="32"/>
        <v>0.18367448404437464</v>
      </c>
      <c r="M178" s="13">
        <f t="shared" si="37"/>
        <v>0.18367451070928389</v>
      </c>
      <c r="N178" s="13">
        <f t="shared" si="33"/>
        <v>0.11387819663975601</v>
      </c>
      <c r="O178" s="13">
        <f t="shared" si="34"/>
        <v>9.5721663247769069</v>
      </c>
      <c r="Q178" s="41">
        <v>13.312348051612901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99.817078876589008</v>
      </c>
      <c r="G179" s="13">
        <f t="shared" si="28"/>
        <v>10.069576782521738</v>
      </c>
      <c r="H179" s="13">
        <f t="shared" si="29"/>
        <v>89.747502094067272</v>
      </c>
      <c r="I179" s="16">
        <f t="shared" si="36"/>
        <v>106.95565911592804</v>
      </c>
      <c r="J179" s="13">
        <f t="shared" si="30"/>
        <v>81.937949260062936</v>
      </c>
      <c r="K179" s="13">
        <f t="shared" si="31"/>
        <v>25.017709855865107</v>
      </c>
      <c r="L179" s="13">
        <f t="shared" si="32"/>
        <v>4.8279733522923687</v>
      </c>
      <c r="M179" s="13">
        <f t="shared" si="37"/>
        <v>4.8977696663618966</v>
      </c>
      <c r="N179" s="13">
        <f t="shared" si="33"/>
        <v>3.0366171931443757</v>
      </c>
      <c r="O179" s="13">
        <f t="shared" si="34"/>
        <v>13.106193975666113</v>
      </c>
      <c r="Q179" s="41">
        <v>12.85993153656421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135.16676251270289</v>
      </c>
      <c r="G180" s="13">
        <f t="shared" si="28"/>
        <v>15.985936762771317</v>
      </c>
      <c r="H180" s="13">
        <f t="shared" si="29"/>
        <v>119.18082574993157</v>
      </c>
      <c r="I180" s="16">
        <f t="shared" si="36"/>
        <v>139.37056225350432</v>
      </c>
      <c r="J180" s="13">
        <f t="shared" si="30"/>
        <v>89.013767470925174</v>
      </c>
      <c r="K180" s="13">
        <f t="shared" si="31"/>
        <v>50.356794782579144</v>
      </c>
      <c r="L180" s="13">
        <f t="shared" si="32"/>
        <v>20.259937782749834</v>
      </c>
      <c r="M180" s="13">
        <f t="shared" si="37"/>
        <v>22.121090255967353</v>
      </c>
      <c r="N180" s="13">
        <f t="shared" si="33"/>
        <v>13.715075958699758</v>
      </c>
      <c r="O180" s="13">
        <f t="shared" si="34"/>
        <v>29.701012721471074</v>
      </c>
      <c r="Q180" s="41">
        <v>11.430918869436759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4.5895861256442547</v>
      </c>
      <c r="G181" s="13">
        <f t="shared" si="28"/>
        <v>0</v>
      </c>
      <c r="H181" s="13">
        <f t="shared" si="29"/>
        <v>4.5895861256442547</v>
      </c>
      <c r="I181" s="16">
        <f t="shared" si="36"/>
        <v>34.686443125473559</v>
      </c>
      <c r="J181" s="13">
        <f t="shared" si="30"/>
        <v>34.130748799385898</v>
      </c>
      <c r="K181" s="13">
        <f t="shared" si="31"/>
        <v>0.55569432608766078</v>
      </c>
      <c r="L181" s="13">
        <f t="shared" si="32"/>
        <v>0</v>
      </c>
      <c r="M181" s="13">
        <f t="shared" si="37"/>
        <v>8.4060142972675944</v>
      </c>
      <c r="N181" s="13">
        <f t="shared" si="33"/>
        <v>5.2117288643059085</v>
      </c>
      <c r="O181" s="13">
        <f t="shared" si="34"/>
        <v>5.2117288643059085</v>
      </c>
      <c r="Q181" s="41">
        <v>18.68100024505965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62.166851759995559</v>
      </c>
      <c r="G182" s="13">
        <f t="shared" si="28"/>
        <v>3.7681824262691905</v>
      </c>
      <c r="H182" s="13">
        <f t="shared" si="29"/>
        <v>58.398669333726367</v>
      </c>
      <c r="I182" s="16">
        <f t="shared" si="36"/>
        <v>58.954363659814028</v>
      </c>
      <c r="J182" s="13">
        <f t="shared" si="30"/>
        <v>55.639505434022638</v>
      </c>
      <c r="K182" s="13">
        <f t="shared" si="31"/>
        <v>3.3148582257913901</v>
      </c>
      <c r="L182" s="13">
        <f t="shared" si="32"/>
        <v>0</v>
      </c>
      <c r="M182" s="13">
        <f t="shared" si="37"/>
        <v>3.1942854329616859</v>
      </c>
      <c r="N182" s="13">
        <f t="shared" si="33"/>
        <v>1.9804569684362452</v>
      </c>
      <c r="O182" s="13">
        <f t="shared" si="34"/>
        <v>5.7486393947054353</v>
      </c>
      <c r="Q182" s="41">
        <v>16.856087357442622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11.93560195835957</v>
      </c>
      <c r="G183" s="13">
        <f t="shared" si="28"/>
        <v>0</v>
      </c>
      <c r="H183" s="13">
        <f t="shared" si="29"/>
        <v>11.93560195835957</v>
      </c>
      <c r="I183" s="16">
        <f t="shared" si="36"/>
        <v>15.25046018415096</v>
      </c>
      <c r="J183" s="13">
        <f t="shared" si="30"/>
        <v>15.223832437947435</v>
      </c>
      <c r="K183" s="13">
        <f t="shared" si="31"/>
        <v>2.6627746203525149E-2</v>
      </c>
      <c r="L183" s="13">
        <f t="shared" si="32"/>
        <v>0</v>
      </c>
      <c r="M183" s="13">
        <f t="shared" si="37"/>
        <v>1.2138284645254407</v>
      </c>
      <c r="N183" s="13">
        <f t="shared" si="33"/>
        <v>0.7525736480057732</v>
      </c>
      <c r="O183" s="13">
        <f t="shared" si="34"/>
        <v>0.7525736480057732</v>
      </c>
      <c r="Q183" s="41">
        <v>22.885668855317689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15.79893222280125</v>
      </c>
      <c r="G184" s="13">
        <f t="shared" si="28"/>
        <v>0</v>
      </c>
      <c r="H184" s="13">
        <f t="shared" si="29"/>
        <v>15.79893222280125</v>
      </c>
      <c r="I184" s="16">
        <f t="shared" si="36"/>
        <v>15.825559969004775</v>
      </c>
      <c r="J184" s="13">
        <f t="shared" si="30"/>
        <v>15.801199032087016</v>
      </c>
      <c r="K184" s="13">
        <f t="shared" si="31"/>
        <v>2.4360936917759091E-2</v>
      </c>
      <c r="L184" s="13">
        <f t="shared" si="32"/>
        <v>0</v>
      </c>
      <c r="M184" s="13">
        <f t="shared" si="37"/>
        <v>0.46125481651966749</v>
      </c>
      <c r="N184" s="13">
        <f t="shared" si="33"/>
        <v>0.28597798624219384</v>
      </c>
      <c r="O184" s="13">
        <f t="shared" si="34"/>
        <v>0.28597798624219384</v>
      </c>
      <c r="Q184" s="41">
        <v>24.31360372946294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11.95153634934689</v>
      </c>
      <c r="G185" s="18">
        <f t="shared" si="28"/>
        <v>0</v>
      </c>
      <c r="H185" s="18">
        <f t="shared" si="29"/>
        <v>11.95153634934689</v>
      </c>
      <c r="I185" s="17">
        <f t="shared" si="36"/>
        <v>11.975897286264649</v>
      </c>
      <c r="J185" s="18">
        <f t="shared" si="30"/>
        <v>11.964108888827434</v>
      </c>
      <c r="K185" s="18">
        <f t="shared" si="31"/>
        <v>1.1788397437214826E-2</v>
      </c>
      <c r="L185" s="18">
        <f t="shared" si="32"/>
        <v>0</v>
      </c>
      <c r="M185" s="18">
        <f t="shared" si="37"/>
        <v>0.17527683027747365</v>
      </c>
      <c r="N185" s="18">
        <f t="shared" si="33"/>
        <v>0.10867163477203366</v>
      </c>
      <c r="O185" s="18">
        <f t="shared" si="34"/>
        <v>0.10867163477203366</v>
      </c>
      <c r="P185" s="3"/>
      <c r="Q185" s="42">
        <v>23.531930870967749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11.191163964378781</v>
      </c>
      <c r="G186" s="13">
        <f t="shared" si="28"/>
        <v>0</v>
      </c>
      <c r="H186" s="13">
        <f t="shared" si="29"/>
        <v>11.191163964378781</v>
      </c>
      <c r="I186" s="16">
        <f t="shared" si="36"/>
        <v>11.202952361815996</v>
      </c>
      <c r="J186" s="13">
        <f t="shared" si="30"/>
        <v>11.191319855224075</v>
      </c>
      <c r="K186" s="13">
        <f t="shared" si="31"/>
        <v>1.1632506591920944E-2</v>
      </c>
      <c r="L186" s="13">
        <f t="shared" si="32"/>
        <v>0</v>
      </c>
      <c r="M186" s="13">
        <f t="shared" si="37"/>
        <v>6.6605195505439987E-2</v>
      </c>
      <c r="N186" s="13">
        <f t="shared" si="33"/>
        <v>4.1295221213372792E-2</v>
      </c>
      <c r="O186" s="13">
        <f t="shared" si="34"/>
        <v>4.1295221213372792E-2</v>
      </c>
      <c r="Q186" s="41">
        <v>22.203958791594779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47.959630582583102</v>
      </c>
      <c r="G187" s="13">
        <f t="shared" si="28"/>
        <v>1.3903666678637823</v>
      </c>
      <c r="H187" s="13">
        <f t="shared" si="29"/>
        <v>46.569263914719322</v>
      </c>
      <c r="I187" s="16">
        <f t="shared" si="36"/>
        <v>46.580896421311245</v>
      </c>
      <c r="J187" s="13">
        <f t="shared" si="30"/>
        <v>45.440181690266122</v>
      </c>
      <c r="K187" s="13">
        <f t="shared" si="31"/>
        <v>1.1407147310451222</v>
      </c>
      <c r="L187" s="13">
        <f t="shared" si="32"/>
        <v>0</v>
      </c>
      <c r="M187" s="13">
        <f t="shared" si="37"/>
        <v>2.5309974292067196E-2</v>
      </c>
      <c r="N187" s="13">
        <f t="shared" si="33"/>
        <v>1.5692184061081662E-2</v>
      </c>
      <c r="O187" s="13">
        <f t="shared" si="34"/>
        <v>1.406058851924864</v>
      </c>
      <c r="Q187" s="41">
        <v>19.756569877888431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34.9404902206335</v>
      </c>
      <c r="G188" s="13">
        <f t="shared" si="28"/>
        <v>0</v>
      </c>
      <c r="H188" s="13">
        <f t="shared" si="29"/>
        <v>34.9404902206335</v>
      </c>
      <c r="I188" s="16">
        <f t="shared" si="36"/>
        <v>36.081204951678622</v>
      </c>
      <c r="J188" s="13">
        <f t="shared" si="30"/>
        <v>34.952426598582676</v>
      </c>
      <c r="K188" s="13">
        <f t="shared" si="31"/>
        <v>1.1287783530959459</v>
      </c>
      <c r="L188" s="13">
        <f t="shared" si="32"/>
        <v>0</v>
      </c>
      <c r="M188" s="13">
        <f t="shared" si="37"/>
        <v>9.6177902309855338E-3</v>
      </c>
      <c r="N188" s="13">
        <f t="shared" si="33"/>
        <v>5.9630299432110309E-3</v>
      </c>
      <c r="O188" s="13">
        <f t="shared" si="34"/>
        <v>5.9630299432110309E-3</v>
      </c>
      <c r="Q188" s="41">
        <v>14.30662613166553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52.480021104440652</v>
      </c>
      <c r="G189" s="13">
        <f t="shared" si="28"/>
        <v>2.1469295229637102</v>
      </c>
      <c r="H189" s="13">
        <f t="shared" si="29"/>
        <v>50.333091581476943</v>
      </c>
      <c r="I189" s="16">
        <f t="shared" si="36"/>
        <v>51.461869934572888</v>
      </c>
      <c r="J189" s="13">
        <f t="shared" si="30"/>
        <v>47.713715261697395</v>
      </c>
      <c r="K189" s="13">
        <f t="shared" si="31"/>
        <v>3.7481546728754935</v>
      </c>
      <c r="L189" s="13">
        <f t="shared" si="32"/>
        <v>0</v>
      </c>
      <c r="M189" s="13">
        <f t="shared" si="37"/>
        <v>3.654760287774503E-3</v>
      </c>
      <c r="N189" s="13">
        <f t="shared" si="33"/>
        <v>2.2659513784201919E-3</v>
      </c>
      <c r="O189" s="13">
        <f t="shared" si="34"/>
        <v>2.1491954743421302</v>
      </c>
      <c r="Q189" s="41">
        <v>12.845165996768589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93.730533071766743</v>
      </c>
      <c r="G190" s="13">
        <f t="shared" si="28"/>
        <v>9.0508916823015557</v>
      </c>
      <c r="H190" s="13">
        <f t="shared" si="29"/>
        <v>84.679641389465189</v>
      </c>
      <c r="I190" s="16">
        <f t="shared" si="36"/>
        <v>88.42779606234069</v>
      </c>
      <c r="J190" s="13">
        <f t="shared" si="30"/>
        <v>72.590683132131318</v>
      </c>
      <c r="K190" s="13">
        <f t="shared" si="31"/>
        <v>15.837112930209372</v>
      </c>
      <c r="L190" s="13">
        <f t="shared" si="32"/>
        <v>0</v>
      </c>
      <c r="M190" s="13">
        <f t="shared" si="37"/>
        <v>1.3888089093543111E-3</v>
      </c>
      <c r="N190" s="13">
        <f t="shared" si="33"/>
        <v>8.6106152379967289E-4</v>
      </c>
      <c r="O190" s="13">
        <f t="shared" si="34"/>
        <v>9.0517527438253556</v>
      </c>
      <c r="Q190" s="41">
        <v>12.81743805161291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75.220160981151167</v>
      </c>
      <c r="G191" s="13">
        <f t="shared" si="28"/>
        <v>5.9528717457223994</v>
      </c>
      <c r="H191" s="13">
        <f t="shared" si="29"/>
        <v>69.267289235428763</v>
      </c>
      <c r="I191" s="16">
        <f t="shared" si="36"/>
        <v>85.104402165638135</v>
      </c>
      <c r="J191" s="13">
        <f t="shared" si="30"/>
        <v>71.516607794305045</v>
      </c>
      <c r="K191" s="13">
        <f t="shared" si="31"/>
        <v>13.587794371333089</v>
      </c>
      <c r="L191" s="13">
        <f t="shared" si="32"/>
        <v>0</v>
      </c>
      <c r="M191" s="13">
        <f t="shared" si="37"/>
        <v>5.277473855546382E-4</v>
      </c>
      <c r="N191" s="13">
        <f t="shared" si="33"/>
        <v>3.2720337904387569E-4</v>
      </c>
      <c r="O191" s="13">
        <f t="shared" si="34"/>
        <v>5.9531989491014432</v>
      </c>
      <c r="Q191" s="41">
        <v>13.36027164274695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81.698905609202413</v>
      </c>
      <c r="G192" s="13">
        <f t="shared" si="28"/>
        <v>7.0371978696625899</v>
      </c>
      <c r="H192" s="13">
        <f t="shared" si="29"/>
        <v>74.661707739539821</v>
      </c>
      <c r="I192" s="16">
        <f t="shared" si="36"/>
        <v>88.249502110872911</v>
      </c>
      <c r="J192" s="13">
        <f t="shared" si="30"/>
        <v>73.825333881492085</v>
      </c>
      <c r="K192" s="13">
        <f t="shared" si="31"/>
        <v>14.424168229380825</v>
      </c>
      <c r="L192" s="13">
        <f t="shared" si="32"/>
        <v>0</v>
      </c>
      <c r="M192" s="13">
        <f t="shared" si="37"/>
        <v>2.0054400651076251E-4</v>
      </c>
      <c r="N192" s="13">
        <f t="shared" si="33"/>
        <v>1.2433728403667276E-4</v>
      </c>
      <c r="O192" s="13">
        <f t="shared" si="34"/>
        <v>7.0373222069466266</v>
      </c>
      <c r="Q192" s="41">
        <v>13.666556334009661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19.34379958188045</v>
      </c>
      <c r="G193" s="13">
        <f t="shared" si="28"/>
        <v>0</v>
      </c>
      <c r="H193" s="13">
        <f t="shared" si="29"/>
        <v>19.34379958188045</v>
      </c>
      <c r="I193" s="16">
        <f t="shared" si="36"/>
        <v>33.767967811261272</v>
      </c>
      <c r="J193" s="13">
        <f t="shared" si="30"/>
        <v>33.182327012281959</v>
      </c>
      <c r="K193" s="13">
        <f t="shared" si="31"/>
        <v>0.58564079897931265</v>
      </c>
      <c r="L193" s="13">
        <f t="shared" si="32"/>
        <v>0</v>
      </c>
      <c r="M193" s="13">
        <f t="shared" si="37"/>
        <v>7.6206722474089745E-5</v>
      </c>
      <c r="N193" s="13">
        <f t="shared" si="33"/>
        <v>4.7248167933935643E-5</v>
      </c>
      <c r="O193" s="13">
        <f t="shared" si="34"/>
        <v>4.7248167933935643E-5</v>
      </c>
      <c r="Q193" s="41">
        <v>17.726028063394001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119.3321494429608</v>
      </c>
      <c r="G194" s="13">
        <f t="shared" si="28"/>
        <v>13.335749789871494</v>
      </c>
      <c r="H194" s="13">
        <f t="shared" si="29"/>
        <v>105.9963996530893</v>
      </c>
      <c r="I194" s="16">
        <f t="shared" si="36"/>
        <v>106.58204045206861</v>
      </c>
      <c r="J194" s="13">
        <f t="shared" si="30"/>
        <v>87.052768040857728</v>
      </c>
      <c r="K194" s="13">
        <f t="shared" si="31"/>
        <v>19.529272411210883</v>
      </c>
      <c r="L194" s="13">
        <f t="shared" si="32"/>
        <v>1.4854149422449077</v>
      </c>
      <c r="M194" s="13">
        <f t="shared" si="37"/>
        <v>1.4854439007994478</v>
      </c>
      <c r="N194" s="13">
        <f t="shared" si="33"/>
        <v>0.92097521849565767</v>
      </c>
      <c r="O194" s="13">
        <f t="shared" si="34"/>
        <v>14.256725008367152</v>
      </c>
      <c r="Q194" s="41">
        <v>15.297152740945229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16.225533290623421</v>
      </c>
      <c r="G195" s="13">
        <f t="shared" si="28"/>
        <v>0</v>
      </c>
      <c r="H195" s="13">
        <f t="shared" si="29"/>
        <v>16.225533290623421</v>
      </c>
      <c r="I195" s="16">
        <f t="shared" si="36"/>
        <v>34.269390759589392</v>
      </c>
      <c r="J195" s="13">
        <f t="shared" si="30"/>
        <v>33.809283345551968</v>
      </c>
      <c r="K195" s="13">
        <f t="shared" si="31"/>
        <v>0.46010741403742372</v>
      </c>
      <c r="L195" s="13">
        <f t="shared" si="32"/>
        <v>0</v>
      </c>
      <c r="M195" s="13">
        <f t="shared" si="37"/>
        <v>0.5644686823037901</v>
      </c>
      <c r="N195" s="13">
        <f t="shared" si="33"/>
        <v>0.34997058302834988</v>
      </c>
      <c r="O195" s="13">
        <f t="shared" si="34"/>
        <v>0.34997058302834988</v>
      </c>
      <c r="Q195" s="41">
        <v>19.785548467753799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8.0895986293932882</v>
      </c>
      <c r="G196" s="13">
        <f t="shared" si="28"/>
        <v>0</v>
      </c>
      <c r="H196" s="13">
        <f t="shared" si="29"/>
        <v>8.0895986293932882</v>
      </c>
      <c r="I196" s="16">
        <f t="shared" si="36"/>
        <v>8.5497060434307119</v>
      </c>
      <c r="J196" s="13">
        <f t="shared" si="30"/>
        <v>8.5458670113377089</v>
      </c>
      <c r="K196" s="13">
        <f t="shared" si="31"/>
        <v>3.8390320930030697E-3</v>
      </c>
      <c r="L196" s="13">
        <f t="shared" si="32"/>
        <v>0</v>
      </c>
      <c r="M196" s="13">
        <f t="shared" si="37"/>
        <v>0.21449809927544022</v>
      </c>
      <c r="N196" s="13">
        <f t="shared" si="33"/>
        <v>0.13298882155077293</v>
      </c>
      <c r="O196" s="13">
        <f t="shared" si="34"/>
        <v>0.13298882155077293</v>
      </c>
      <c r="Q196" s="41">
        <v>24.329412870967751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12.785496124186171</v>
      </c>
      <c r="G197" s="18">
        <f t="shared" si="28"/>
        <v>0</v>
      </c>
      <c r="H197" s="18">
        <f t="shared" si="29"/>
        <v>12.785496124186171</v>
      </c>
      <c r="I197" s="17">
        <f t="shared" si="36"/>
        <v>12.789335156279174</v>
      </c>
      <c r="J197" s="18">
        <f t="shared" si="30"/>
        <v>12.77384563080747</v>
      </c>
      <c r="K197" s="18">
        <f t="shared" si="31"/>
        <v>1.5489525471704013E-2</v>
      </c>
      <c r="L197" s="18">
        <f t="shared" si="32"/>
        <v>0</v>
      </c>
      <c r="M197" s="18">
        <f t="shared" si="37"/>
        <v>8.1509277724667289E-2</v>
      </c>
      <c r="N197" s="18">
        <f t="shared" si="33"/>
        <v>5.0535752189293716E-2</v>
      </c>
      <c r="O197" s="18">
        <f t="shared" si="34"/>
        <v>5.0535752189293716E-2</v>
      </c>
      <c r="P197" s="3"/>
      <c r="Q197" s="42">
        <v>22.98940764122835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28.860378430996999</v>
      </c>
      <c r="G198" s="13">
        <f t="shared" ref="G198:G261" si="39">IF((F198-$J$2)&gt;0,$I$2*(F198-$J$2),0)</f>
        <v>0</v>
      </c>
      <c r="H198" s="13">
        <f t="shared" ref="H198:H261" si="40">F198-G198</f>
        <v>28.860378430996999</v>
      </c>
      <c r="I198" s="16">
        <f t="shared" si="36"/>
        <v>28.875867956468703</v>
      </c>
      <c r="J198" s="13">
        <f t="shared" ref="J198:J261" si="41">I198/SQRT(1+(I198/($K$2*(300+(25*Q198)+0.05*(Q198)^3)))^2)</f>
        <v>28.625981778708159</v>
      </c>
      <c r="K198" s="13">
        <f t="shared" ref="K198:K261" si="42">I198-J198</f>
        <v>0.24988617776054411</v>
      </c>
      <c r="L198" s="13">
        <f t="shared" ref="L198:L261" si="43">IF(K198&gt;$N$2,(K198-$N$2)/$L$2,0)</f>
        <v>0</v>
      </c>
      <c r="M198" s="13">
        <f t="shared" si="37"/>
        <v>3.0973525535373574E-2</v>
      </c>
      <c r="N198" s="13">
        <f t="shared" ref="N198:N261" si="44">$M$2*M198</f>
        <v>1.9203585831931616E-2</v>
      </c>
      <c r="O198" s="13">
        <f t="shared" ref="O198:O261" si="45">N198+G198</f>
        <v>1.9203585831931616E-2</v>
      </c>
      <c r="Q198" s="41">
        <v>20.519498848018781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48.010327212965791</v>
      </c>
      <c r="G199" s="13">
        <f t="shared" si="39"/>
        <v>1.3988515957125629</v>
      </c>
      <c r="H199" s="13">
        <f t="shared" si="40"/>
        <v>46.611475617253227</v>
      </c>
      <c r="I199" s="16">
        <f t="shared" ref="I199:I262" si="47">H199+K198-L198</f>
        <v>46.861361795013771</v>
      </c>
      <c r="J199" s="13">
        <f t="shared" si="41"/>
        <v>45.457363781355035</v>
      </c>
      <c r="K199" s="13">
        <f t="shared" si="42"/>
        <v>1.403998013658736</v>
      </c>
      <c r="L199" s="13">
        <f t="shared" si="43"/>
        <v>0</v>
      </c>
      <c r="M199" s="13">
        <f t="shared" ref="M199:M262" si="48">L199+M198-N198</f>
        <v>1.1769939703441958E-2</v>
      </c>
      <c r="N199" s="13">
        <f t="shared" si="44"/>
        <v>7.2973626161340135E-3</v>
      </c>
      <c r="O199" s="13">
        <f t="shared" si="45"/>
        <v>1.406148958328697</v>
      </c>
      <c r="Q199" s="41">
        <v>18.35721292755926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139.52852061167789</v>
      </c>
      <c r="G200" s="13">
        <f t="shared" si="39"/>
        <v>16.715949832363307</v>
      </c>
      <c r="H200" s="13">
        <f t="shared" si="40"/>
        <v>122.81257077931458</v>
      </c>
      <c r="I200" s="16">
        <f t="shared" si="47"/>
        <v>124.21656879297332</v>
      </c>
      <c r="J200" s="13">
        <f t="shared" si="41"/>
        <v>94.836241049883995</v>
      </c>
      <c r="K200" s="13">
        <f t="shared" si="42"/>
        <v>29.380327743089325</v>
      </c>
      <c r="L200" s="13">
        <f t="shared" si="43"/>
        <v>7.4848871380125761</v>
      </c>
      <c r="M200" s="13">
        <f t="shared" si="48"/>
        <v>7.4893597150998845</v>
      </c>
      <c r="N200" s="13">
        <f t="shared" si="44"/>
        <v>4.6434030233619286</v>
      </c>
      <c r="O200" s="13">
        <f t="shared" si="45"/>
        <v>21.359352855725234</v>
      </c>
      <c r="Q200" s="41">
        <v>14.90784747234907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54.747005881897771</v>
      </c>
      <c r="G201" s="13">
        <f t="shared" si="39"/>
        <v>2.5263472895057579</v>
      </c>
      <c r="H201" s="13">
        <f t="shared" si="40"/>
        <v>52.220658592392013</v>
      </c>
      <c r="I201" s="16">
        <f t="shared" si="47"/>
        <v>74.116099197468756</v>
      </c>
      <c r="J201" s="13">
        <f t="shared" si="41"/>
        <v>64.77022928653308</v>
      </c>
      <c r="K201" s="13">
        <f t="shared" si="42"/>
        <v>9.3458699109356758</v>
      </c>
      <c r="L201" s="13">
        <f t="shared" si="43"/>
        <v>0</v>
      </c>
      <c r="M201" s="13">
        <f t="shared" si="48"/>
        <v>2.845956691737956</v>
      </c>
      <c r="N201" s="13">
        <f t="shared" si="44"/>
        <v>1.7644931488775326</v>
      </c>
      <c r="O201" s="13">
        <f t="shared" si="45"/>
        <v>4.2908404383832908</v>
      </c>
      <c r="Q201" s="41">
        <v>13.50385890109092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32.859403760782151</v>
      </c>
      <c r="G202" s="13">
        <f t="shared" si="39"/>
        <v>0</v>
      </c>
      <c r="H202" s="13">
        <f t="shared" si="40"/>
        <v>32.859403760782151</v>
      </c>
      <c r="I202" s="16">
        <f t="shared" si="47"/>
        <v>42.205273671717826</v>
      </c>
      <c r="J202" s="13">
        <f t="shared" si="41"/>
        <v>39.55137073438916</v>
      </c>
      <c r="K202" s="13">
        <f t="shared" si="42"/>
        <v>2.6539029373286667</v>
      </c>
      <c r="L202" s="13">
        <f t="shared" si="43"/>
        <v>0</v>
      </c>
      <c r="M202" s="13">
        <f t="shared" si="48"/>
        <v>1.0814635428604233</v>
      </c>
      <c r="N202" s="13">
        <f t="shared" si="44"/>
        <v>0.67050739657346248</v>
      </c>
      <c r="O202" s="13">
        <f t="shared" si="45"/>
        <v>0.67050739657346248</v>
      </c>
      <c r="Q202" s="41">
        <v>11.125588351612899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99.415092767633254</v>
      </c>
      <c r="G203" s="13">
        <f t="shared" si="39"/>
        <v>10.002297693064417</v>
      </c>
      <c r="H203" s="13">
        <f t="shared" si="40"/>
        <v>89.412795074568834</v>
      </c>
      <c r="I203" s="16">
        <f t="shared" si="47"/>
        <v>92.0666980118975</v>
      </c>
      <c r="J203" s="13">
        <f t="shared" si="41"/>
        <v>72.502893527397035</v>
      </c>
      <c r="K203" s="13">
        <f t="shared" si="42"/>
        <v>19.563804484500466</v>
      </c>
      <c r="L203" s="13">
        <f t="shared" si="43"/>
        <v>1.5064456040961958</v>
      </c>
      <c r="M203" s="13">
        <f t="shared" si="48"/>
        <v>1.9174017503831566</v>
      </c>
      <c r="N203" s="13">
        <f t="shared" si="44"/>
        <v>1.1887890852375571</v>
      </c>
      <c r="O203" s="13">
        <f t="shared" si="45"/>
        <v>11.191086778301974</v>
      </c>
      <c r="Q203" s="41">
        <v>11.679215820621151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32.573227853217773</v>
      </c>
      <c r="G204" s="13">
        <f t="shared" si="39"/>
        <v>0</v>
      </c>
      <c r="H204" s="13">
        <f t="shared" si="40"/>
        <v>32.573227853217773</v>
      </c>
      <c r="I204" s="16">
        <f t="shared" si="47"/>
        <v>50.630586733622046</v>
      </c>
      <c r="J204" s="13">
        <f t="shared" si="41"/>
        <v>47.460217939440348</v>
      </c>
      <c r="K204" s="13">
        <f t="shared" si="42"/>
        <v>3.170368794181698</v>
      </c>
      <c r="L204" s="13">
        <f t="shared" si="43"/>
        <v>0</v>
      </c>
      <c r="M204" s="13">
        <f t="shared" si="48"/>
        <v>0.72861266514559953</v>
      </c>
      <c r="N204" s="13">
        <f t="shared" si="44"/>
        <v>0.4517398523902717</v>
      </c>
      <c r="O204" s="13">
        <f t="shared" si="45"/>
        <v>0.4517398523902717</v>
      </c>
      <c r="Q204" s="41">
        <v>13.82879847696257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55.418053108415172</v>
      </c>
      <c r="G205" s="13">
        <f t="shared" si="39"/>
        <v>2.6386582509472642</v>
      </c>
      <c r="H205" s="13">
        <f t="shared" si="40"/>
        <v>52.779394857467906</v>
      </c>
      <c r="I205" s="16">
        <f t="shared" si="47"/>
        <v>55.949763651649604</v>
      </c>
      <c r="J205" s="13">
        <f t="shared" si="41"/>
        <v>52.63847344240623</v>
      </c>
      <c r="K205" s="13">
        <f t="shared" si="42"/>
        <v>3.3112902092433742</v>
      </c>
      <c r="L205" s="13">
        <f t="shared" si="43"/>
        <v>0</v>
      </c>
      <c r="M205" s="13">
        <f t="shared" si="48"/>
        <v>0.27687281275532782</v>
      </c>
      <c r="N205" s="13">
        <f t="shared" si="44"/>
        <v>0.17166114390830325</v>
      </c>
      <c r="O205" s="13">
        <f t="shared" si="45"/>
        <v>2.8103193948555676</v>
      </c>
      <c r="Q205" s="41">
        <v>15.711761875417009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49.407486182552631</v>
      </c>
      <c r="G206" s="13">
        <f t="shared" si="39"/>
        <v>1.6326894851488782</v>
      </c>
      <c r="H206" s="13">
        <f t="shared" si="40"/>
        <v>47.774796697403751</v>
      </c>
      <c r="I206" s="16">
        <f t="shared" si="47"/>
        <v>51.086086906647125</v>
      </c>
      <c r="J206" s="13">
        <f t="shared" si="41"/>
        <v>48.615260701228756</v>
      </c>
      <c r="K206" s="13">
        <f t="shared" si="42"/>
        <v>2.4708262054183692</v>
      </c>
      <c r="L206" s="13">
        <f t="shared" si="43"/>
        <v>0</v>
      </c>
      <c r="M206" s="13">
        <f t="shared" si="48"/>
        <v>0.10521166884702457</v>
      </c>
      <c r="N206" s="13">
        <f t="shared" si="44"/>
        <v>6.5231234685155237E-2</v>
      </c>
      <c r="O206" s="13">
        <f t="shared" si="45"/>
        <v>1.6979207198340336</v>
      </c>
      <c r="Q206" s="41">
        <v>15.977914060728599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30.785670596659521</v>
      </c>
      <c r="G207" s="13">
        <f t="shared" si="39"/>
        <v>0</v>
      </c>
      <c r="H207" s="13">
        <f t="shared" si="40"/>
        <v>30.785670596659521</v>
      </c>
      <c r="I207" s="16">
        <f t="shared" si="47"/>
        <v>33.256496802077891</v>
      </c>
      <c r="J207" s="13">
        <f t="shared" si="41"/>
        <v>32.897147969696071</v>
      </c>
      <c r="K207" s="13">
        <f t="shared" si="42"/>
        <v>0.35934883238181925</v>
      </c>
      <c r="L207" s="13">
        <f t="shared" si="43"/>
        <v>0</v>
      </c>
      <c r="M207" s="13">
        <f t="shared" si="48"/>
        <v>3.9980434161869333E-2</v>
      </c>
      <c r="N207" s="13">
        <f t="shared" si="44"/>
        <v>2.4787869180358985E-2</v>
      </c>
      <c r="O207" s="13">
        <f t="shared" si="45"/>
        <v>2.4787869180358985E-2</v>
      </c>
      <c r="Q207" s="41">
        <v>20.92334193901765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9.1113868672645442</v>
      </c>
      <c r="G208" s="13">
        <f t="shared" si="39"/>
        <v>0</v>
      </c>
      <c r="H208" s="13">
        <f t="shared" si="40"/>
        <v>9.1113868672645442</v>
      </c>
      <c r="I208" s="16">
        <f t="shared" si="47"/>
        <v>9.4707356996463634</v>
      </c>
      <c r="J208" s="13">
        <f t="shared" si="41"/>
        <v>9.4658517299287084</v>
      </c>
      <c r="K208" s="13">
        <f t="shared" si="42"/>
        <v>4.8839697176550345E-3</v>
      </c>
      <c r="L208" s="13">
        <f t="shared" si="43"/>
        <v>0</v>
      </c>
      <c r="M208" s="13">
        <f t="shared" si="48"/>
        <v>1.5192564981510347E-2</v>
      </c>
      <c r="N208" s="13">
        <f t="shared" si="44"/>
        <v>9.419390288536415E-3</v>
      </c>
      <c r="O208" s="13">
        <f t="shared" si="45"/>
        <v>9.419390288536415E-3</v>
      </c>
      <c r="Q208" s="41">
        <v>24.802949870967751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19.093548389999999</v>
      </c>
      <c r="G209" s="18">
        <f t="shared" si="39"/>
        <v>0</v>
      </c>
      <c r="H209" s="18">
        <f t="shared" si="40"/>
        <v>19.093548389999999</v>
      </c>
      <c r="I209" s="17">
        <f t="shared" si="47"/>
        <v>19.098432359717656</v>
      </c>
      <c r="J209" s="18">
        <f t="shared" si="41"/>
        <v>19.043939649388133</v>
      </c>
      <c r="K209" s="18">
        <f t="shared" si="42"/>
        <v>5.4492710329522964E-2</v>
      </c>
      <c r="L209" s="18">
        <f t="shared" si="43"/>
        <v>0</v>
      </c>
      <c r="M209" s="18">
        <f t="shared" si="48"/>
        <v>5.7731746929739324E-3</v>
      </c>
      <c r="N209" s="18">
        <f t="shared" si="44"/>
        <v>3.5793683096438382E-3</v>
      </c>
      <c r="O209" s="18">
        <f t="shared" si="45"/>
        <v>3.5793683096438382E-3</v>
      </c>
      <c r="P209" s="3"/>
      <c r="Q209" s="42">
        <v>22.581872180987851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30.92488937674694</v>
      </c>
      <c r="G210" s="13">
        <f t="shared" si="39"/>
        <v>0</v>
      </c>
      <c r="H210" s="13">
        <f t="shared" si="40"/>
        <v>30.92488937674694</v>
      </c>
      <c r="I210" s="16">
        <f t="shared" si="47"/>
        <v>30.979382087076463</v>
      </c>
      <c r="J210" s="13">
        <f t="shared" si="41"/>
        <v>30.6778621668577</v>
      </c>
      <c r="K210" s="13">
        <f t="shared" si="42"/>
        <v>0.30151992021876239</v>
      </c>
      <c r="L210" s="13">
        <f t="shared" si="43"/>
        <v>0</v>
      </c>
      <c r="M210" s="13">
        <f t="shared" si="48"/>
        <v>2.1938063833300942E-3</v>
      </c>
      <c r="N210" s="13">
        <f t="shared" si="44"/>
        <v>1.3601599576646584E-3</v>
      </c>
      <c r="O210" s="13">
        <f t="shared" si="45"/>
        <v>1.3601599576646584E-3</v>
      </c>
      <c r="Q210" s="41">
        <v>20.67118451999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63.541782471126957</v>
      </c>
      <c r="G211" s="13">
        <f t="shared" si="39"/>
        <v>3.9983000453882331</v>
      </c>
      <c r="H211" s="13">
        <f t="shared" si="40"/>
        <v>59.543482425738723</v>
      </c>
      <c r="I211" s="16">
        <f t="shared" si="47"/>
        <v>59.845002345957482</v>
      </c>
      <c r="J211" s="13">
        <f t="shared" si="41"/>
        <v>56.277436938364524</v>
      </c>
      <c r="K211" s="13">
        <f t="shared" si="42"/>
        <v>3.5675654075929586</v>
      </c>
      <c r="L211" s="13">
        <f t="shared" si="43"/>
        <v>0</v>
      </c>
      <c r="M211" s="13">
        <f t="shared" si="48"/>
        <v>8.3364642566543579E-4</v>
      </c>
      <c r="N211" s="13">
        <f t="shared" si="44"/>
        <v>5.1686078391257023E-4</v>
      </c>
      <c r="O211" s="13">
        <f t="shared" si="45"/>
        <v>3.9988169061721459</v>
      </c>
      <c r="Q211" s="41">
        <v>16.61488058608991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30.75525555297661</v>
      </c>
      <c r="G212" s="13">
        <f t="shared" si="39"/>
        <v>0</v>
      </c>
      <c r="H212" s="13">
        <f t="shared" si="40"/>
        <v>30.75525555297661</v>
      </c>
      <c r="I212" s="16">
        <f t="shared" si="47"/>
        <v>34.322820960569572</v>
      </c>
      <c r="J212" s="13">
        <f t="shared" si="41"/>
        <v>33.447873550448165</v>
      </c>
      <c r="K212" s="13">
        <f t="shared" si="42"/>
        <v>0.87494741012140764</v>
      </c>
      <c r="L212" s="13">
        <f t="shared" si="43"/>
        <v>0</v>
      </c>
      <c r="M212" s="13">
        <f t="shared" si="48"/>
        <v>3.1678564175286557E-4</v>
      </c>
      <c r="N212" s="13">
        <f t="shared" si="44"/>
        <v>1.9640709788677665E-4</v>
      </c>
      <c r="O212" s="13">
        <f t="shared" si="45"/>
        <v>1.9640709788677665E-4</v>
      </c>
      <c r="Q212" s="41">
        <v>15.12569518170905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158.04096764110099</v>
      </c>
      <c r="G213" s="13">
        <f t="shared" si="39"/>
        <v>19.814317044608313</v>
      </c>
      <c r="H213" s="13">
        <f t="shared" si="40"/>
        <v>138.22665059649268</v>
      </c>
      <c r="I213" s="16">
        <f t="shared" si="47"/>
        <v>139.1015980066141</v>
      </c>
      <c r="J213" s="13">
        <f t="shared" si="41"/>
        <v>97.322557544698043</v>
      </c>
      <c r="K213" s="13">
        <f t="shared" si="42"/>
        <v>41.779040461916054</v>
      </c>
      <c r="L213" s="13">
        <f t="shared" si="43"/>
        <v>15.035929103962809</v>
      </c>
      <c r="M213" s="13">
        <f t="shared" si="48"/>
        <v>15.036049482506675</v>
      </c>
      <c r="N213" s="13">
        <f t="shared" si="44"/>
        <v>9.3223506791541375</v>
      </c>
      <c r="O213" s="13">
        <f t="shared" si="45"/>
        <v>29.13666772376245</v>
      </c>
      <c r="Q213" s="41">
        <v>13.82368765911869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46.849680601270357</v>
      </c>
      <c r="G214" s="13">
        <f t="shared" si="39"/>
        <v>1.2045979996879612</v>
      </c>
      <c r="H214" s="13">
        <f t="shared" si="40"/>
        <v>45.645082601582395</v>
      </c>
      <c r="I214" s="16">
        <f t="shared" si="47"/>
        <v>72.388193959535641</v>
      </c>
      <c r="J214" s="13">
        <f t="shared" si="41"/>
        <v>59.579297687156121</v>
      </c>
      <c r="K214" s="13">
        <f t="shared" si="42"/>
        <v>12.808896272379521</v>
      </c>
      <c r="L214" s="13">
        <f t="shared" si="43"/>
        <v>0</v>
      </c>
      <c r="M214" s="13">
        <f t="shared" si="48"/>
        <v>5.7136988033525373</v>
      </c>
      <c r="N214" s="13">
        <f t="shared" si="44"/>
        <v>3.5424932580785731</v>
      </c>
      <c r="O214" s="13">
        <f t="shared" si="45"/>
        <v>4.7470912577665345</v>
      </c>
      <c r="Q214" s="41">
        <v>9.9723458058418792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140.58863252137229</v>
      </c>
      <c r="G215" s="13">
        <f t="shared" si="39"/>
        <v>16.893377266839533</v>
      </c>
      <c r="H215" s="13">
        <f t="shared" si="40"/>
        <v>123.69525525453275</v>
      </c>
      <c r="I215" s="16">
        <f t="shared" si="47"/>
        <v>136.50415152691227</v>
      </c>
      <c r="J215" s="13">
        <f t="shared" si="41"/>
        <v>86.304784175567107</v>
      </c>
      <c r="K215" s="13">
        <f t="shared" si="42"/>
        <v>50.19936735134516</v>
      </c>
      <c r="L215" s="13">
        <f t="shared" si="43"/>
        <v>20.164061608601973</v>
      </c>
      <c r="M215" s="13">
        <f t="shared" si="48"/>
        <v>22.33526715387594</v>
      </c>
      <c r="N215" s="13">
        <f t="shared" si="44"/>
        <v>13.847865635403082</v>
      </c>
      <c r="O215" s="13">
        <f t="shared" si="45"/>
        <v>30.741242902242615</v>
      </c>
      <c r="Q215" s="41">
        <v>10.870231051612899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23.340992139111481</v>
      </c>
      <c r="G216" s="13">
        <f t="shared" si="39"/>
        <v>0</v>
      </c>
      <c r="H216" s="13">
        <f t="shared" si="40"/>
        <v>23.340992139111481</v>
      </c>
      <c r="I216" s="16">
        <f t="shared" si="47"/>
        <v>53.376297881854669</v>
      </c>
      <c r="J216" s="13">
        <f t="shared" si="41"/>
        <v>50.601552395345074</v>
      </c>
      <c r="K216" s="13">
        <f t="shared" si="42"/>
        <v>2.7747454865095946</v>
      </c>
      <c r="L216" s="13">
        <f t="shared" si="43"/>
        <v>0</v>
      </c>
      <c r="M216" s="13">
        <f t="shared" si="48"/>
        <v>8.4874015184728577</v>
      </c>
      <c r="N216" s="13">
        <f t="shared" si="44"/>
        <v>5.2621889414531715</v>
      </c>
      <c r="O216" s="13">
        <f t="shared" si="45"/>
        <v>5.2621889414531715</v>
      </c>
      <c r="Q216" s="41">
        <v>16.04779264729358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47.3485039227904</v>
      </c>
      <c r="G217" s="13">
        <f t="shared" si="39"/>
        <v>1.2880844140795551</v>
      </c>
      <c r="H217" s="13">
        <f t="shared" si="40"/>
        <v>46.060419508710844</v>
      </c>
      <c r="I217" s="16">
        <f t="shared" si="47"/>
        <v>48.835164995220438</v>
      </c>
      <c r="J217" s="13">
        <f t="shared" si="41"/>
        <v>46.730718391359325</v>
      </c>
      <c r="K217" s="13">
        <f t="shared" si="42"/>
        <v>2.1044466038611134</v>
      </c>
      <c r="L217" s="13">
        <f t="shared" si="43"/>
        <v>0</v>
      </c>
      <c r="M217" s="13">
        <f t="shared" si="48"/>
        <v>3.2252125770196862</v>
      </c>
      <c r="N217" s="13">
        <f t="shared" si="44"/>
        <v>1.9996317977522053</v>
      </c>
      <c r="O217" s="13">
        <f t="shared" si="45"/>
        <v>3.2877162118317607</v>
      </c>
      <c r="Q217" s="41">
        <v>16.218032164110909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68.848585927090539</v>
      </c>
      <c r="G218" s="13">
        <f t="shared" si="39"/>
        <v>4.8864822399761758</v>
      </c>
      <c r="H218" s="13">
        <f t="shared" si="40"/>
        <v>63.962103687114364</v>
      </c>
      <c r="I218" s="16">
        <f t="shared" si="47"/>
        <v>66.066550290975471</v>
      </c>
      <c r="J218" s="13">
        <f t="shared" si="41"/>
        <v>61.26229864460479</v>
      </c>
      <c r="K218" s="13">
        <f t="shared" si="42"/>
        <v>4.8042516463706804</v>
      </c>
      <c r="L218" s="13">
        <f t="shared" si="43"/>
        <v>0</v>
      </c>
      <c r="M218" s="13">
        <f t="shared" si="48"/>
        <v>1.2255807792674809</v>
      </c>
      <c r="N218" s="13">
        <f t="shared" si="44"/>
        <v>0.75986008314583819</v>
      </c>
      <c r="O218" s="13">
        <f t="shared" si="45"/>
        <v>5.6463423231220142</v>
      </c>
      <c r="Q218" s="41">
        <v>16.456952813407199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12.01846688395023</v>
      </c>
      <c r="G219" s="13">
        <f t="shared" si="39"/>
        <v>0</v>
      </c>
      <c r="H219" s="13">
        <f t="shared" si="40"/>
        <v>12.01846688395023</v>
      </c>
      <c r="I219" s="16">
        <f t="shared" si="47"/>
        <v>16.822718530320913</v>
      </c>
      <c r="J219" s="13">
        <f t="shared" si="41"/>
        <v>16.785037655377032</v>
      </c>
      <c r="K219" s="13">
        <f t="shared" si="42"/>
        <v>3.7680874943880838E-2</v>
      </c>
      <c r="L219" s="13">
        <f t="shared" si="43"/>
        <v>0</v>
      </c>
      <c r="M219" s="13">
        <f t="shared" si="48"/>
        <v>0.46572069612164269</v>
      </c>
      <c r="N219" s="13">
        <f t="shared" si="44"/>
        <v>0.28874683159541847</v>
      </c>
      <c r="O219" s="13">
        <f t="shared" si="45"/>
        <v>0.28874683159541847</v>
      </c>
      <c r="Q219" s="41">
        <v>22.505313122542361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2.7526689704631329</v>
      </c>
      <c r="G220" s="13">
        <f t="shared" si="39"/>
        <v>0</v>
      </c>
      <c r="H220" s="13">
        <f t="shared" si="40"/>
        <v>2.7526689704631329</v>
      </c>
      <c r="I220" s="16">
        <f t="shared" si="47"/>
        <v>2.7903498454070137</v>
      </c>
      <c r="J220" s="13">
        <f t="shared" si="41"/>
        <v>2.7901990307030133</v>
      </c>
      <c r="K220" s="13">
        <f t="shared" si="42"/>
        <v>1.5081470400035712E-4</v>
      </c>
      <c r="L220" s="13">
        <f t="shared" si="43"/>
        <v>0</v>
      </c>
      <c r="M220" s="13">
        <f t="shared" si="48"/>
        <v>0.17697386452622421</v>
      </c>
      <c r="N220" s="13">
        <f t="shared" si="44"/>
        <v>0.10972379600625901</v>
      </c>
      <c r="O220" s="13">
        <f t="shared" si="45"/>
        <v>0.10972379600625901</v>
      </c>
      <c r="Q220" s="41">
        <v>23.46089587096775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12.49638466923092</v>
      </c>
      <c r="G221" s="18">
        <f t="shared" si="39"/>
        <v>0</v>
      </c>
      <c r="H221" s="18">
        <f t="shared" si="40"/>
        <v>12.49638466923092</v>
      </c>
      <c r="I221" s="17">
        <f t="shared" si="47"/>
        <v>12.49653548393492</v>
      </c>
      <c r="J221" s="18">
        <f t="shared" si="41"/>
        <v>12.483558144200229</v>
      </c>
      <c r="K221" s="18">
        <f t="shared" si="42"/>
        <v>1.2977339734691284E-2</v>
      </c>
      <c r="L221" s="18">
        <f t="shared" si="43"/>
        <v>0</v>
      </c>
      <c r="M221" s="18">
        <f t="shared" si="48"/>
        <v>6.7250068519965206E-2</v>
      </c>
      <c r="N221" s="18">
        <f t="shared" si="44"/>
        <v>4.169504248237843E-2</v>
      </c>
      <c r="O221" s="18">
        <f t="shared" si="45"/>
        <v>4.169504248237843E-2</v>
      </c>
      <c r="P221" s="3"/>
      <c r="Q221" s="42">
        <v>23.756455463625489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40.495709184311544</v>
      </c>
      <c r="G222" s="13">
        <f t="shared" si="39"/>
        <v>0.14115475663331101</v>
      </c>
      <c r="H222" s="13">
        <f t="shared" si="40"/>
        <v>40.354554427678231</v>
      </c>
      <c r="I222" s="16">
        <f t="shared" si="47"/>
        <v>40.36753176741292</v>
      </c>
      <c r="J222" s="13">
        <f t="shared" si="41"/>
        <v>39.62340917427197</v>
      </c>
      <c r="K222" s="13">
        <f t="shared" si="42"/>
        <v>0.74412259314095053</v>
      </c>
      <c r="L222" s="13">
        <f t="shared" si="43"/>
        <v>0</v>
      </c>
      <c r="M222" s="13">
        <f t="shared" si="48"/>
        <v>2.5555026037586775E-2</v>
      </c>
      <c r="N222" s="13">
        <f t="shared" si="44"/>
        <v>1.5844116143303801E-2</v>
      </c>
      <c r="O222" s="13">
        <f t="shared" si="45"/>
        <v>0.15699887277661481</v>
      </c>
      <c r="Q222" s="41">
        <v>19.80616398914216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63.063251809689852</v>
      </c>
      <c r="G223" s="13">
        <f t="shared" si="39"/>
        <v>3.9182099465971794</v>
      </c>
      <c r="H223" s="13">
        <f t="shared" si="40"/>
        <v>59.145041863092672</v>
      </c>
      <c r="I223" s="16">
        <f t="shared" si="47"/>
        <v>59.889164456233623</v>
      </c>
      <c r="J223" s="13">
        <f t="shared" si="41"/>
        <v>56.1720828981368</v>
      </c>
      <c r="K223" s="13">
        <f t="shared" si="42"/>
        <v>3.7170815580968224</v>
      </c>
      <c r="L223" s="13">
        <f t="shared" si="43"/>
        <v>0</v>
      </c>
      <c r="M223" s="13">
        <f t="shared" si="48"/>
        <v>9.7109098942829743E-3</v>
      </c>
      <c r="N223" s="13">
        <f t="shared" si="44"/>
        <v>6.0207641344554438E-3</v>
      </c>
      <c r="O223" s="13">
        <f t="shared" si="45"/>
        <v>3.924230710731635</v>
      </c>
      <c r="Q223" s="41">
        <v>16.310218584124609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62.287089322302933</v>
      </c>
      <c r="G224" s="13">
        <f t="shared" si="39"/>
        <v>3.7883061905744349</v>
      </c>
      <c r="H224" s="13">
        <f t="shared" si="40"/>
        <v>58.498783131728501</v>
      </c>
      <c r="I224" s="16">
        <f t="shared" si="47"/>
        <v>62.215864689825324</v>
      </c>
      <c r="J224" s="13">
        <f t="shared" si="41"/>
        <v>57.567219357931862</v>
      </c>
      <c r="K224" s="13">
        <f t="shared" si="42"/>
        <v>4.6486453318934622</v>
      </c>
      <c r="L224" s="13">
        <f t="shared" si="43"/>
        <v>0</v>
      </c>
      <c r="M224" s="13">
        <f t="shared" si="48"/>
        <v>3.6901457598275305E-3</v>
      </c>
      <c r="N224" s="13">
        <f t="shared" si="44"/>
        <v>2.2878903710930689E-3</v>
      </c>
      <c r="O224" s="13">
        <f t="shared" si="45"/>
        <v>3.7905940809455281</v>
      </c>
      <c r="Q224" s="41">
        <v>15.3823933247411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47.379072701596847</v>
      </c>
      <c r="G225" s="13">
        <f t="shared" si="39"/>
        <v>1.2932006097840847</v>
      </c>
      <c r="H225" s="13">
        <f t="shared" si="40"/>
        <v>46.08587209181276</v>
      </c>
      <c r="I225" s="16">
        <f t="shared" si="47"/>
        <v>50.734517423706222</v>
      </c>
      <c r="J225" s="13">
        <f t="shared" si="41"/>
        <v>46.817417862523016</v>
      </c>
      <c r="K225" s="13">
        <f t="shared" si="42"/>
        <v>3.9170995611832069</v>
      </c>
      <c r="L225" s="13">
        <f t="shared" si="43"/>
        <v>0</v>
      </c>
      <c r="M225" s="13">
        <f t="shared" si="48"/>
        <v>1.4022553887344615E-3</v>
      </c>
      <c r="N225" s="13">
        <f t="shared" si="44"/>
        <v>8.6939834101536619E-4</v>
      </c>
      <c r="O225" s="13">
        <f t="shared" si="45"/>
        <v>1.2940700081251</v>
      </c>
      <c r="Q225" s="41">
        <v>12.15625135161291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56.250515913989943</v>
      </c>
      <c r="G226" s="13">
        <f t="shared" si="39"/>
        <v>2.7779848055678902</v>
      </c>
      <c r="H226" s="13">
        <f t="shared" si="40"/>
        <v>53.472531108422054</v>
      </c>
      <c r="I226" s="16">
        <f t="shared" si="47"/>
        <v>57.38963066960526</v>
      </c>
      <c r="J226" s="13">
        <f t="shared" si="41"/>
        <v>52.194494057234095</v>
      </c>
      <c r="K226" s="13">
        <f t="shared" si="42"/>
        <v>5.1951366123711651</v>
      </c>
      <c r="L226" s="13">
        <f t="shared" si="43"/>
        <v>0</v>
      </c>
      <c r="M226" s="13">
        <f t="shared" si="48"/>
        <v>5.3285704771909536E-4</v>
      </c>
      <c r="N226" s="13">
        <f t="shared" si="44"/>
        <v>3.3037136958583913E-4</v>
      </c>
      <c r="O226" s="13">
        <f t="shared" si="45"/>
        <v>2.7783151769374759</v>
      </c>
      <c r="Q226" s="41">
        <v>12.63524799396629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63.03731318320181</v>
      </c>
      <c r="G227" s="13">
        <f t="shared" si="39"/>
        <v>3.9138686842176851</v>
      </c>
      <c r="H227" s="13">
        <f t="shared" si="40"/>
        <v>59.123444498984128</v>
      </c>
      <c r="I227" s="16">
        <f t="shared" si="47"/>
        <v>64.318581111355286</v>
      </c>
      <c r="J227" s="13">
        <f t="shared" si="41"/>
        <v>55.026056658343293</v>
      </c>
      <c r="K227" s="13">
        <f t="shared" si="42"/>
        <v>9.2925244530119926</v>
      </c>
      <c r="L227" s="13">
        <f t="shared" si="43"/>
        <v>0</v>
      </c>
      <c r="M227" s="13">
        <f t="shared" si="48"/>
        <v>2.0248567813325622E-4</v>
      </c>
      <c r="N227" s="13">
        <f t="shared" si="44"/>
        <v>1.2554112044261886E-4</v>
      </c>
      <c r="O227" s="13">
        <f t="shared" si="45"/>
        <v>3.9139942253381279</v>
      </c>
      <c r="Q227" s="41">
        <v>10.16781500357531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99.327017285361904</v>
      </c>
      <c r="G228" s="13">
        <f t="shared" si="39"/>
        <v>9.9875567900363897</v>
      </c>
      <c r="H228" s="13">
        <f t="shared" si="40"/>
        <v>89.339460495325511</v>
      </c>
      <c r="I228" s="16">
        <f t="shared" si="47"/>
        <v>98.631984948337504</v>
      </c>
      <c r="J228" s="13">
        <f t="shared" si="41"/>
        <v>80.430050219105325</v>
      </c>
      <c r="K228" s="13">
        <f t="shared" si="42"/>
        <v>18.201934729232178</v>
      </c>
      <c r="L228" s="13">
        <f t="shared" si="43"/>
        <v>0.67704210815308408</v>
      </c>
      <c r="M228" s="13">
        <f t="shared" si="48"/>
        <v>0.67711905271077477</v>
      </c>
      <c r="N228" s="13">
        <f t="shared" si="44"/>
        <v>0.41981381268068035</v>
      </c>
      <c r="O228" s="13">
        <f t="shared" si="45"/>
        <v>10.407370602717069</v>
      </c>
      <c r="Q228" s="41">
        <v>14.112149555676821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70.687968123184135</v>
      </c>
      <c r="G229" s="13">
        <f t="shared" si="39"/>
        <v>5.1943335725474808</v>
      </c>
      <c r="H229" s="13">
        <f t="shared" si="40"/>
        <v>65.493634550636656</v>
      </c>
      <c r="I229" s="16">
        <f t="shared" si="47"/>
        <v>83.018527171715746</v>
      </c>
      <c r="J229" s="13">
        <f t="shared" si="41"/>
        <v>72.205159558443611</v>
      </c>
      <c r="K229" s="13">
        <f t="shared" si="42"/>
        <v>10.813367613272135</v>
      </c>
      <c r="L229" s="13">
        <f t="shared" si="43"/>
        <v>0</v>
      </c>
      <c r="M229" s="13">
        <f t="shared" si="48"/>
        <v>0.25730524003009442</v>
      </c>
      <c r="N229" s="13">
        <f t="shared" si="44"/>
        <v>0.15952924881865854</v>
      </c>
      <c r="O229" s="13">
        <f t="shared" si="45"/>
        <v>5.353862821366139</v>
      </c>
      <c r="Q229" s="41">
        <v>14.855973507445389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12.39575934862442</v>
      </c>
      <c r="G230" s="13">
        <f t="shared" si="39"/>
        <v>0</v>
      </c>
      <c r="H230" s="13">
        <f t="shared" si="40"/>
        <v>12.39575934862442</v>
      </c>
      <c r="I230" s="16">
        <f t="shared" si="47"/>
        <v>23.209126961896555</v>
      </c>
      <c r="J230" s="13">
        <f t="shared" si="41"/>
        <v>23.112836452379501</v>
      </c>
      <c r="K230" s="13">
        <f t="shared" si="42"/>
        <v>9.629050951705409E-2</v>
      </c>
      <c r="L230" s="13">
        <f t="shared" si="43"/>
        <v>0</v>
      </c>
      <c r="M230" s="13">
        <f t="shared" si="48"/>
        <v>9.7775991211435875E-2</v>
      </c>
      <c r="N230" s="13">
        <f t="shared" si="44"/>
        <v>6.062111455109024E-2</v>
      </c>
      <c r="O230" s="13">
        <f t="shared" si="45"/>
        <v>6.062111455109024E-2</v>
      </c>
      <c r="Q230" s="41">
        <v>22.678136070046261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56.225890897676678</v>
      </c>
      <c r="G231" s="13">
        <f t="shared" si="39"/>
        <v>2.773863397791557</v>
      </c>
      <c r="H231" s="13">
        <f t="shared" si="40"/>
        <v>53.452027499885119</v>
      </c>
      <c r="I231" s="16">
        <f t="shared" si="47"/>
        <v>53.548318009402173</v>
      </c>
      <c r="J231" s="13">
        <f t="shared" si="41"/>
        <v>52.486336389190932</v>
      </c>
      <c r="K231" s="13">
        <f t="shared" si="42"/>
        <v>1.0619816202112418</v>
      </c>
      <c r="L231" s="13">
        <f t="shared" si="43"/>
        <v>0</v>
      </c>
      <c r="M231" s="13">
        <f t="shared" si="48"/>
        <v>3.7154876660345636E-2</v>
      </c>
      <c r="N231" s="13">
        <f t="shared" si="44"/>
        <v>2.3036023529414293E-2</v>
      </c>
      <c r="O231" s="13">
        <f t="shared" si="45"/>
        <v>2.7968994213209712</v>
      </c>
      <c r="Q231" s="41">
        <v>23.273238913419519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11.49612696327498</v>
      </c>
      <c r="G232" s="13">
        <f t="shared" si="39"/>
        <v>0</v>
      </c>
      <c r="H232" s="13">
        <f t="shared" si="40"/>
        <v>11.49612696327498</v>
      </c>
      <c r="I232" s="16">
        <f t="shared" si="47"/>
        <v>12.558108583486222</v>
      </c>
      <c r="J232" s="13">
        <f t="shared" si="41"/>
        <v>12.545518709272258</v>
      </c>
      <c r="K232" s="13">
        <f t="shared" si="42"/>
        <v>1.2589874213963625E-2</v>
      </c>
      <c r="L232" s="13">
        <f t="shared" si="43"/>
        <v>0</v>
      </c>
      <c r="M232" s="13">
        <f t="shared" si="48"/>
        <v>1.4118853130931343E-2</v>
      </c>
      <c r="N232" s="13">
        <f t="shared" si="44"/>
        <v>8.7536889411774319E-3</v>
      </c>
      <c r="O232" s="13">
        <f t="shared" si="45"/>
        <v>8.7536889411774319E-3</v>
      </c>
      <c r="Q232" s="41">
        <v>24.078491870967749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14.98178845639533</v>
      </c>
      <c r="G233" s="18">
        <f t="shared" si="39"/>
        <v>0</v>
      </c>
      <c r="H233" s="18">
        <f t="shared" si="40"/>
        <v>14.98178845639533</v>
      </c>
      <c r="I233" s="17">
        <f t="shared" si="47"/>
        <v>14.994378330609294</v>
      </c>
      <c r="J233" s="18">
        <f t="shared" si="41"/>
        <v>14.972921439935954</v>
      </c>
      <c r="K233" s="18">
        <f t="shared" si="42"/>
        <v>2.1456890673340112E-2</v>
      </c>
      <c r="L233" s="18">
        <f t="shared" si="43"/>
        <v>0</v>
      </c>
      <c r="M233" s="18">
        <f t="shared" si="48"/>
        <v>5.3651641897539109E-3</v>
      </c>
      <c r="N233" s="18">
        <f t="shared" si="44"/>
        <v>3.3264017976474248E-3</v>
      </c>
      <c r="O233" s="18">
        <f t="shared" si="45"/>
        <v>3.3264017976474248E-3</v>
      </c>
      <c r="P233" s="3"/>
      <c r="Q233" s="42">
        <v>24.06512993460974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35.980480074710343</v>
      </c>
      <c r="G234" s="13">
        <f t="shared" si="39"/>
        <v>0</v>
      </c>
      <c r="H234" s="13">
        <f t="shared" si="40"/>
        <v>35.980480074710343</v>
      </c>
      <c r="I234" s="16">
        <f t="shared" si="47"/>
        <v>36.001936965383685</v>
      </c>
      <c r="J234" s="13">
        <f t="shared" si="41"/>
        <v>35.591707587434627</v>
      </c>
      <c r="K234" s="13">
        <f t="shared" si="42"/>
        <v>0.41022937794905801</v>
      </c>
      <c r="L234" s="13">
        <f t="shared" si="43"/>
        <v>0</v>
      </c>
      <c r="M234" s="13">
        <f t="shared" si="48"/>
        <v>2.0387623921064861E-3</v>
      </c>
      <c r="N234" s="13">
        <f t="shared" si="44"/>
        <v>1.2640326831060214E-3</v>
      </c>
      <c r="O234" s="13">
        <f t="shared" si="45"/>
        <v>1.2640326831060214E-3</v>
      </c>
      <c r="Q234" s="41">
        <v>21.663171546626788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12.395053713253899</v>
      </c>
      <c r="G235" s="13">
        <f t="shared" si="39"/>
        <v>0</v>
      </c>
      <c r="H235" s="13">
        <f t="shared" si="40"/>
        <v>12.395053713253899</v>
      </c>
      <c r="I235" s="16">
        <f t="shared" si="47"/>
        <v>12.805283091202957</v>
      </c>
      <c r="J235" s="13">
        <f t="shared" si="41"/>
        <v>12.781810604957093</v>
      </c>
      <c r="K235" s="13">
        <f t="shared" si="42"/>
        <v>2.3472486245864843E-2</v>
      </c>
      <c r="L235" s="13">
        <f t="shared" si="43"/>
        <v>0</v>
      </c>
      <c r="M235" s="13">
        <f t="shared" si="48"/>
        <v>7.7472970900046472E-4</v>
      </c>
      <c r="N235" s="13">
        <f t="shared" si="44"/>
        <v>4.8033241958028814E-4</v>
      </c>
      <c r="O235" s="13">
        <f t="shared" si="45"/>
        <v>4.8033241958028814E-4</v>
      </c>
      <c r="Q235" s="41">
        <v>20.06784863501192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114.6697523026376</v>
      </c>
      <c r="G236" s="13">
        <f t="shared" si="39"/>
        <v>12.555419755323252</v>
      </c>
      <c r="H236" s="13">
        <f t="shared" si="40"/>
        <v>102.11433254731435</v>
      </c>
      <c r="I236" s="16">
        <f t="shared" si="47"/>
        <v>102.13780503356021</v>
      </c>
      <c r="J236" s="13">
        <f t="shared" si="41"/>
        <v>81.301637267134524</v>
      </c>
      <c r="K236" s="13">
        <f t="shared" si="42"/>
        <v>20.836167766425689</v>
      </c>
      <c r="L236" s="13">
        <f t="shared" si="43"/>
        <v>2.2813380268525387</v>
      </c>
      <c r="M236" s="13">
        <f t="shared" si="48"/>
        <v>2.281632424141959</v>
      </c>
      <c r="N236" s="13">
        <f t="shared" si="44"/>
        <v>1.4146121029680145</v>
      </c>
      <c r="O236" s="13">
        <f t="shared" si="45"/>
        <v>13.970031858291266</v>
      </c>
      <c r="Q236" s="41">
        <v>13.620306544515749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82.051371372934724</v>
      </c>
      <c r="G237" s="13">
        <f t="shared" si="39"/>
        <v>7.0961889022392874</v>
      </c>
      <c r="H237" s="13">
        <f t="shared" si="40"/>
        <v>74.955182470695433</v>
      </c>
      <c r="I237" s="16">
        <f t="shared" si="47"/>
        <v>93.510012210268584</v>
      </c>
      <c r="J237" s="13">
        <f t="shared" si="41"/>
        <v>77.250979238238841</v>
      </c>
      <c r="K237" s="13">
        <f t="shared" si="42"/>
        <v>16.259032972029743</v>
      </c>
      <c r="L237" s="13">
        <f t="shared" si="43"/>
        <v>0</v>
      </c>
      <c r="M237" s="13">
        <f t="shared" si="48"/>
        <v>0.86702032117394445</v>
      </c>
      <c r="N237" s="13">
        <f t="shared" si="44"/>
        <v>0.53755259912784559</v>
      </c>
      <c r="O237" s="13">
        <f t="shared" si="45"/>
        <v>7.6337415013671333</v>
      </c>
      <c r="Q237" s="41">
        <v>13.917079758021799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52.339830080232829</v>
      </c>
      <c r="G238" s="13">
        <f t="shared" si="39"/>
        <v>2.1234662135391811</v>
      </c>
      <c r="H238" s="13">
        <f t="shared" si="40"/>
        <v>50.216363866693648</v>
      </c>
      <c r="I238" s="16">
        <f t="shared" si="47"/>
        <v>66.475396838723384</v>
      </c>
      <c r="J238" s="13">
        <f t="shared" si="41"/>
        <v>58.544384715065696</v>
      </c>
      <c r="K238" s="13">
        <f t="shared" si="42"/>
        <v>7.9310121236576876</v>
      </c>
      <c r="L238" s="13">
        <f t="shared" si="43"/>
        <v>0</v>
      </c>
      <c r="M238" s="13">
        <f t="shared" si="48"/>
        <v>0.32946772204609887</v>
      </c>
      <c r="N238" s="13">
        <f t="shared" si="44"/>
        <v>0.20426998766858129</v>
      </c>
      <c r="O238" s="13">
        <f t="shared" si="45"/>
        <v>2.3277362012077623</v>
      </c>
      <c r="Q238" s="41">
        <v>12.4059570516129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70.711482305875947</v>
      </c>
      <c r="G239" s="13">
        <f t="shared" si="39"/>
        <v>5.1982690637637017</v>
      </c>
      <c r="H239" s="13">
        <f t="shared" si="40"/>
        <v>65.513213242112244</v>
      </c>
      <c r="I239" s="16">
        <f t="shared" si="47"/>
        <v>73.444225365769938</v>
      </c>
      <c r="J239" s="13">
        <f t="shared" si="41"/>
        <v>62.466119540406879</v>
      </c>
      <c r="K239" s="13">
        <f t="shared" si="42"/>
        <v>10.978105825363059</v>
      </c>
      <c r="L239" s="13">
        <f t="shared" si="43"/>
        <v>0</v>
      </c>
      <c r="M239" s="13">
        <f t="shared" si="48"/>
        <v>0.12519773437751758</v>
      </c>
      <c r="N239" s="13">
        <f t="shared" si="44"/>
        <v>7.7622595314060891E-2</v>
      </c>
      <c r="O239" s="13">
        <f t="shared" si="45"/>
        <v>5.2758916590777627</v>
      </c>
      <c r="Q239" s="41">
        <v>11.82049453035602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54.780262392755311</v>
      </c>
      <c r="G240" s="13">
        <f t="shared" si="39"/>
        <v>2.5319133220605523</v>
      </c>
      <c r="H240" s="13">
        <f t="shared" si="40"/>
        <v>52.248349070694758</v>
      </c>
      <c r="I240" s="16">
        <f t="shared" si="47"/>
        <v>63.226454896057817</v>
      </c>
      <c r="J240" s="13">
        <f t="shared" si="41"/>
        <v>57.37097795828668</v>
      </c>
      <c r="K240" s="13">
        <f t="shared" si="42"/>
        <v>5.8554769377711366</v>
      </c>
      <c r="L240" s="13">
        <f t="shared" si="43"/>
        <v>0</v>
      </c>
      <c r="M240" s="13">
        <f t="shared" si="48"/>
        <v>4.7575139063456687E-2</v>
      </c>
      <c r="N240" s="13">
        <f t="shared" si="44"/>
        <v>2.9496586219343146E-2</v>
      </c>
      <c r="O240" s="13">
        <f t="shared" si="45"/>
        <v>2.5614099082798956</v>
      </c>
      <c r="Q240" s="41">
        <v>13.854396810690019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60.268740166864767</v>
      </c>
      <c r="G241" s="13">
        <f t="shared" si="39"/>
        <v>3.450501748183175</v>
      </c>
      <c r="H241" s="13">
        <f t="shared" si="40"/>
        <v>56.818238418681588</v>
      </c>
      <c r="I241" s="16">
        <f t="shared" si="47"/>
        <v>62.673715356452725</v>
      </c>
      <c r="J241" s="13">
        <f t="shared" si="41"/>
        <v>58.050875852189577</v>
      </c>
      <c r="K241" s="13">
        <f t="shared" si="42"/>
        <v>4.6228395042631476</v>
      </c>
      <c r="L241" s="13">
        <f t="shared" si="43"/>
        <v>0</v>
      </c>
      <c r="M241" s="13">
        <f t="shared" si="48"/>
        <v>1.8078552844113541E-2</v>
      </c>
      <c r="N241" s="13">
        <f t="shared" si="44"/>
        <v>1.1208702763350396E-2</v>
      </c>
      <c r="O241" s="13">
        <f t="shared" si="45"/>
        <v>3.4617104509465255</v>
      </c>
      <c r="Q241" s="41">
        <v>15.590928386220551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21.051374320263641</v>
      </c>
      <c r="G242" s="13">
        <f t="shared" si="39"/>
        <v>0</v>
      </c>
      <c r="H242" s="13">
        <f t="shared" si="40"/>
        <v>21.051374320263641</v>
      </c>
      <c r="I242" s="16">
        <f t="shared" si="47"/>
        <v>25.674213824526788</v>
      </c>
      <c r="J242" s="13">
        <f t="shared" si="41"/>
        <v>25.462915296230626</v>
      </c>
      <c r="K242" s="13">
        <f t="shared" si="42"/>
        <v>0.21129852829616169</v>
      </c>
      <c r="L242" s="13">
        <f t="shared" si="43"/>
        <v>0</v>
      </c>
      <c r="M242" s="13">
        <f t="shared" si="48"/>
        <v>6.8698500807631447E-3</v>
      </c>
      <c r="N242" s="13">
        <f t="shared" si="44"/>
        <v>4.25930705007315E-3</v>
      </c>
      <c r="O242" s="13">
        <f t="shared" si="45"/>
        <v>4.25930705007315E-3</v>
      </c>
      <c r="Q242" s="41">
        <v>19.219286487955589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70.887342963127722</v>
      </c>
      <c r="G243" s="13">
        <f t="shared" si="39"/>
        <v>5.2277022820457981</v>
      </c>
      <c r="H243" s="13">
        <f t="shared" si="40"/>
        <v>65.659640681081925</v>
      </c>
      <c r="I243" s="16">
        <f t="shared" si="47"/>
        <v>65.870939209378093</v>
      </c>
      <c r="J243" s="13">
        <f t="shared" si="41"/>
        <v>63.182668802727996</v>
      </c>
      <c r="K243" s="13">
        <f t="shared" si="42"/>
        <v>2.6882704066500978</v>
      </c>
      <c r="L243" s="13">
        <f t="shared" si="43"/>
        <v>0</v>
      </c>
      <c r="M243" s="13">
        <f t="shared" si="48"/>
        <v>2.6105430306899947E-3</v>
      </c>
      <c r="N243" s="13">
        <f t="shared" si="44"/>
        <v>1.6185366790277967E-3</v>
      </c>
      <c r="O243" s="13">
        <f t="shared" si="45"/>
        <v>5.2293208187248261</v>
      </c>
      <c r="Q243" s="41">
        <v>20.863824528525939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16.443834306642149</v>
      </c>
      <c r="G244" s="13">
        <f t="shared" si="39"/>
        <v>0</v>
      </c>
      <c r="H244" s="13">
        <f t="shared" si="40"/>
        <v>16.443834306642149</v>
      </c>
      <c r="I244" s="16">
        <f t="shared" si="47"/>
        <v>19.132104713292247</v>
      </c>
      <c r="J244" s="13">
        <f t="shared" si="41"/>
        <v>19.07793314541787</v>
      </c>
      <c r="K244" s="13">
        <f t="shared" si="42"/>
        <v>5.4171567874377047E-2</v>
      </c>
      <c r="L244" s="13">
        <f t="shared" si="43"/>
        <v>0</v>
      </c>
      <c r="M244" s="13">
        <f t="shared" si="48"/>
        <v>9.9200635166219798E-4</v>
      </c>
      <c r="N244" s="13">
        <f t="shared" si="44"/>
        <v>6.1504393803056274E-4</v>
      </c>
      <c r="O244" s="13">
        <f t="shared" si="45"/>
        <v>6.1504393803056274E-4</v>
      </c>
      <c r="Q244" s="41">
        <v>22.66155687096775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3.1361332495993448</v>
      </c>
      <c r="G245" s="18">
        <f t="shared" si="39"/>
        <v>0</v>
      </c>
      <c r="H245" s="18">
        <f t="shared" si="40"/>
        <v>3.1361332495993448</v>
      </c>
      <c r="I245" s="17">
        <f t="shared" si="47"/>
        <v>3.1903048174737219</v>
      </c>
      <c r="J245" s="18">
        <f t="shared" si="41"/>
        <v>3.1900586794741792</v>
      </c>
      <c r="K245" s="18">
        <f t="shared" si="42"/>
        <v>2.4613799954265048E-4</v>
      </c>
      <c r="L245" s="18">
        <f t="shared" si="43"/>
        <v>0</v>
      </c>
      <c r="M245" s="18">
        <f t="shared" si="48"/>
        <v>3.7696241363163524E-4</v>
      </c>
      <c r="N245" s="18">
        <f t="shared" si="44"/>
        <v>2.3371669645161385E-4</v>
      </c>
      <c r="O245" s="18">
        <f t="shared" si="45"/>
        <v>2.3371669645161385E-4</v>
      </c>
      <c r="P245" s="3"/>
      <c r="Q245" s="42">
        <v>22.834829624548441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12.845118260390089</v>
      </c>
      <c r="G246" s="13">
        <f t="shared" si="39"/>
        <v>0</v>
      </c>
      <c r="H246" s="13">
        <f t="shared" si="40"/>
        <v>12.845118260390089</v>
      </c>
      <c r="I246" s="16">
        <f t="shared" si="47"/>
        <v>12.845364398389632</v>
      </c>
      <c r="J246" s="13">
        <f t="shared" si="41"/>
        <v>12.826006304152729</v>
      </c>
      <c r="K246" s="13">
        <f t="shared" si="42"/>
        <v>1.9358094236903156E-2</v>
      </c>
      <c r="L246" s="13">
        <f t="shared" si="43"/>
        <v>0</v>
      </c>
      <c r="M246" s="13">
        <f t="shared" si="48"/>
        <v>1.4324571718002139E-4</v>
      </c>
      <c r="N246" s="13">
        <f t="shared" si="44"/>
        <v>8.8812344651613255E-5</v>
      </c>
      <c r="O246" s="13">
        <f t="shared" si="45"/>
        <v>8.8812344651613255E-5</v>
      </c>
      <c r="Q246" s="41">
        <v>21.498918643927482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57.633452339967633</v>
      </c>
      <c r="G247" s="13">
        <f t="shared" si="39"/>
        <v>3.0094423147809275</v>
      </c>
      <c r="H247" s="13">
        <f t="shared" si="40"/>
        <v>54.624010025186706</v>
      </c>
      <c r="I247" s="16">
        <f t="shared" si="47"/>
        <v>54.643368119423613</v>
      </c>
      <c r="J247" s="13">
        <f t="shared" si="41"/>
        <v>52.82953919050604</v>
      </c>
      <c r="K247" s="13">
        <f t="shared" si="42"/>
        <v>1.8138289289175731</v>
      </c>
      <c r="L247" s="13">
        <f t="shared" si="43"/>
        <v>0</v>
      </c>
      <c r="M247" s="13">
        <f t="shared" si="48"/>
        <v>5.4433372528408131E-5</v>
      </c>
      <c r="N247" s="13">
        <f t="shared" si="44"/>
        <v>3.3748690967613038E-5</v>
      </c>
      <c r="O247" s="13">
        <f t="shared" si="45"/>
        <v>3.0094760634718951</v>
      </c>
      <c r="Q247" s="41">
        <v>19.76797656636937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174.28714104418799</v>
      </c>
      <c r="G248" s="13">
        <f t="shared" si="39"/>
        <v>22.533385513329286</v>
      </c>
      <c r="H248" s="13">
        <f t="shared" si="40"/>
        <v>151.75375553085871</v>
      </c>
      <c r="I248" s="16">
        <f t="shared" si="47"/>
        <v>153.5675844597763</v>
      </c>
      <c r="J248" s="13">
        <f t="shared" si="41"/>
        <v>106.75326295706488</v>
      </c>
      <c r="K248" s="13">
        <f t="shared" si="42"/>
        <v>46.814321502711422</v>
      </c>
      <c r="L248" s="13">
        <f t="shared" si="43"/>
        <v>18.102507006978964</v>
      </c>
      <c r="M248" s="13">
        <f t="shared" si="48"/>
        <v>18.102527691660526</v>
      </c>
      <c r="N248" s="13">
        <f t="shared" si="44"/>
        <v>11.223567168829526</v>
      </c>
      <c r="O248" s="13">
        <f t="shared" si="45"/>
        <v>33.756952682158811</v>
      </c>
      <c r="Q248" s="41">
        <v>15.06942727952644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64.67894989270674</v>
      </c>
      <c r="G249" s="13">
        <f t="shared" si="39"/>
        <v>4.188624006788694</v>
      </c>
      <c r="H249" s="13">
        <f t="shared" si="40"/>
        <v>60.490325885918047</v>
      </c>
      <c r="I249" s="16">
        <f t="shared" si="47"/>
        <v>89.202140381650494</v>
      </c>
      <c r="J249" s="13">
        <f t="shared" si="41"/>
        <v>73.600122058964359</v>
      </c>
      <c r="K249" s="13">
        <f t="shared" si="42"/>
        <v>15.602018322686135</v>
      </c>
      <c r="L249" s="13">
        <f t="shared" si="43"/>
        <v>0</v>
      </c>
      <c r="M249" s="13">
        <f t="shared" si="48"/>
        <v>6.8789605228310009</v>
      </c>
      <c r="N249" s="13">
        <f t="shared" si="44"/>
        <v>4.2649555241552202</v>
      </c>
      <c r="O249" s="13">
        <f t="shared" si="45"/>
        <v>8.4535795309439141</v>
      </c>
      <c r="Q249" s="41">
        <v>13.174996756146699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11.724824791024419</v>
      </c>
      <c r="G250" s="13">
        <f t="shared" si="39"/>
        <v>0</v>
      </c>
      <c r="H250" s="13">
        <f t="shared" si="40"/>
        <v>11.724824791024419</v>
      </c>
      <c r="I250" s="16">
        <f t="shared" si="47"/>
        <v>27.326843113710552</v>
      </c>
      <c r="J250" s="13">
        <f t="shared" si="41"/>
        <v>26.808641328655344</v>
      </c>
      <c r="K250" s="13">
        <f t="shared" si="42"/>
        <v>0.51820178505520786</v>
      </c>
      <c r="L250" s="13">
        <f t="shared" si="43"/>
        <v>0</v>
      </c>
      <c r="M250" s="13">
        <f t="shared" si="48"/>
        <v>2.6140049986757807</v>
      </c>
      <c r="N250" s="13">
        <f t="shared" si="44"/>
        <v>1.620683099178984</v>
      </c>
      <c r="O250" s="13">
        <f t="shared" si="45"/>
        <v>1.620683099178984</v>
      </c>
      <c r="Q250" s="41">
        <v>14.04549317561025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34.761351099846252</v>
      </c>
      <c r="G251" s="13">
        <f t="shared" si="39"/>
        <v>0</v>
      </c>
      <c r="H251" s="13">
        <f t="shared" si="40"/>
        <v>34.761351099846252</v>
      </c>
      <c r="I251" s="16">
        <f t="shared" si="47"/>
        <v>35.279552884901463</v>
      </c>
      <c r="J251" s="13">
        <f t="shared" si="41"/>
        <v>34.182384395772061</v>
      </c>
      <c r="K251" s="13">
        <f t="shared" si="42"/>
        <v>1.0971684891294018</v>
      </c>
      <c r="L251" s="13">
        <f t="shared" si="43"/>
        <v>0</v>
      </c>
      <c r="M251" s="13">
        <f t="shared" si="48"/>
        <v>0.99332189949679672</v>
      </c>
      <c r="N251" s="13">
        <f t="shared" si="44"/>
        <v>0.61585957768801391</v>
      </c>
      <c r="O251" s="13">
        <f t="shared" si="45"/>
        <v>0.61585957768801391</v>
      </c>
      <c r="Q251" s="41">
        <v>14.026890051612909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20.971417488219672</v>
      </c>
      <c r="G252" s="13">
        <f t="shared" si="39"/>
        <v>0</v>
      </c>
      <c r="H252" s="13">
        <f t="shared" si="40"/>
        <v>20.971417488219672</v>
      </c>
      <c r="I252" s="16">
        <f t="shared" si="47"/>
        <v>22.068585977349073</v>
      </c>
      <c r="J252" s="13">
        <f t="shared" si="41"/>
        <v>21.874952847946716</v>
      </c>
      <c r="K252" s="13">
        <f t="shared" si="42"/>
        <v>0.19363312940235744</v>
      </c>
      <c r="L252" s="13">
        <f t="shared" si="43"/>
        <v>0</v>
      </c>
      <c r="M252" s="13">
        <f t="shared" si="48"/>
        <v>0.37746232180878281</v>
      </c>
      <c r="N252" s="13">
        <f t="shared" si="44"/>
        <v>0.23402663952144534</v>
      </c>
      <c r="O252" s="13">
        <f t="shared" si="45"/>
        <v>0.23402663952144534</v>
      </c>
      <c r="Q252" s="41">
        <v>16.61704689030994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20.701703569565261</v>
      </c>
      <c r="G253" s="13">
        <f t="shared" si="39"/>
        <v>0</v>
      </c>
      <c r="H253" s="13">
        <f t="shared" si="40"/>
        <v>20.701703569565261</v>
      </c>
      <c r="I253" s="16">
        <f t="shared" si="47"/>
        <v>20.895336698967618</v>
      </c>
      <c r="J253" s="13">
        <f t="shared" si="41"/>
        <v>20.732277122265749</v>
      </c>
      <c r="K253" s="13">
        <f t="shared" si="42"/>
        <v>0.16305957670186899</v>
      </c>
      <c r="L253" s="13">
        <f t="shared" si="43"/>
        <v>0</v>
      </c>
      <c r="M253" s="13">
        <f t="shared" si="48"/>
        <v>0.14343568228733747</v>
      </c>
      <c r="N253" s="13">
        <f t="shared" si="44"/>
        <v>8.8930123018149232E-2</v>
      </c>
      <c r="O253" s="13">
        <f t="shared" si="45"/>
        <v>8.8930123018149232E-2</v>
      </c>
      <c r="Q253" s="41">
        <v>16.684125483451339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81.883390081687395</v>
      </c>
      <c r="G254" s="13">
        <f t="shared" si="39"/>
        <v>7.068074427462177</v>
      </c>
      <c r="H254" s="13">
        <f t="shared" si="40"/>
        <v>74.815315654225216</v>
      </c>
      <c r="I254" s="16">
        <f t="shared" si="47"/>
        <v>74.978375230927085</v>
      </c>
      <c r="J254" s="13">
        <f t="shared" si="41"/>
        <v>68.662415330690948</v>
      </c>
      <c r="K254" s="13">
        <f t="shared" si="42"/>
        <v>6.3159599002361375</v>
      </c>
      <c r="L254" s="13">
        <f t="shared" si="43"/>
        <v>0</v>
      </c>
      <c r="M254" s="13">
        <f t="shared" si="48"/>
        <v>5.4505559269188236E-2</v>
      </c>
      <c r="N254" s="13">
        <f t="shared" si="44"/>
        <v>3.3793446746896709E-2</v>
      </c>
      <c r="O254" s="13">
        <f t="shared" si="45"/>
        <v>7.1018678742090735</v>
      </c>
      <c r="Q254" s="41">
        <v>17.075548377728399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4.0738313651366953</v>
      </c>
      <c r="G255" s="13">
        <f t="shared" si="39"/>
        <v>0</v>
      </c>
      <c r="H255" s="13">
        <f t="shared" si="40"/>
        <v>4.0738313651366953</v>
      </c>
      <c r="I255" s="16">
        <f t="shared" si="47"/>
        <v>10.389791265372832</v>
      </c>
      <c r="J255" s="13">
        <f t="shared" si="41"/>
        <v>10.380013425313065</v>
      </c>
      <c r="K255" s="13">
        <f t="shared" si="42"/>
        <v>9.7778400597672288E-3</v>
      </c>
      <c r="L255" s="13">
        <f t="shared" si="43"/>
        <v>0</v>
      </c>
      <c r="M255" s="13">
        <f t="shared" si="48"/>
        <v>2.0712112522291527E-2</v>
      </c>
      <c r="N255" s="13">
        <f t="shared" si="44"/>
        <v>1.2841509763820747E-2</v>
      </c>
      <c r="O255" s="13">
        <f t="shared" si="45"/>
        <v>1.2841509763820747E-2</v>
      </c>
      <c r="Q255" s="41">
        <v>21.834043920978779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16.938575594792649</v>
      </c>
      <c r="G256" s="13">
        <f t="shared" si="39"/>
        <v>0</v>
      </c>
      <c r="H256" s="13">
        <f t="shared" si="40"/>
        <v>16.938575594792649</v>
      </c>
      <c r="I256" s="16">
        <f t="shared" si="47"/>
        <v>16.948353434852415</v>
      </c>
      <c r="J256" s="13">
        <f t="shared" si="41"/>
        <v>16.920671535953797</v>
      </c>
      <c r="K256" s="13">
        <f t="shared" si="42"/>
        <v>2.7681898898617163E-2</v>
      </c>
      <c r="L256" s="13">
        <f t="shared" si="43"/>
        <v>0</v>
      </c>
      <c r="M256" s="13">
        <f t="shared" si="48"/>
        <v>7.8706027584707801E-3</v>
      </c>
      <c r="N256" s="13">
        <f t="shared" si="44"/>
        <v>4.8797737102518838E-3</v>
      </c>
      <c r="O256" s="13">
        <f t="shared" si="45"/>
        <v>4.8797737102518838E-3</v>
      </c>
      <c r="Q256" s="41">
        <v>24.870363870967751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16.918855573980601</v>
      </c>
      <c r="G257" s="18">
        <f t="shared" si="39"/>
        <v>0</v>
      </c>
      <c r="H257" s="18">
        <f t="shared" si="40"/>
        <v>16.918855573980601</v>
      </c>
      <c r="I257" s="17">
        <f t="shared" si="47"/>
        <v>16.946537472879218</v>
      </c>
      <c r="J257" s="18">
        <f t="shared" si="41"/>
        <v>16.91717080914739</v>
      </c>
      <c r="K257" s="18">
        <f t="shared" si="42"/>
        <v>2.9366663731828169E-2</v>
      </c>
      <c r="L257" s="18">
        <f t="shared" si="43"/>
        <v>0</v>
      </c>
      <c r="M257" s="18">
        <f t="shared" si="48"/>
        <v>2.9908290482188963E-3</v>
      </c>
      <c r="N257" s="18">
        <f t="shared" si="44"/>
        <v>1.8543140098957157E-3</v>
      </c>
      <c r="O257" s="18">
        <f t="shared" si="45"/>
        <v>1.8543140098957157E-3</v>
      </c>
      <c r="P257" s="3"/>
      <c r="Q257" s="42">
        <v>24.443440928385851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12.48064516</v>
      </c>
      <c r="G258" s="13">
        <f t="shared" si="39"/>
        <v>0</v>
      </c>
      <c r="H258" s="13">
        <f t="shared" si="40"/>
        <v>12.48064516</v>
      </c>
      <c r="I258" s="16">
        <f t="shared" si="47"/>
        <v>12.510011823731828</v>
      </c>
      <c r="J258" s="13">
        <f t="shared" si="41"/>
        <v>12.494484036157118</v>
      </c>
      <c r="K258" s="13">
        <f t="shared" si="42"/>
        <v>1.5527787574709961E-2</v>
      </c>
      <c r="L258" s="13">
        <f t="shared" si="43"/>
        <v>0</v>
      </c>
      <c r="M258" s="13">
        <f t="shared" si="48"/>
        <v>1.1365150383231806E-3</v>
      </c>
      <c r="N258" s="13">
        <f t="shared" si="44"/>
        <v>7.0463932376037199E-4</v>
      </c>
      <c r="O258" s="13">
        <f t="shared" si="45"/>
        <v>7.0463932376037199E-4</v>
      </c>
      <c r="Q258" s="41">
        <v>22.501195483524349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3.7536166181449349</v>
      </c>
      <c r="G259" s="13">
        <f t="shared" si="39"/>
        <v>0</v>
      </c>
      <c r="H259" s="13">
        <f t="shared" si="40"/>
        <v>3.7536166181449349</v>
      </c>
      <c r="I259" s="16">
        <f t="shared" si="47"/>
        <v>3.7691444057196448</v>
      </c>
      <c r="J259" s="13">
        <f t="shared" si="41"/>
        <v>3.7685972127492899</v>
      </c>
      <c r="K259" s="13">
        <f t="shared" si="42"/>
        <v>5.4719297035488168E-4</v>
      </c>
      <c r="L259" s="13">
        <f t="shared" si="43"/>
        <v>0</v>
      </c>
      <c r="M259" s="13">
        <f t="shared" si="48"/>
        <v>4.3187571456280863E-4</v>
      </c>
      <c r="N259" s="13">
        <f t="shared" si="44"/>
        <v>2.6776294302894134E-4</v>
      </c>
      <c r="O259" s="13">
        <f t="shared" si="45"/>
        <v>2.6776294302894134E-4</v>
      </c>
      <c r="Q259" s="41">
        <v>20.71944458451544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177.05862877913691</v>
      </c>
      <c r="G260" s="13">
        <f t="shared" si="39"/>
        <v>22.997240276206224</v>
      </c>
      <c r="H260" s="13">
        <f t="shared" si="40"/>
        <v>154.0613885029307</v>
      </c>
      <c r="I260" s="16">
        <f t="shared" si="47"/>
        <v>154.06193569590104</v>
      </c>
      <c r="J260" s="13">
        <f t="shared" si="41"/>
        <v>97.895870468291946</v>
      </c>
      <c r="K260" s="13">
        <f t="shared" si="42"/>
        <v>56.166065227609096</v>
      </c>
      <c r="L260" s="13">
        <f t="shared" si="43"/>
        <v>23.797889336008062</v>
      </c>
      <c r="M260" s="13">
        <f t="shared" si="48"/>
        <v>23.798053448779594</v>
      </c>
      <c r="N260" s="13">
        <f t="shared" si="44"/>
        <v>14.754793138243349</v>
      </c>
      <c r="O260" s="13">
        <f t="shared" si="45"/>
        <v>37.752033414449571</v>
      </c>
      <c r="Q260" s="41">
        <v>12.7792259569501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25.829598451296309</v>
      </c>
      <c r="G261" s="13">
        <f t="shared" si="39"/>
        <v>0</v>
      </c>
      <c r="H261" s="13">
        <f t="shared" si="40"/>
        <v>25.829598451296309</v>
      </c>
      <c r="I261" s="16">
        <f t="shared" si="47"/>
        <v>58.19777434289734</v>
      </c>
      <c r="J261" s="13">
        <f t="shared" si="41"/>
        <v>51.160682976237737</v>
      </c>
      <c r="K261" s="13">
        <f t="shared" si="42"/>
        <v>7.0370913666596024</v>
      </c>
      <c r="L261" s="13">
        <f t="shared" si="43"/>
        <v>0</v>
      </c>
      <c r="M261" s="13">
        <f t="shared" si="48"/>
        <v>9.0432603105362457</v>
      </c>
      <c r="N261" s="13">
        <f t="shared" si="44"/>
        <v>5.6068213925324724</v>
      </c>
      <c r="O261" s="13">
        <f t="shared" si="45"/>
        <v>5.6068213925324724</v>
      </c>
      <c r="Q261" s="41">
        <v>10.31545502193211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98.397528719977885</v>
      </c>
      <c r="G262" s="13">
        <f t="shared" ref="G262:G325" si="50">IF((F262-$J$2)&gt;0,$I$2*(F262-$J$2),0)</f>
        <v>9.8319913539508601</v>
      </c>
      <c r="H262" s="13">
        <f t="shared" ref="H262:H325" si="51">F262-G262</f>
        <v>88.56553736602703</v>
      </c>
      <c r="I262" s="16">
        <f t="shared" si="47"/>
        <v>95.60262873268664</v>
      </c>
      <c r="J262" s="13">
        <f t="shared" ref="J262:J325" si="52">I262/SQRT(1+(I262/($K$2*(300+(25*Q262)+0.05*(Q262)^3)))^2)</f>
        <v>76.850379159539202</v>
      </c>
      <c r="K262" s="13">
        <f t="shared" ref="K262:K325" si="53">I262-J262</f>
        <v>18.752249573147438</v>
      </c>
      <c r="L262" s="13">
        <f t="shared" ref="L262:L325" si="54">IF(K262&gt;$N$2,(K262-$N$2)/$L$2,0)</f>
        <v>1.0121938755280686</v>
      </c>
      <c r="M262" s="13">
        <f t="shared" si="48"/>
        <v>4.448632793531841</v>
      </c>
      <c r="N262" s="13">
        <f t="shared" ref="N262:N325" si="55">$M$2*M262</f>
        <v>2.7581523319897414</v>
      </c>
      <c r="O262" s="13">
        <f t="shared" ref="O262:O325" si="56">N262+G262</f>
        <v>12.590143685940602</v>
      </c>
      <c r="Q262" s="41">
        <v>13.0548300516129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0.109075322099024</v>
      </c>
      <c r="G263" s="13">
        <f t="shared" si="50"/>
        <v>0</v>
      </c>
      <c r="H263" s="13">
        <f t="shared" si="51"/>
        <v>0.109075322099024</v>
      </c>
      <c r="I263" s="16">
        <f t="shared" ref="I263:I326" si="58">H263+K262-L262</f>
        <v>17.849131019718392</v>
      </c>
      <c r="J263" s="13">
        <f t="shared" si="52"/>
        <v>17.68222374239058</v>
      </c>
      <c r="K263" s="13">
        <f t="shared" si="53"/>
        <v>0.16690727732781241</v>
      </c>
      <c r="L263" s="13">
        <f t="shared" si="54"/>
        <v>0</v>
      </c>
      <c r="M263" s="13">
        <f t="shared" ref="M263:M326" si="59">L263+M262-N262</f>
        <v>1.6904804615420996</v>
      </c>
      <c r="N263" s="13">
        <f t="shared" si="55"/>
        <v>1.0480978861561017</v>
      </c>
      <c r="O263" s="13">
        <f t="shared" si="56"/>
        <v>1.0480978861561017</v>
      </c>
      <c r="Q263" s="41">
        <v>13.10039039620505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115.7134236195982</v>
      </c>
      <c r="G264" s="13">
        <f t="shared" si="50"/>
        <v>12.730095582008495</v>
      </c>
      <c r="H264" s="13">
        <f t="shared" si="51"/>
        <v>102.9833280375897</v>
      </c>
      <c r="I264" s="16">
        <f t="shared" si="58"/>
        <v>103.15023531491751</v>
      </c>
      <c r="J264" s="13">
        <f t="shared" si="52"/>
        <v>81.48585996638333</v>
      </c>
      <c r="K264" s="13">
        <f t="shared" si="53"/>
        <v>21.664375348534179</v>
      </c>
      <c r="L264" s="13">
        <f t="shared" si="54"/>
        <v>2.785731535343408</v>
      </c>
      <c r="M264" s="13">
        <f t="shared" si="59"/>
        <v>3.428114110729406</v>
      </c>
      <c r="N264" s="13">
        <f t="shared" si="55"/>
        <v>2.1254307486522315</v>
      </c>
      <c r="O264" s="13">
        <f t="shared" si="56"/>
        <v>14.855526330660727</v>
      </c>
      <c r="Q264" s="41">
        <v>13.46613618630739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113.2818936881915</v>
      </c>
      <c r="G265" s="13">
        <f t="shared" si="50"/>
        <v>12.323138435657777</v>
      </c>
      <c r="H265" s="13">
        <f t="shared" si="51"/>
        <v>100.95875525253372</v>
      </c>
      <c r="I265" s="16">
        <f t="shared" si="58"/>
        <v>119.8373990657245</v>
      </c>
      <c r="J265" s="13">
        <f t="shared" si="52"/>
        <v>88.451939620391002</v>
      </c>
      <c r="K265" s="13">
        <f t="shared" si="53"/>
        <v>31.385459445333495</v>
      </c>
      <c r="L265" s="13">
        <f t="shared" si="54"/>
        <v>8.7060488807080478</v>
      </c>
      <c r="M265" s="13">
        <f t="shared" si="59"/>
        <v>10.008732242785221</v>
      </c>
      <c r="N265" s="13">
        <f t="shared" si="55"/>
        <v>6.2054139905268375</v>
      </c>
      <c r="O265" s="13">
        <f t="shared" si="56"/>
        <v>18.528552426184614</v>
      </c>
      <c r="Q265" s="41">
        <v>13.26786117266712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121.9509546487605</v>
      </c>
      <c r="G266" s="13">
        <f t="shared" si="50"/>
        <v>13.774050581334134</v>
      </c>
      <c r="H266" s="13">
        <f t="shared" si="51"/>
        <v>108.17690406742636</v>
      </c>
      <c r="I266" s="16">
        <f t="shared" si="58"/>
        <v>130.85631463205183</v>
      </c>
      <c r="J266" s="13">
        <f t="shared" si="52"/>
        <v>101.26290200914704</v>
      </c>
      <c r="K266" s="13">
        <f t="shared" si="53"/>
        <v>29.593412622904793</v>
      </c>
      <c r="L266" s="13">
        <f t="shared" si="54"/>
        <v>7.61465971249548</v>
      </c>
      <c r="M266" s="13">
        <f t="shared" si="59"/>
        <v>11.417977964753865</v>
      </c>
      <c r="N266" s="13">
        <f t="shared" si="55"/>
        <v>7.079146338147396</v>
      </c>
      <c r="O266" s="13">
        <f t="shared" si="56"/>
        <v>20.85319691948153</v>
      </c>
      <c r="Q266" s="41">
        <v>16.1253622585923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19.20559158258833</v>
      </c>
      <c r="G267" s="13">
        <f t="shared" si="50"/>
        <v>0</v>
      </c>
      <c r="H267" s="13">
        <f t="shared" si="51"/>
        <v>19.20559158258833</v>
      </c>
      <c r="I267" s="16">
        <f t="shared" si="58"/>
        <v>41.184344492997639</v>
      </c>
      <c r="J267" s="13">
        <f t="shared" si="52"/>
        <v>40.512093047184301</v>
      </c>
      <c r="K267" s="13">
        <f t="shared" si="53"/>
        <v>0.67225144581333751</v>
      </c>
      <c r="L267" s="13">
        <f t="shared" si="54"/>
        <v>0</v>
      </c>
      <c r="M267" s="13">
        <f t="shared" si="59"/>
        <v>4.3388316266064688</v>
      </c>
      <c r="N267" s="13">
        <f t="shared" si="55"/>
        <v>2.6900756084960107</v>
      </c>
      <c r="O267" s="13">
        <f t="shared" si="56"/>
        <v>2.6900756084960107</v>
      </c>
      <c r="Q267" s="41">
        <v>20.970507281288331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11.37304893375924</v>
      </c>
      <c r="G268" s="13">
        <f t="shared" si="50"/>
        <v>0</v>
      </c>
      <c r="H268" s="13">
        <f t="shared" si="51"/>
        <v>11.37304893375924</v>
      </c>
      <c r="I268" s="16">
        <f t="shared" si="58"/>
        <v>12.045300379572577</v>
      </c>
      <c r="J268" s="13">
        <f t="shared" si="52"/>
        <v>12.034714152112741</v>
      </c>
      <c r="K268" s="13">
        <f t="shared" si="53"/>
        <v>1.058622745983584E-2</v>
      </c>
      <c r="L268" s="13">
        <f t="shared" si="54"/>
        <v>0</v>
      </c>
      <c r="M268" s="13">
        <f t="shared" si="59"/>
        <v>1.6487560181104581</v>
      </c>
      <c r="N268" s="13">
        <f t="shared" si="55"/>
        <v>1.0222287312284841</v>
      </c>
      <c r="O268" s="13">
        <f t="shared" si="56"/>
        <v>1.0222287312284841</v>
      </c>
      <c r="Q268" s="41">
        <v>24.42498725272436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5.2382591873211881</v>
      </c>
      <c r="G269" s="18">
        <f t="shared" si="50"/>
        <v>0</v>
      </c>
      <c r="H269" s="18">
        <f t="shared" si="51"/>
        <v>5.2382591873211881</v>
      </c>
      <c r="I269" s="17">
        <f t="shared" si="58"/>
        <v>5.248845414781024</v>
      </c>
      <c r="J269" s="18">
        <f t="shared" si="52"/>
        <v>5.247903746410822</v>
      </c>
      <c r="K269" s="18">
        <f t="shared" si="53"/>
        <v>9.4166837020193128E-4</v>
      </c>
      <c r="L269" s="18">
        <f t="shared" si="54"/>
        <v>0</v>
      </c>
      <c r="M269" s="18">
        <f t="shared" si="59"/>
        <v>0.62652728688197401</v>
      </c>
      <c r="N269" s="18">
        <f t="shared" si="55"/>
        <v>0.38844691786682389</v>
      </c>
      <c r="O269" s="18">
        <f t="shared" si="56"/>
        <v>0.38844691786682389</v>
      </c>
      <c r="P269" s="3"/>
      <c r="Q269" s="42">
        <v>23.91534087096775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22.231657664050172</v>
      </c>
      <c r="G270" s="13">
        <f t="shared" si="50"/>
        <v>0</v>
      </c>
      <c r="H270" s="13">
        <f t="shared" si="51"/>
        <v>22.231657664050172</v>
      </c>
      <c r="I270" s="16">
        <f t="shared" si="58"/>
        <v>22.232599332420374</v>
      </c>
      <c r="J270" s="13">
        <f t="shared" si="52"/>
        <v>22.137974946010289</v>
      </c>
      <c r="K270" s="13">
        <f t="shared" si="53"/>
        <v>9.4624386410085748E-2</v>
      </c>
      <c r="L270" s="13">
        <f t="shared" si="54"/>
        <v>0</v>
      </c>
      <c r="M270" s="13">
        <f t="shared" si="59"/>
        <v>0.23808036901515012</v>
      </c>
      <c r="N270" s="13">
        <f t="shared" si="55"/>
        <v>0.14760982878939308</v>
      </c>
      <c r="O270" s="13">
        <f t="shared" si="56"/>
        <v>0.14760982878939308</v>
      </c>
      <c r="Q270" s="41">
        <v>21.88659604718751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136.02204203065321</v>
      </c>
      <c r="G271" s="13">
        <f t="shared" si="50"/>
        <v>16.129082075301326</v>
      </c>
      <c r="H271" s="13">
        <f t="shared" si="51"/>
        <v>119.89295995535188</v>
      </c>
      <c r="I271" s="16">
        <f t="shared" si="58"/>
        <v>119.98758434176197</v>
      </c>
      <c r="J271" s="13">
        <f t="shared" si="52"/>
        <v>95.815649847463845</v>
      </c>
      <c r="K271" s="13">
        <f t="shared" si="53"/>
        <v>24.171934494298128</v>
      </c>
      <c r="L271" s="13">
        <f t="shared" si="54"/>
        <v>4.3128807460041791</v>
      </c>
      <c r="M271" s="13">
        <f t="shared" si="59"/>
        <v>4.4033512862299364</v>
      </c>
      <c r="N271" s="13">
        <f t="shared" si="55"/>
        <v>2.7300777974625605</v>
      </c>
      <c r="O271" s="13">
        <f t="shared" si="56"/>
        <v>18.859159872763886</v>
      </c>
      <c r="Q271" s="41">
        <v>16.06283121585907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115.2126155271764</v>
      </c>
      <c r="G272" s="13">
        <f t="shared" si="50"/>
        <v>12.646276983056099</v>
      </c>
      <c r="H272" s="13">
        <f t="shared" si="51"/>
        <v>102.5663385441203</v>
      </c>
      <c r="I272" s="16">
        <f t="shared" si="58"/>
        <v>122.42539229241424</v>
      </c>
      <c r="J272" s="13">
        <f t="shared" si="52"/>
        <v>92.254230772333869</v>
      </c>
      <c r="K272" s="13">
        <f t="shared" si="53"/>
        <v>30.171161520080375</v>
      </c>
      <c r="L272" s="13">
        <f t="shared" si="54"/>
        <v>7.9665193181890546</v>
      </c>
      <c r="M272" s="13">
        <f t="shared" si="59"/>
        <v>9.6397928069564323</v>
      </c>
      <c r="N272" s="13">
        <f t="shared" si="55"/>
        <v>5.9766715403129878</v>
      </c>
      <c r="O272" s="13">
        <f t="shared" si="56"/>
        <v>18.622948523369086</v>
      </c>
      <c r="Q272" s="41">
        <v>14.254907874105429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131.26387938895391</v>
      </c>
      <c r="G273" s="13">
        <f t="shared" si="50"/>
        <v>15.332724084586275</v>
      </c>
      <c r="H273" s="13">
        <f t="shared" si="51"/>
        <v>115.93115530436764</v>
      </c>
      <c r="I273" s="16">
        <f t="shared" si="58"/>
        <v>138.13579750625894</v>
      </c>
      <c r="J273" s="13">
        <f t="shared" si="52"/>
        <v>85.576193805865032</v>
      </c>
      <c r="K273" s="13">
        <f t="shared" si="53"/>
        <v>52.559603700393907</v>
      </c>
      <c r="L273" s="13">
        <f t="shared" si="54"/>
        <v>21.601488551656004</v>
      </c>
      <c r="M273" s="13">
        <f t="shared" si="59"/>
        <v>25.264609818299448</v>
      </c>
      <c r="N273" s="13">
        <f t="shared" si="55"/>
        <v>15.664058087345657</v>
      </c>
      <c r="O273" s="13">
        <f t="shared" si="56"/>
        <v>30.996782171931933</v>
      </c>
      <c r="Q273" s="41">
        <v>10.54836811771936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101.0635189987684</v>
      </c>
      <c r="G274" s="13">
        <f t="shared" si="50"/>
        <v>10.278189355481393</v>
      </c>
      <c r="H274" s="13">
        <f t="shared" si="51"/>
        <v>90.785329643287014</v>
      </c>
      <c r="I274" s="16">
        <f t="shared" si="58"/>
        <v>121.7434447920249</v>
      </c>
      <c r="J274" s="13">
        <f t="shared" si="52"/>
        <v>87.441230598921621</v>
      </c>
      <c r="K274" s="13">
        <f t="shared" si="53"/>
        <v>34.302214193103282</v>
      </c>
      <c r="L274" s="13">
        <f t="shared" si="54"/>
        <v>10.482405669050378</v>
      </c>
      <c r="M274" s="13">
        <f t="shared" si="59"/>
        <v>20.082957400004169</v>
      </c>
      <c r="N274" s="13">
        <f t="shared" si="55"/>
        <v>12.451433588002585</v>
      </c>
      <c r="O274" s="13">
        <f t="shared" si="56"/>
        <v>22.729622943483978</v>
      </c>
      <c r="Q274" s="41">
        <v>12.650420351612899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31.973523921340831</v>
      </c>
      <c r="G275" s="13">
        <f t="shared" si="50"/>
        <v>0</v>
      </c>
      <c r="H275" s="13">
        <f t="shared" si="51"/>
        <v>31.973523921340831</v>
      </c>
      <c r="I275" s="16">
        <f t="shared" si="58"/>
        <v>55.79333244539373</v>
      </c>
      <c r="J275" s="13">
        <f t="shared" si="52"/>
        <v>51.509474324601193</v>
      </c>
      <c r="K275" s="13">
        <f t="shared" si="53"/>
        <v>4.2838581207925372</v>
      </c>
      <c r="L275" s="13">
        <f t="shared" si="54"/>
        <v>0</v>
      </c>
      <c r="M275" s="13">
        <f t="shared" si="59"/>
        <v>7.6315238120015838</v>
      </c>
      <c r="N275" s="13">
        <f t="shared" si="55"/>
        <v>4.731544763440982</v>
      </c>
      <c r="O275" s="13">
        <f t="shared" si="56"/>
        <v>4.731544763440982</v>
      </c>
      <c r="Q275" s="41">
        <v>13.59074905358244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29.90914396346545</v>
      </c>
      <c r="G276" s="13">
        <f t="shared" si="50"/>
        <v>0</v>
      </c>
      <c r="H276" s="13">
        <f t="shared" si="51"/>
        <v>29.90914396346545</v>
      </c>
      <c r="I276" s="16">
        <f t="shared" si="58"/>
        <v>34.193002084257984</v>
      </c>
      <c r="J276" s="13">
        <f t="shared" si="52"/>
        <v>33.33769547115957</v>
      </c>
      <c r="K276" s="13">
        <f t="shared" si="53"/>
        <v>0.85530661309841349</v>
      </c>
      <c r="L276" s="13">
        <f t="shared" si="54"/>
        <v>0</v>
      </c>
      <c r="M276" s="13">
        <f t="shared" si="59"/>
        <v>2.8999790485606018</v>
      </c>
      <c r="N276" s="13">
        <f t="shared" si="55"/>
        <v>1.7979870101075732</v>
      </c>
      <c r="O276" s="13">
        <f t="shared" si="56"/>
        <v>1.7979870101075732</v>
      </c>
      <c r="Q276" s="41">
        <v>15.2122928803592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67.325930023266196</v>
      </c>
      <c r="G277" s="13">
        <f t="shared" si="50"/>
        <v>4.6316403424980956</v>
      </c>
      <c r="H277" s="13">
        <f t="shared" si="51"/>
        <v>62.694289680768101</v>
      </c>
      <c r="I277" s="16">
        <f t="shared" si="58"/>
        <v>63.549596293866514</v>
      </c>
      <c r="J277" s="13">
        <f t="shared" si="52"/>
        <v>59.635449683772578</v>
      </c>
      <c r="K277" s="13">
        <f t="shared" si="53"/>
        <v>3.9141466100939368</v>
      </c>
      <c r="L277" s="13">
        <f t="shared" si="54"/>
        <v>0</v>
      </c>
      <c r="M277" s="13">
        <f t="shared" si="59"/>
        <v>1.1019920384530286</v>
      </c>
      <c r="N277" s="13">
        <f t="shared" si="55"/>
        <v>0.68323506384087773</v>
      </c>
      <c r="O277" s="13">
        <f t="shared" si="56"/>
        <v>5.3148754063389738</v>
      </c>
      <c r="Q277" s="41">
        <v>17.213563927766831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81.701572085154567</v>
      </c>
      <c r="G278" s="13">
        <f t="shared" si="50"/>
        <v>7.0376441489496697</v>
      </c>
      <c r="H278" s="13">
        <f t="shared" si="51"/>
        <v>74.6639279362049</v>
      </c>
      <c r="I278" s="16">
        <f t="shared" si="58"/>
        <v>78.578074546298836</v>
      </c>
      <c r="J278" s="13">
        <f t="shared" si="52"/>
        <v>70.772032699601453</v>
      </c>
      <c r="K278" s="13">
        <f t="shared" si="53"/>
        <v>7.8060418466973829</v>
      </c>
      <c r="L278" s="13">
        <f t="shared" si="54"/>
        <v>0</v>
      </c>
      <c r="M278" s="13">
        <f t="shared" si="59"/>
        <v>0.41875697461215089</v>
      </c>
      <c r="N278" s="13">
        <f t="shared" si="55"/>
        <v>0.25962932425953356</v>
      </c>
      <c r="O278" s="13">
        <f t="shared" si="56"/>
        <v>7.2972734732092031</v>
      </c>
      <c r="Q278" s="41">
        <v>16.389615775842589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29.879349899437571</v>
      </c>
      <c r="G279" s="13">
        <f t="shared" si="50"/>
        <v>0</v>
      </c>
      <c r="H279" s="13">
        <f t="shared" si="51"/>
        <v>29.879349899437571</v>
      </c>
      <c r="I279" s="16">
        <f t="shared" si="58"/>
        <v>37.685391746134954</v>
      </c>
      <c r="J279" s="13">
        <f t="shared" si="52"/>
        <v>37.10244988831451</v>
      </c>
      <c r="K279" s="13">
        <f t="shared" si="53"/>
        <v>0.58294185782044394</v>
      </c>
      <c r="L279" s="13">
        <f t="shared" si="54"/>
        <v>0</v>
      </c>
      <c r="M279" s="13">
        <f t="shared" si="59"/>
        <v>0.15912765035261733</v>
      </c>
      <c r="N279" s="13">
        <f t="shared" si="55"/>
        <v>9.865914321862275E-2</v>
      </c>
      <c r="O279" s="13">
        <f t="shared" si="56"/>
        <v>9.865914321862275E-2</v>
      </c>
      <c r="Q279" s="41">
        <v>20.105426702543749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3.0439503373238042</v>
      </c>
      <c r="G280" s="13">
        <f t="shared" si="50"/>
        <v>0</v>
      </c>
      <c r="H280" s="13">
        <f t="shared" si="51"/>
        <v>3.0439503373238042</v>
      </c>
      <c r="I280" s="16">
        <f t="shared" si="58"/>
        <v>3.6268921951442481</v>
      </c>
      <c r="J280" s="13">
        <f t="shared" si="52"/>
        <v>3.626562917679891</v>
      </c>
      <c r="K280" s="13">
        <f t="shared" si="53"/>
        <v>3.292774643570695E-4</v>
      </c>
      <c r="L280" s="13">
        <f t="shared" si="54"/>
        <v>0</v>
      </c>
      <c r="M280" s="13">
        <f t="shared" si="59"/>
        <v>6.0468507133994584E-2</v>
      </c>
      <c r="N280" s="13">
        <f t="shared" si="55"/>
        <v>3.7490474423076639E-2</v>
      </c>
      <c r="O280" s="13">
        <f t="shared" si="56"/>
        <v>3.7490474423076639E-2</v>
      </c>
      <c r="Q280" s="41">
        <v>23.501664870967751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11.911567869601001</v>
      </c>
      <c r="G281" s="18">
        <f t="shared" si="50"/>
        <v>0</v>
      </c>
      <c r="H281" s="18">
        <f t="shared" si="51"/>
        <v>11.911567869601001</v>
      </c>
      <c r="I281" s="17">
        <f t="shared" si="58"/>
        <v>11.911897147065357</v>
      </c>
      <c r="J281" s="18">
        <f t="shared" si="52"/>
        <v>11.896069212163221</v>
      </c>
      <c r="K281" s="18">
        <f t="shared" si="53"/>
        <v>1.5827934902135965E-2</v>
      </c>
      <c r="L281" s="18">
        <f t="shared" si="54"/>
        <v>0</v>
      </c>
      <c r="M281" s="18">
        <f t="shared" si="59"/>
        <v>2.2978032710917945E-2</v>
      </c>
      <c r="N281" s="18">
        <f t="shared" si="55"/>
        <v>1.4246380280769126E-2</v>
      </c>
      <c r="O281" s="18">
        <f t="shared" si="56"/>
        <v>1.4246380280769126E-2</v>
      </c>
      <c r="P281" s="3"/>
      <c r="Q281" s="42">
        <v>21.324020596138951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23.34465701184191</v>
      </c>
      <c r="G282" s="13">
        <f t="shared" si="50"/>
        <v>0</v>
      </c>
      <c r="H282" s="13">
        <f t="shared" si="51"/>
        <v>23.34465701184191</v>
      </c>
      <c r="I282" s="16">
        <f t="shared" si="58"/>
        <v>23.360484946744045</v>
      </c>
      <c r="J282" s="13">
        <f t="shared" si="52"/>
        <v>23.232165689580647</v>
      </c>
      <c r="K282" s="13">
        <f t="shared" si="53"/>
        <v>0.12831925716339754</v>
      </c>
      <c r="L282" s="13">
        <f t="shared" si="54"/>
        <v>0</v>
      </c>
      <c r="M282" s="13">
        <f t="shared" si="59"/>
        <v>8.7316524301488188E-3</v>
      </c>
      <c r="N282" s="13">
        <f t="shared" si="55"/>
        <v>5.4136245066922677E-3</v>
      </c>
      <c r="O282" s="13">
        <f t="shared" si="56"/>
        <v>5.4136245066922677E-3</v>
      </c>
      <c r="Q282" s="41">
        <v>20.769381536369782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10.566779481293381</v>
      </c>
      <c r="G283" s="13">
        <f t="shared" si="50"/>
        <v>0</v>
      </c>
      <c r="H283" s="13">
        <f t="shared" si="51"/>
        <v>10.566779481293381</v>
      </c>
      <c r="I283" s="16">
        <f t="shared" si="58"/>
        <v>10.695098738456778</v>
      </c>
      <c r="J283" s="13">
        <f t="shared" si="52"/>
        <v>10.676369062128821</v>
      </c>
      <c r="K283" s="13">
        <f t="shared" si="53"/>
        <v>1.8729676327957634E-2</v>
      </c>
      <c r="L283" s="13">
        <f t="shared" si="54"/>
        <v>0</v>
      </c>
      <c r="M283" s="13">
        <f t="shared" si="59"/>
        <v>3.3180279234565511E-3</v>
      </c>
      <c r="N283" s="13">
        <f t="shared" si="55"/>
        <v>2.0571773125430616E-3</v>
      </c>
      <c r="O283" s="13">
        <f t="shared" si="56"/>
        <v>2.0571773125430616E-3</v>
      </c>
      <c r="Q283" s="41">
        <v>17.846874915692041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21.216259652219591</v>
      </c>
      <c r="G284" s="13">
        <f t="shared" si="50"/>
        <v>0</v>
      </c>
      <c r="H284" s="13">
        <f t="shared" si="51"/>
        <v>21.216259652219591</v>
      </c>
      <c r="I284" s="16">
        <f t="shared" si="58"/>
        <v>21.234989328547549</v>
      </c>
      <c r="J284" s="13">
        <f t="shared" si="52"/>
        <v>20.933439838530646</v>
      </c>
      <c r="K284" s="13">
        <f t="shared" si="53"/>
        <v>0.30154949001690312</v>
      </c>
      <c r="L284" s="13">
        <f t="shared" si="54"/>
        <v>0</v>
      </c>
      <c r="M284" s="13">
        <f t="shared" si="59"/>
        <v>1.2608506109134895E-3</v>
      </c>
      <c r="N284" s="13">
        <f t="shared" si="55"/>
        <v>7.8172737876636351E-4</v>
      </c>
      <c r="O284" s="13">
        <f t="shared" si="56"/>
        <v>7.8172737876636351E-4</v>
      </c>
      <c r="Q284" s="41">
        <v>12.531816697389189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156.78616406531151</v>
      </c>
      <c r="G285" s="13">
        <f t="shared" si="50"/>
        <v>19.604304707997454</v>
      </c>
      <c r="H285" s="13">
        <f t="shared" si="51"/>
        <v>137.18185935731407</v>
      </c>
      <c r="I285" s="16">
        <f t="shared" si="58"/>
        <v>137.48340884733096</v>
      </c>
      <c r="J285" s="13">
        <f t="shared" si="52"/>
        <v>84.522552590831168</v>
      </c>
      <c r="K285" s="13">
        <f t="shared" si="53"/>
        <v>52.960856256499795</v>
      </c>
      <c r="L285" s="13">
        <f t="shared" si="54"/>
        <v>21.845858669652181</v>
      </c>
      <c r="M285" s="13">
        <f t="shared" si="59"/>
        <v>21.846337792884327</v>
      </c>
      <c r="N285" s="13">
        <f t="shared" si="55"/>
        <v>13.544729431588284</v>
      </c>
      <c r="O285" s="13">
        <f t="shared" si="56"/>
        <v>33.149034139585737</v>
      </c>
      <c r="Q285" s="41">
        <v>10.292826988835809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145.0508776841736</v>
      </c>
      <c r="G286" s="13">
        <f t="shared" si="50"/>
        <v>17.640208524935687</v>
      </c>
      <c r="H286" s="13">
        <f t="shared" si="51"/>
        <v>127.41066915923791</v>
      </c>
      <c r="I286" s="16">
        <f t="shared" si="58"/>
        <v>158.52566674608553</v>
      </c>
      <c r="J286" s="13">
        <f t="shared" si="52"/>
        <v>90.343123269077765</v>
      </c>
      <c r="K286" s="13">
        <f t="shared" si="53"/>
        <v>68.182543477007769</v>
      </c>
      <c r="L286" s="13">
        <f t="shared" si="54"/>
        <v>31.116143545282448</v>
      </c>
      <c r="M286" s="13">
        <f t="shared" si="59"/>
        <v>39.417751906578488</v>
      </c>
      <c r="N286" s="13">
        <f t="shared" si="55"/>
        <v>24.439006182078661</v>
      </c>
      <c r="O286" s="13">
        <f t="shared" si="56"/>
        <v>42.079214707014344</v>
      </c>
      <c r="Q286" s="41">
        <v>10.6749467516129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60.203001320393703</v>
      </c>
      <c r="G287" s="13">
        <f t="shared" si="50"/>
        <v>3.4394992542312397</v>
      </c>
      <c r="H287" s="13">
        <f t="shared" si="51"/>
        <v>56.763502066162467</v>
      </c>
      <c r="I287" s="16">
        <f t="shared" si="58"/>
        <v>93.829901997887788</v>
      </c>
      <c r="J287" s="13">
        <f t="shared" si="52"/>
        <v>74.993577966984574</v>
      </c>
      <c r="K287" s="13">
        <f t="shared" si="53"/>
        <v>18.836324030903214</v>
      </c>
      <c r="L287" s="13">
        <f t="shared" si="54"/>
        <v>1.0633967522440029</v>
      </c>
      <c r="M287" s="13">
        <f t="shared" si="59"/>
        <v>16.04214247674383</v>
      </c>
      <c r="N287" s="13">
        <f t="shared" si="55"/>
        <v>9.9461283355811752</v>
      </c>
      <c r="O287" s="13">
        <f t="shared" si="56"/>
        <v>13.385627589812415</v>
      </c>
      <c r="Q287" s="41">
        <v>12.54636834419588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76.29549881291949</v>
      </c>
      <c r="G288" s="13">
        <f t="shared" si="50"/>
        <v>6.1328474925667882</v>
      </c>
      <c r="H288" s="13">
        <f t="shared" si="51"/>
        <v>70.162651320352708</v>
      </c>
      <c r="I288" s="16">
        <f t="shared" si="58"/>
        <v>87.935578599011919</v>
      </c>
      <c r="J288" s="13">
        <f t="shared" si="52"/>
        <v>71.56828701324595</v>
      </c>
      <c r="K288" s="13">
        <f t="shared" si="53"/>
        <v>16.367291585765969</v>
      </c>
      <c r="L288" s="13">
        <f t="shared" si="54"/>
        <v>0</v>
      </c>
      <c r="M288" s="13">
        <f t="shared" si="59"/>
        <v>6.0960141411626552</v>
      </c>
      <c r="N288" s="13">
        <f t="shared" si="55"/>
        <v>3.779528767520846</v>
      </c>
      <c r="O288" s="13">
        <f t="shared" si="56"/>
        <v>9.9123762600876333</v>
      </c>
      <c r="Q288" s="41">
        <v>12.355895748623171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133.2904205826386</v>
      </c>
      <c r="G289" s="13">
        <f t="shared" si="50"/>
        <v>15.671899601404604</v>
      </c>
      <c r="H289" s="13">
        <f t="shared" si="51"/>
        <v>117.618520981234</v>
      </c>
      <c r="I289" s="16">
        <f t="shared" si="58"/>
        <v>133.98581256699998</v>
      </c>
      <c r="J289" s="13">
        <f t="shared" si="52"/>
        <v>89.466629828806376</v>
      </c>
      <c r="K289" s="13">
        <f t="shared" si="53"/>
        <v>44.519182738193606</v>
      </c>
      <c r="L289" s="13">
        <f t="shared" si="54"/>
        <v>16.704725679064371</v>
      </c>
      <c r="M289" s="13">
        <f t="shared" si="59"/>
        <v>19.021211052706178</v>
      </c>
      <c r="N289" s="13">
        <f t="shared" si="55"/>
        <v>11.793150852677831</v>
      </c>
      <c r="O289" s="13">
        <f t="shared" si="56"/>
        <v>27.465050454082437</v>
      </c>
      <c r="Q289" s="41">
        <v>11.99502637966847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4.566263984694543</v>
      </c>
      <c r="G290" s="13">
        <f t="shared" si="50"/>
        <v>0</v>
      </c>
      <c r="H290" s="13">
        <f t="shared" si="51"/>
        <v>4.566263984694543</v>
      </c>
      <c r="I290" s="16">
        <f t="shared" si="58"/>
        <v>32.380721043823783</v>
      </c>
      <c r="J290" s="13">
        <f t="shared" si="52"/>
        <v>32.109590224889772</v>
      </c>
      <c r="K290" s="13">
        <f t="shared" si="53"/>
        <v>0.27113081893401159</v>
      </c>
      <c r="L290" s="13">
        <f t="shared" si="54"/>
        <v>0</v>
      </c>
      <c r="M290" s="13">
        <f t="shared" si="59"/>
        <v>7.2280602000283469</v>
      </c>
      <c r="N290" s="13">
        <f t="shared" si="55"/>
        <v>4.4813973240175748</v>
      </c>
      <c r="O290" s="13">
        <f t="shared" si="56"/>
        <v>4.4813973240175748</v>
      </c>
      <c r="Q290" s="41">
        <v>22.376184545788991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12.48064516</v>
      </c>
      <c r="G291" s="13">
        <f t="shared" si="50"/>
        <v>0</v>
      </c>
      <c r="H291" s="13">
        <f t="shared" si="51"/>
        <v>12.48064516</v>
      </c>
      <c r="I291" s="16">
        <f t="shared" si="58"/>
        <v>12.751775978934011</v>
      </c>
      <c r="J291" s="13">
        <f t="shared" si="52"/>
        <v>12.738421322627779</v>
      </c>
      <c r="K291" s="13">
        <f t="shared" si="53"/>
        <v>1.3354656306232116E-2</v>
      </c>
      <c r="L291" s="13">
        <f t="shared" si="54"/>
        <v>0</v>
      </c>
      <c r="M291" s="13">
        <f t="shared" si="59"/>
        <v>2.7466628760107721</v>
      </c>
      <c r="N291" s="13">
        <f t="shared" si="55"/>
        <v>1.7029309831266788</v>
      </c>
      <c r="O291" s="13">
        <f t="shared" si="56"/>
        <v>1.7029309831266788</v>
      </c>
      <c r="Q291" s="41">
        <v>23.98472165574621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21.50705106081876</v>
      </c>
      <c r="G292" s="13">
        <f t="shared" si="50"/>
        <v>0</v>
      </c>
      <c r="H292" s="13">
        <f t="shared" si="51"/>
        <v>21.50705106081876</v>
      </c>
      <c r="I292" s="16">
        <f t="shared" si="58"/>
        <v>21.520405717124994</v>
      </c>
      <c r="J292" s="13">
        <f t="shared" si="52"/>
        <v>21.455748912900191</v>
      </c>
      <c r="K292" s="13">
        <f t="shared" si="53"/>
        <v>6.4656804224803466E-2</v>
      </c>
      <c r="L292" s="13">
        <f t="shared" si="54"/>
        <v>0</v>
      </c>
      <c r="M292" s="13">
        <f t="shared" si="59"/>
        <v>1.0437318928840933</v>
      </c>
      <c r="N292" s="13">
        <f t="shared" si="55"/>
        <v>0.64711377358813782</v>
      </c>
      <c r="O292" s="13">
        <f t="shared" si="56"/>
        <v>0.64711377358813782</v>
      </c>
      <c r="Q292" s="41">
        <v>23.91205332721642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7.8519191228328493</v>
      </c>
      <c r="G293" s="18">
        <f t="shared" si="50"/>
        <v>0</v>
      </c>
      <c r="H293" s="18">
        <f t="shared" si="51"/>
        <v>7.8519191228328493</v>
      </c>
      <c r="I293" s="17">
        <f t="shared" si="58"/>
        <v>7.9165759270576528</v>
      </c>
      <c r="J293" s="18">
        <f t="shared" si="52"/>
        <v>7.9133730258632626</v>
      </c>
      <c r="K293" s="18">
        <f t="shared" si="53"/>
        <v>3.2029011943901509E-3</v>
      </c>
      <c r="L293" s="18">
        <f t="shared" si="54"/>
        <v>0</v>
      </c>
      <c r="M293" s="18">
        <f t="shared" si="59"/>
        <v>0.39661811929595547</v>
      </c>
      <c r="N293" s="18">
        <f t="shared" si="55"/>
        <v>0.2459032339634924</v>
      </c>
      <c r="O293" s="18">
        <f t="shared" si="56"/>
        <v>0.2459032339634924</v>
      </c>
      <c r="P293" s="3"/>
      <c r="Q293" s="42">
        <v>23.97499287096775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5.8652495598630363</v>
      </c>
      <c r="G294" s="13">
        <f t="shared" si="50"/>
        <v>0</v>
      </c>
      <c r="H294" s="13">
        <f t="shared" si="51"/>
        <v>5.8652495598630363</v>
      </c>
      <c r="I294" s="16">
        <f t="shared" si="58"/>
        <v>5.8684524610574265</v>
      </c>
      <c r="J294" s="13">
        <f t="shared" si="52"/>
        <v>5.8670843801274106</v>
      </c>
      <c r="K294" s="13">
        <f t="shared" si="53"/>
        <v>1.3680809300158359E-3</v>
      </c>
      <c r="L294" s="13">
        <f t="shared" si="54"/>
        <v>0</v>
      </c>
      <c r="M294" s="13">
        <f t="shared" si="59"/>
        <v>0.15071488533246308</v>
      </c>
      <c r="N294" s="13">
        <f t="shared" si="55"/>
        <v>9.3443228906127107E-2</v>
      </c>
      <c r="O294" s="13">
        <f t="shared" si="56"/>
        <v>9.3443228906127107E-2</v>
      </c>
      <c r="Q294" s="41">
        <v>23.638253472823099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30.756347937209132</v>
      </c>
      <c r="G295" s="13">
        <f t="shared" si="50"/>
        <v>0</v>
      </c>
      <c r="H295" s="13">
        <f t="shared" si="51"/>
        <v>30.756347937209132</v>
      </c>
      <c r="I295" s="16">
        <f t="shared" si="58"/>
        <v>30.757716018139149</v>
      </c>
      <c r="J295" s="13">
        <f t="shared" si="52"/>
        <v>30.293562604955504</v>
      </c>
      <c r="K295" s="13">
        <f t="shared" si="53"/>
        <v>0.46415341318364511</v>
      </c>
      <c r="L295" s="13">
        <f t="shared" si="54"/>
        <v>0</v>
      </c>
      <c r="M295" s="13">
        <f t="shared" si="59"/>
        <v>5.7271656426335971E-2</v>
      </c>
      <c r="N295" s="13">
        <f t="shared" si="55"/>
        <v>3.5508426984328302E-2</v>
      </c>
      <c r="O295" s="13">
        <f t="shared" si="56"/>
        <v>3.5508426984328302E-2</v>
      </c>
      <c r="Q295" s="41">
        <v>17.412996003821469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48.600322882926839</v>
      </c>
      <c r="G296" s="13">
        <f t="shared" si="50"/>
        <v>1.4975972254107024</v>
      </c>
      <c r="H296" s="13">
        <f t="shared" si="51"/>
        <v>47.102725657516139</v>
      </c>
      <c r="I296" s="16">
        <f t="shared" si="58"/>
        <v>47.566879070699784</v>
      </c>
      <c r="J296" s="13">
        <f t="shared" si="52"/>
        <v>45.887952922409269</v>
      </c>
      <c r="K296" s="13">
        <f t="shared" si="53"/>
        <v>1.6789261482905147</v>
      </c>
      <c r="L296" s="13">
        <f t="shared" si="54"/>
        <v>0</v>
      </c>
      <c r="M296" s="13">
        <f t="shared" si="59"/>
        <v>2.1763229442007669E-2</v>
      </c>
      <c r="N296" s="13">
        <f t="shared" si="55"/>
        <v>1.3493202254044755E-2</v>
      </c>
      <c r="O296" s="13">
        <f t="shared" si="56"/>
        <v>1.5110904276647472</v>
      </c>
      <c r="Q296" s="41">
        <v>17.349666485023231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221.2711764478853</v>
      </c>
      <c r="G297" s="13">
        <f t="shared" si="50"/>
        <v>30.396948583214314</v>
      </c>
      <c r="H297" s="13">
        <f t="shared" si="51"/>
        <v>190.87422786467098</v>
      </c>
      <c r="I297" s="16">
        <f t="shared" si="58"/>
        <v>192.5531540129615</v>
      </c>
      <c r="J297" s="13">
        <f t="shared" si="52"/>
        <v>108.80580689269617</v>
      </c>
      <c r="K297" s="13">
        <f t="shared" si="53"/>
        <v>83.747347120265331</v>
      </c>
      <c r="L297" s="13">
        <f t="shared" si="54"/>
        <v>40.595392574381229</v>
      </c>
      <c r="M297" s="13">
        <f t="shared" si="59"/>
        <v>40.603662601569191</v>
      </c>
      <c r="N297" s="13">
        <f t="shared" si="55"/>
        <v>25.1742708129729</v>
      </c>
      <c r="O297" s="13">
        <f t="shared" si="56"/>
        <v>55.571219396187217</v>
      </c>
      <c r="Q297" s="41">
        <v>13.354097140636631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115.9763425014483</v>
      </c>
      <c r="G298" s="13">
        <f t="shared" si="50"/>
        <v>12.774099448256417</v>
      </c>
      <c r="H298" s="13">
        <f t="shared" si="51"/>
        <v>103.20224305319188</v>
      </c>
      <c r="I298" s="16">
        <f t="shared" si="58"/>
        <v>146.35419759907597</v>
      </c>
      <c r="J298" s="13">
        <f t="shared" si="52"/>
        <v>87.834792347964978</v>
      </c>
      <c r="K298" s="13">
        <f t="shared" si="53"/>
        <v>58.519405251110996</v>
      </c>
      <c r="L298" s="13">
        <f t="shared" si="54"/>
        <v>25.231116291144314</v>
      </c>
      <c r="M298" s="13">
        <f t="shared" si="59"/>
        <v>40.660508079740602</v>
      </c>
      <c r="N298" s="13">
        <f t="shared" si="55"/>
        <v>25.209515009439173</v>
      </c>
      <c r="O298" s="13">
        <f t="shared" si="56"/>
        <v>37.983614457695587</v>
      </c>
      <c r="Q298" s="41">
        <v>10.656599388379741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46.236652266415433</v>
      </c>
      <c r="G299" s="13">
        <f t="shared" si="50"/>
        <v>1.1019974688195773</v>
      </c>
      <c r="H299" s="13">
        <f t="shared" si="51"/>
        <v>45.134654797595857</v>
      </c>
      <c r="I299" s="16">
        <f t="shared" si="58"/>
        <v>78.422943757562535</v>
      </c>
      <c r="J299" s="13">
        <f t="shared" si="52"/>
        <v>66.760033683257191</v>
      </c>
      <c r="K299" s="13">
        <f t="shared" si="53"/>
        <v>11.662910074305344</v>
      </c>
      <c r="L299" s="13">
        <f t="shared" si="54"/>
        <v>0</v>
      </c>
      <c r="M299" s="13">
        <f t="shared" si="59"/>
        <v>15.450993070301429</v>
      </c>
      <c r="N299" s="13">
        <f t="shared" si="55"/>
        <v>9.5796157035868852</v>
      </c>
      <c r="O299" s="13">
        <f t="shared" si="56"/>
        <v>10.681613172406463</v>
      </c>
      <c r="Q299" s="41">
        <v>12.83105505161291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61.937616735525211</v>
      </c>
      <c r="G300" s="13">
        <f t="shared" si="50"/>
        <v>3.7298161161542582</v>
      </c>
      <c r="H300" s="13">
        <f t="shared" si="51"/>
        <v>58.20780061937095</v>
      </c>
      <c r="I300" s="16">
        <f t="shared" si="58"/>
        <v>69.870710693676301</v>
      </c>
      <c r="J300" s="13">
        <f t="shared" si="52"/>
        <v>63.506504593610295</v>
      </c>
      <c r="K300" s="13">
        <f t="shared" si="53"/>
        <v>6.3642061000660064</v>
      </c>
      <c r="L300" s="13">
        <f t="shared" si="54"/>
        <v>0</v>
      </c>
      <c r="M300" s="13">
        <f t="shared" si="59"/>
        <v>5.8713773667145439</v>
      </c>
      <c r="N300" s="13">
        <f t="shared" si="55"/>
        <v>3.6402539673630172</v>
      </c>
      <c r="O300" s="13">
        <f t="shared" si="56"/>
        <v>7.370070083517275</v>
      </c>
      <c r="Q300" s="41">
        <v>15.4313666124111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103.4135052775309</v>
      </c>
      <c r="G301" s="13">
        <f t="shared" si="50"/>
        <v>10.67149880958927</v>
      </c>
      <c r="H301" s="13">
        <f t="shared" si="51"/>
        <v>92.742006467941636</v>
      </c>
      <c r="I301" s="16">
        <f t="shared" si="58"/>
        <v>99.106212568007635</v>
      </c>
      <c r="J301" s="13">
        <f t="shared" si="52"/>
        <v>83.154558502570737</v>
      </c>
      <c r="K301" s="13">
        <f t="shared" si="53"/>
        <v>15.951654065436898</v>
      </c>
      <c r="L301" s="13">
        <f t="shared" si="54"/>
        <v>0</v>
      </c>
      <c r="M301" s="13">
        <f t="shared" si="59"/>
        <v>2.2311233993515267</v>
      </c>
      <c r="N301" s="13">
        <f t="shared" si="55"/>
        <v>1.3832965075979466</v>
      </c>
      <c r="O301" s="13">
        <f t="shared" si="56"/>
        <v>12.054795317187217</v>
      </c>
      <c r="Q301" s="41">
        <v>15.4820406220779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60.128569973314242</v>
      </c>
      <c r="G302" s="13">
        <f t="shared" si="50"/>
        <v>3.4270419251170661</v>
      </c>
      <c r="H302" s="13">
        <f t="shared" si="51"/>
        <v>56.701528048197176</v>
      </c>
      <c r="I302" s="16">
        <f t="shared" si="58"/>
        <v>72.653182113634074</v>
      </c>
      <c r="J302" s="13">
        <f t="shared" si="52"/>
        <v>65.495721529952036</v>
      </c>
      <c r="K302" s="13">
        <f t="shared" si="53"/>
        <v>7.1574605836820382</v>
      </c>
      <c r="L302" s="13">
        <f t="shared" si="54"/>
        <v>0</v>
      </c>
      <c r="M302" s="13">
        <f t="shared" si="59"/>
        <v>0.84782689175358006</v>
      </c>
      <c r="N302" s="13">
        <f t="shared" si="55"/>
        <v>0.52565267288721962</v>
      </c>
      <c r="O302" s="13">
        <f t="shared" si="56"/>
        <v>3.9526945980042858</v>
      </c>
      <c r="Q302" s="41">
        <v>15.339472534777389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18.837554774821569</v>
      </c>
      <c r="G303" s="13">
        <f t="shared" si="50"/>
        <v>0</v>
      </c>
      <c r="H303" s="13">
        <f t="shared" si="51"/>
        <v>18.837554774821569</v>
      </c>
      <c r="I303" s="16">
        <f t="shared" si="58"/>
        <v>25.995015358503608</v>
      </c>
      <c r="J303" s="13">
        <f t="shared" si="52"/>
        <v>25.84911374162774</v>
      </c>
      <c r="K303" s="13">
        <f t="shared" si="53"/>
        <v>0.145901616875868</v>
      </c>
      <c r="L303" s="13">
        <f t="shared" si="54"/>
        <v>0</v>
      </c>
      <c r="M303" s="13">
        <f t="shared" si="59"/>
        <v>0.32217421886636044</v>
      </c>
      <c r="N303" s="13">
        <f t="shared" si="55"/>
        <v>0.19974801569714348</v>
      </c>
      <c r="O303" s="13">
        <f t="shared" si="56"/>
        <v>0.19974801569714348</v>
      </c>
      <c r="Q303" s="41">
        <v>22.127186928002981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5.038769950014327</v>
      </c>
      <c r="G304" s="13">
        <f t="shared" si="50"/>
        <v>0</v>
      </c>
      <c r="H304" s="13">
        <f t="shared" si="51"/>
        <v>5.038769950014327</v>
      </c>
      <c r="I304" s="16">
        <f t="shared" si="58"/>
        <v>5.184671566890195</v>
      </c>
      <c r="J304" s="13">
        <f t="shared" si="52"/>
        <v>5.1839202071049275</v>
      </c>
      <c r="K304" s="13">
        <f t="shared" si="53"/>
        <v>7.5135978526752467E-4</v>
      </c>
      <c r="L304" s="13">
        <f t="shared" si="54"/>
        <v>0</v>
      </c>
      <c r="M304" s="13">
        <f t="shared" si="59"/>
        <v>0.12242620316921696</v>
      </c>
      <c r="N304" s="13">
        <f t="shared" si="55"/>
        <v>7.5904245964914518E-2</v>
      </c>
      <c r="O304" s="13">
        <f t="shared" si="56"/>
        <v>7.5904245964914518E-2</v>
      </c>
      <c r="Q304" s="41">
        <v>25.269210870967751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16.141120505063078</v>
      </c>
      <c r="G305" s="18">
        <f t="shared" si="50"/>
        <v>0</v>
      </c>
      <c r="H305" s="18">
        <f t="shared" si="51"/>
        <v>16.141120505063078</v>
      </c>
      <c r="I305" s="17">
        <f t="shared" si="58"/>
        <v>16.141871864848348</v>
      </c>
      <c r="J305" s="18">
        <f t="shared" si="52"/>
        <v>16.111704668264242</v>
      </c>
      <c r="K305" s="18">
        <f t="shared" si="53"/>
        <v>3.0167196584105938E-2</v>
      </c>
      <c r="L305" s="18">
        <f t="shared" si="54"/>
        <v>0</v>
      </c>
      <c r="M305" s="18">
        <f t="shared" si="59"/>
        <v>4.6521957204302439E-2</v>
      </c>
      <c r="N305" s="18">
        <f t="shared" si="55"/>
        <v>2.8843613466667511E-2</v>
      </c>
      <c r="O305" s="18">
        <f t="shared" si="56"/>
        <v>2.8843613466667511E-2</v>
      </c>
      <c r="P305" s="3"/>
      <c r="Q305" s="42">
        <v>23.208666575194989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3.1497680265708938</v>
      </c>
      <c r="G306" s="13">
        <f t="shared" si="50"/>
        <v>0</v>
      </c>
      <c r="H306" s="13">
        <f t="shared" si="51"/>
        <v>3.1497680265708938</v>
      </c>
      <c r="I306" s="16">
        <f t="shared" si="58"/>
        <v>3.1799352231549998</v>
      </c>
      <c r="J306" s="13">
        <f t="shared" si="52"/>
        <v>3.1797028700082342</v>
      </c>
      <c r="K306" s="13">
        <f t="shared" si="53"/>
        <v>2.3235314676561813E-4</v>
      </c>
      <c r="L306" s="13">
        <f t="shared" si="54"/>
        <v>0</v>
      </c>
      <c r="M306" s="13">
        <f t="shared" si="59"/>
        <v>1.7678343737634928E-2</v>
      </c>
      <c r="N306" s="13">
        <f t="shared" si="55"/>
        <v>1.0960573117333654E-2</v>
      </c>
      <c r="O306" s="13">
        <f t="shared" si="56"/>
        <v>1.0960573117333654E-2</v>
      </c>
      <c r="Q306" s="41">
        <v>23.175100573627141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32.888371428590503</v>
      </c>
      <c r="G307" s="13">
        <f t="shared" si="50"/>
        <v>0</v>
      </c>
      <c r="H307" s="13">
        <f t="shared" si="51"/>
        <v>32.888371428590503</v>
      </c>
      <c r="I307" s="16">
        <f t="shared" si="58"/>
        <v>32.888603781737267</v>
      </c>
      <c r="J307" s="13">
        <f t="shared" si="52"/>
        <v>32.470563544137988</v>
      </c>
      <c r="K307" s="13">
        <f t="shared" si="53"/>
        <v>0.41804023759927844</v>
      </c>
      <c r="L307" s="13">
        <f t="shared" si="54"/>
        <v>0</v>
      </c>
      <c r="M307" s="13">
        <f t="shared" si="59"/>
        <v>6.7177706203012735E-3</v>
      </c>
      <c r="N307" s="13">
        <f t="shared" si="55"/>
        <v>4.1650177845867897E-3</v>
      </c>
      <c r="O307" s="13">
        <f t="shared" si="56"/>
        <v>4.1650177845867897E-3</v>
      </c>
      <c r="Q307" s="41">
        <v>19.599146514457839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3.1764414972566701</v>
      </c>
      <c r="G308" s="13">
        <f t="shared" si="50"/>
        <v>0</v>
      </c>
      <c r="H308" s="13">
        <f t="shared" si="51"/>
        <v>3.1764414972566701</v>
      </c>
      <c r="I308" s="16">
        <f t="shared" si="58"/>
        <v>3.5944817348559486</v>
      </c>
      <c r="J308" s="13">
        <f t="shared" si="52"/>
        <v>3.5929443208004206</v>
      </c>
      <c r="K308" s="13">
        <f t="shared" si="53"/>
        <v>1.5374140555279858E-3</v>
      </c>
      <c r="L308" s="13">
        <f t="shared" si="54"/>
        <v>0</v>
      </c>
      <c r="M308" s="13">
        <f t="shared" si="59"/>
        <v>2.5527528357144839E-3</v>
      </c>
      <c r="N308" s="13">
        <f t="shared" si="55"/>
        <v>1.5827067581429799E-3</v>
      </c>
      <c r="O308" s="13">
        <f t="shared" si="56"/>
        <v>1.5827067581429799E-3</v>
      </c>
      <c r="Q308" s="41">
        <v>12.31848251385029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60.425629504433452</v>
      </c>
      <c r="G309" s="13">
        <f t="shared" si="50"/>
        <v>3.4767597992501709</v>
      </c>
      <c r="H309" s="13">
        <f t="shared" si="51"/>
        <v>56.948869705183284</v>
      </c>
      <c r="I309" s="16">
        <f t="shared" si="58"/>
        <v>56.950407119238811</v>
      </c>
      <c r="J309" s="13">
        <f t="shared" si="52"/>
        <v>51.587389559211012</v>
      </c>
      <c r="K309" s="13">
        <f t="shared" si="53"/>
        <v>5.3630175600277994</v>
      </c>
      <c r="L309" s="13">
        <f t="shared" si="54"/>
        <v>0</v>
      </c>
      <c r="M309" s="13">
        <f t="shared" si="59"/>
        <v>9.7004607757150392E-4</v>
      </c>
      <c r="N309" s="13">
        <f t="shared" si="55"/>
        <v>6.0142856809433242E-4</v>
      </c>
      <c r="O309" s="13">
        <f t="shared" si="56"/>
        <v>3.4773612278182653</v>
      </c>
      <c r="Q309" s="41">
        <v>12.18789625161291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14.973250043643</v>
      </c>
      <c r="G310" s="13">
        <f t="shared" si="50"/>
        <v>0</v>
      </c>
      <c r="H310" s="13">
        <f t="shared" si="51"/>
        <v>14.973250043643</v>
      </c>
      <c r="I310" s="16">
        <f t="shared" si="58"/>
        <v>20.336267603670798</v>
      </c>
      <c r="J310" s="13">
        <f t="shared" si="52"/>
        <v>19.965861671646248</v>
      </c>
      <c r="K310" s="13">
        <f t="shared" si="53"/>
        <v>0.37040593202454986</v>
      </c>
      <c r="L310" s="13">
        <f t="shared" si="54"/>
        <v>0</v>
      </c>
      <c r="M310" s="13">
        <f t="shared" si="59"/>
        <v>3.6861750947717151E-4</v>
      </c>
      <c r="N310" s="13">
        <f t="shared" si="55"/>
        <v>2.2854285587584633E-4</v>
      </c>
      <c r="O310" s="13">
        <f t="shared" si="56"/>
        <v>2.2854285587584633E-4</v>
      </c>
      <c r="Q310" s="41">
        <v>9.999377579561088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143.84628975384601</v>
      </c>
      <c r="G311" s="13">
        <f t="shared" si="50"/>
        <v>17.438600615313518</v>
      </c>
      <c r="H311" s="13">
        <f t="shared" si="51"/>
        <v>126.40768913853249</v>
      </c>
      <c r="I311" s="16">
        <f t="shared" si="58"/>
        <v>126.77809507055704</v>
      </c>
      <c r="J311" s="13">
        <f t="shared" si="52"/>
        <v>89.361181871562223</v>
      </c>
      <c r="K311" s="13">
        <f t="shared" si="53"/>
        <v>37.41691319899482</v>
      </c>
      <c r="L311" s="13">
        <f t="shared" si="54"/>
        <v>12.379314117382913</v>
      </c>
      <c r="M311" s="13">
        <f t="shared" si="59"/>
        <v>12.379454192036514</v>
      </c>
      <c r="N311" s="13">
        <f t="shared" si="55"/>
        <v>7.6752615990626385</v>
      </c>
      <c r="O311" s="13">
        <f t="shared" si="56"/>
        <v>25.113862214376155</v>
      </c>
      <c r="Q311" s="41">
        <v>12.686030360227241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139.08142845524961</v>
      </c>
      <c r="G312" s="13">
        <f t="shared" si="50"/>
        <v>16.641121492483244</v>
      </c>
      <c r="H312" s="13">
        <f t="shared" si="51"/>
        <v>122.44030696276636</v>
      </c>
      <c r="I312" s="16">
        <f t="shared" si="58"/>
        <v>147.47790604437827</v>
      </c>
      <c r="J312" s="13">
        <f t="shared" si="52"/>
        <v>93.88003747783624</v>
      </c>
      <c r="K312" s="13">
        <f t="shared" si="53"/>
        <v>53.597868566542033</v>
      </c>
      <c r="L312" s="13">
        <f t="shared" si="54"/>
        <v>22.233810773635682</v>
      </c>
      <c r="M312" s="13">
        <f t="shared" si="59"/>
        <v>26.938003366609557</v>
      </c>
      <c r="N312" s="13">
        <f t="shared" si="55"/>
        <v>16.701562087297926</v>
      </c>
      <c r="O312" s="13">
        <f t="shared" si="56"/>
        <v>33.342683579781166</v>
      </c>
      <c r="Q312" s="41">
        <v>12.182830620448719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147.7217052378721</v>
      </c>
      <c r="G313" s="13">
        <f t="shared" si="50"/>
        <v>18.087216125216059</v>
      </c>
      <c r="H313" s="13">
        <f t="shared" si="51"/>
        <v>129.63448911265604</v>
      </c>
      <c r="I313" s="16">
        <f t="shared" si="58"/>
        <v>160.99854690556236</v>
      </c>
      <c r="J313" s="13">
        <f t="shared" si="52"/>
        <v>97.775858724628279</v>
      </c>
      <c r="K313" s="13">
        <f t="shared" si="53"/>
        <v>63.222688180934085</v>
      </c>
      <c r="L313" s="13">
        <f t="shared" si="54"/>
        <v>28.095501295154005</v>
      </c>
      <c r="M313" s="13">
        <f t="shared" si="59"/>
        <v>38.331942574465629</v>
      </c>
      <c r="N313" s="13">
        <f t="shared" si="55"/>
        <v>23.76580439616869</v>
      </c>
      <c r="O313" s="13">
        <f t="shared" si="56"/>
        <v>41.853020521384749</v>
      </c>
      <c r="Q313" s="41">
        <v>12.343902303134801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22.970243348771231</v>
      </c>
      <c r="G314" s="13">
        <f t="shared" si="50"/>
        <v>0</v>
      </c>
      <c r="H314" s="13">
        <f t="shared" si="51"/>
        <v>22.970243348771231</v>
      </c>
      <c r="I314" s="16">
        <f t="shared" si="58"/>
        <v>58.097430234551311</v>
      </c>
      <c r="J314" s="13">
        <f t="shared" si="52"/>
        <v>56.411760610639945</v>
      </c>
      <c r="K314" s="13">
        <f t="shared" si="53"/>
        <v>1.685669623911366</v>
      </c>
      <c r="L314" s="13">
        <f t="shared" si="54"/>
        <v>0</v>
      </c>
      <c r="M314" s="13">
        <f t="shared" si="59"/>
        <v>14.566138178296939</v>
      </c>
      <c r="N314" s="13">
        <f t="shared" si="55"/>
        <v>9.0310056705441024</v>
      </c>
      <c r="O314" s="13">
        <f t="shared" si="56"/>
        <v>9.0310056705441024</v>
      </c>
      <c r="Q314" s="41">
        <v>21.630462369033559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27.920084994963169</v>
      </c>
      <c r="G315" s="13">
        <f t="shared" si="50"/>
        <v>0</v>
      </c>
      <c r="H315" s="13">
        <f t="shared" si="51"/>
        <v>27.920084994963169</v>
      </c>
      <c r="I315" s="16">
        <f t="shared" si="58"/>
        <v>29.605754618874535</v>
      </c>
      <c r="J315" s="13">
        <f t="shared" si="52"/>
        <v>29.390330283289401</v>
      </c>
      <c r="K315" s="13">
        <f t="shared" si="53"/>
        <v>0.21542433558513352</v>
      </c>
      <c r="L315" s="13">
        <f t="shared" si="54"/>
        <v>0</v>
      </c>
      <c r="M315" s="13">
        <f t="shared" si="59"/>
        <v>5.5351325077528362</v>
      </c>
      <c r="N315" s="13">
        <f t="shared" si="55"/>
        <v>3.4317821548067582</v>
      </c>
      <c r="O315" s="13">
        <f t="shared" si="56"/>
        <v>3.4317821548067582</v>
      </c>
      <c r="Q315" s="41">
        <v>22.11301869058973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11.387265791416221</v>
      </c>
      <c r="G316" s="13">
        <f t="shared" si="50"/>
        <v>0</v>
      </c>
      <c r="H316" s="13">
        <f t="shared" si="51"/>
        <v>11.387265791416221</v>
      </c>
      <c r="I316" s="16">
        <f t="shared" si="58"/>
        <v>11.602690127001354</v>
      </c>
      <c r="J316" s="13">
        <f t="shared" si="52"/>
        <v>11.592714671282531</v>
      </c>
      <c r="K316" s="13">
        <f t="shared" si="53"/>
        <v>9.9754557188234116E-3</v>
      </c>
      <c r="L316" s="13">
        <f t="shared" si="54"/>
        <v>0</v>
      </c>
      <c r="M316" s="13">
        <f t="shared" si="59"/>
        <v>2.103350352946078</v>
      </c>
      <c r="N316" s="13">
        <f t="shared" si="55"/>
        <v>1.3040772188265684</v>
      </c>
      <c r="O316" s="13">
        <f t="shared" si="56"/>
        <v>1.3040772188265684</v>
      </c>
      <c r="Q316" s="41">
        <v>24.046991870967751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35.958064520000001</v>
      </c>
      <c r="G317" s="18">
        <f t="shared" si="50"/>
        <v>0</v>
      </c>
      <c r="H317" s="18">
        <f t="shared" si="51"/>
        <v>35.958064520000001</v>
      </c>
      <c r="I317" s="17">
        <f t="shared" si="58"/>
        <v>35.968039975718824</v>
      </c>
      <c r="J317" s="18">
        <f t="shared" si="52"/>
        <v>35.624888642644592</v>
      </c>
      <c r="K317" s="18">
        <f t="shared" si="53"/>
        <v>0.34315133307423196</v>
      </c>
      <c r="L317" s="18">
        <f t="shared" si="54"/>
        <v>0</v>
      </c>
      <c r="M317" s="18">
        <f t="shared" si="59"/>
        <v>0.79927313411950962</v>
      </c>
      <c r="N317" s="18">
        <f t="shared" si="55"/>
        <v>0.49554934315409593</v>
      </c>
      <c r="O317" s="18">
        <f t="shared" si="56"/>
        <v>0.49554934315409593</v>
      </c>
      <c r="P317" s="3"/>
      <c r="Q317" s="42">
        <v>22.928840024292331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40.484809036424437</v>
      </c>
      <c r="G318" s="13">
        <f t="shared" si="50"/>
        <v>0.13933043482602345</v>
      </c>
      <c r="H318" s="13">
        <f t="shared" si="51"/>
        <v>40.345478601598415</v>
      </c>
      <c r="I318" s="16">
        <f t="shared" si="58"/>
        <v>40.688629934672647</v>
      </c>
      <c r="J318" s="13">
        <f t="shared" si="52"/>
        <v>40.113708050737543</v>
      </c>
      <c r="K318" s="13">
        <f t="shared" si="53"/>
        <v>0.57492188393510446</v>
      </c>
      <c r="L318" s="13">
        <f t="shared" si="54"/>
        <v>0</v>
      </c>
      <c r="M318" s="13">
        <f t="shared" si="59"/>
        <v>0.30372379096541369</v>
      </c>
      <c r="N318" s="13">
        <f t="shared" si="55"/>
        <v>0.18830875039855649</v>
      </c>
      <c r="O318" s="13">
        <f t="shared" si="56"/>
        <v>0.32763918522457991</v>
      </c>
      <c r="Q318" s="41">
        <v>21.843250579489151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115.9217774813408</v>
      </c>
      <c r="G319" s="13">
        <f t="shared" si="50"/>
        <v>12.764967080775884</v>
      </c>
      <c r="H319" s="13">
        <f t="shared" si="51"/>
        <v>103.15681040056491</v>
      </c>
      <c r="I319" s="16">
        <f t="shared" si="58"/>
        <v>103.73173228450001</v>
      </c>
      <c r="J319" s="13">
        <f t="shared" si="52"/>
        <v>88.303277872242191</v>
      </c>
      <c r="K319" s="13">
        <f t="shared" si="53"/>
        <v>15.428454412257821</v>
      </c>
      <c r="L319" s="13">
        <f t="shared" si="54"/>
        <v>0</v>
      </c>
      <c r="M319" s="13">
        <f t="shared" si="59"/>
        <v>0.1154150405668572</v>
      </c>
      <c r="N319" s="13">
        <f t="shared" si="55"/>
        <v>7.1557325151451467E-2</v>
      </c>
      <c r="O319" s="13">
        <f t="shared" si="56"/>
        <v>12.836524405927335</v>
      </c>
      <c r="Q319" s="41">
        <v>16.854483835881119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60.328840552144818</v>
      </c>
      <c r="G320" s="13">
        <f t="shared" si="50"/>
        <v>3.4605605514790896</v>
      </c>
      <c r="H320" s="13">
        <f t="shared" si="51"/>
        <v>56.868280000665727</v>
      </c>
      <c r="I320" s="16">
        <f t="shared" si="58"/>
        <v>72.296734412923541</v>
      </c>
      <c r="J320" s="13">
        <f t="shared" si="52"/>
        <v>62.822976101106512</v>
      </c>
      <c r="K320" s="13">
        <f t="shared" si="53"/>
        <v>9.4737583118170292</v>
      </c>
      <c r="L320" s="13">
        <f t="shared" si="54"/>
        <v>0</v>
      </c>
      <c r="M320" s="13">
        <f t="shared" si="59"/>
        <v>4.3857715415405729E-2</v>
      </c>
      <c r="N320" s="13">
        <f t="shared" si="55"/>
        <v>2.7191783557551551E-2</v>
      </c>
      <c r="O320" s="13">
        <f t="shared" si="56"/>
        <v>3.4877523350366411</v>
      </c>
      <c r="Q320" s="41">
        <v>12.79800938607946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73.297959141368352</v>
      </c>
      <c r="G321" s="13">
        <f t="shared" si="50"/>
        <v>5.6311591624947841</v>
      </c>
      <c r="H321" s="13">
        <f t="shared" si="51"/>
        <v>67.66679997887357</v>
      </c>
      <c r="I321" s="16">
        <f t="shared" si="58"/>
        <v>77.140558290690592</v>
      </c>
      <c r="J321" s="13">
        <f t="shared" si="52"/>
        <v>66.42923800522982</v>
      </c>
      <c r="K321" s="13">
        <f t="shared" si="53"/>
        <v>10.711320285460772</v>
      </c>
      <c r="L321" s="13">
        <f t="shared" si="54"/>
        <v>0</v>
      </c>
      <c r="M321" s="13">
        <f t="shared" si="59"/>
        <v>1.6665931857854178E-2</v>
      </c>
      <c r="N321" s="13">
        <f t="shared" si="55"/>
        <v>1.033287775186959E-2</v>
      </c>
      <c r="O321" s="13">
        <f t="shared" si="56"/>
        <v>5.6414920402466535</v>
      </c>
      <c r="Q321" s="41">
        <v>13.22047981688654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139.09402333775361</v>
      </c>
      <c r="G322" s="13">
        <f t="shared" si="50"/>
        <v>16.643229456434767</v>
      </c>
      <c r="H322" s="13">
        <f t="shared" si="51"/>
        <v>122.45079388131884</v>
      </c>
      <c r="I322" s="16">
        <f t="shared" si="58"/>
        <v>133.16211416677962</v>
      </c>
      <c r="J322" s="13">
        <f t="shared" si="52"/>
        <v>95.384027050251333</v>
      </c>
      <c r="K322" s="13">
        <f t="shared" si="53"/>
        <v>37.778087116528283</v>
      </c>
      <c r="L322" s="13">
        <f t="shared" si="54"/>
        <v>12.599275614205133</v>
      </c>
      <c r="M322" s="13">
        <f t="shared" si="59"/>
        <v>12.605608668311119</v>
      </c>
      <c r="N322" s="13">
        <f t="shared" si="55"/>
        <v>7.8154773743528931</v>
      </c>
      <c r="O322" s="13">
        <f t="shared" si="56"/>
        <v>24.458706830787662</v>
      </c>
      <c r="Q322" s="41">
        <v>13.874694051612909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103.60273935362071</v>
      </c>
      <c r="G323" s="13">
        <f t="shared" si="50"/>
        <v>10.703170292881795</v>
      </c>
      <c r="H323" s="13">
        <f t="shared" si="51"/>
        <v>92.899569060738912</v>
      </c>
      <c r="I323" s="16">
        <f t="shared" si="58"/>
        <v>118.07838056306204</v>
      </c>
      <c r="J323" s="13">
        <f t="shared" si="52"/>
        <v>87.0479892378399</v>
      </c>
      <c r="K323" s="13">
        <f t="shared" si="53"/>
        <v>31.030391325222141</v>
      </c>
      <c r="L323" s="13">
        <f t="shared" si="54"/>
        <v>8.489805925771222</v>
      </c>
      <c r="M323" s="13">
        <f t="shared" si="59"/>
        <v>13.279937219729449</v>
      </c>
      <c r="N323" s="13">
        <f t="shared" si="55"/>
        <v>8.2335610762322577</v>
      </c>
      <c r="O323" s="13">
        <f t="shared" si="56"/>
        <v>18.936731369114053</v>
      </c>
      <c r="Q323" s="41">
        <v>13.013540522497671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86.227535562708965</v>
      </c>
      <c r="G324" s="13">
        <f t="shared" si="50"/>
        <v>7.7951397312670725</v>
      </c>
      <c r="H324" s="13">
        <f t="shared" si="51"/>
        <v>78.432395831441895</v>
      </c>
      <c r="I324" s="16">
        <f t="shared" si="58"/>
        <v>100.97298123089281</v>
      </c>
      <c r="J324" s="13">
        <f t="shared" si="52"/>
        <v>78.109326401446836</v>
      </c>
      <c r="K324" s="13">
        <f t="shared" si="53"/>
        <v>22.863654829445977</v>
      </c>
      <c r="L324" s="13">
        <f t="shared" si="54"/>
        <v>3.5161145916035372</v>
      </c>
      <c r="M324" s="13">
        <f t="shared" si="59"/>
        <v>8.5624907351007291</v>
      </c>
      <c r="N324" s="13">
        <f t="shared" si="55"/>
        <v>5.308744255762452</v>
      </c>
      <c r="O324" s="13">
        <f t="shared" si="56"/>
        <v>13.103883987029525</v>
      </c>
      <c r="Q324" s="41">
        <v>12.365957713705869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99.568777727939462</v>
      </c>
      <c r="G325" s="13">
        <f t="shared" si="50"/>
        <v>10.028019438075821</v>
      </c>
      <c r="H325" s="13">
        <f t="shared" si="51"/>
        <v>89.540758289863646</v>
      </c>
      <c r="I325" s="16">
        <f t="shared" si="58"/>
        <v>108.88829852770608</v>
      </c>
      <c r="J325" s="13">
        <f t="shared" si="52"/>
        <v>91.011324683604613</v>
      </c>
      <c r="K325" s="13">
        <f t="shared" si="53"/>
        <v>17.876973844101471</v>
      </c>
      <c r="L325" s="13">
        <f t="shared" si="54"/>
        <v>0.47913500791126945</v>
      </c>
      <c r="M325" s="13">
        <f t="shared" si="59"/>
        <v>3.7328814872495464</v>
      </c>
      <c r="N325" s="13">
        <f t="shared" si="55"/>
        <v>2.3143865220947188</v>
      </c>
      <c r="O325" s="13">
        <f t="shared" si="56"/>
        <v>12.34240596017054</v>
      </c>
      <c r="Q325" s="41">
        <v>16.641263998497561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101.25519943452279</v>
      </c>
      <c r="G326" s="13">
        <f t="shared" ref="G326:G389" si="61">IF((F326-$J$2)&gt;0,$I$2*(F326-$J$2),0)</f>
        <v>10.310270277923809</v>
      </c>
      <c r="H326" s="13">
        <f t="shared" ref="H326:H389" si="62">F326-G326</f>
        <v>90.944929156598988</v>
      </c>
      <c r="I326" s="16">
        <f t="shared" si="58"/>
        <v>108.34276799278919</v>
      </c>
      <c r="J326" s="13">
        <f t="shared" ref="J326:J389" si="63">I326/SQRT(1+(I326/($K$2*(300+(25*Q326)+0.05*(Q326)^3)))^2)</f>
        <v>90.002004777476586</v>
      </c>
      <c r="K326" s="13">
        <f t="shared" ref="K326:K389" si="64">I326-J326</f>
        <v>18.340763215312606</v>
      </c>
      <c r="L326" s="13">
        <f t="shared" ref="L326:L389" si="65">IF(K326&gt;$N$2,(K326-$N$2)/$L$2,0)</f>
        <v>0.76159118580619112</v>
      </c>
      <c r="M326" s="13">
        <f t="shared" si="59"/>
        <v>2.1800861509610185</v>
      </c>
      <c r="N326" s="13">
        <f t="shared" ref="N326:N389" si="66">$M$2*M326</f>
        <v>1.3516534135958316</v>
      </c>
      <c r="O326" s="13">
        <f t="shared" ref="O326:O389" si="67">N326+G326</f>
        <v>11.661923691519641</v>
      </c>
      <c r="Q326" s="41">
        <v>16.284264553098641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8.7437690243717547</v>
      </c>
      <c r="G327" s="13">
        <f t="shared" si="61"/>
        <v>0</v>
      </c>
      <c r="H327" s="13">
        <f t="shared" si="62"/>
        <v>8.7437690243717547</v>
      </c>
      <c r="I327" s="16">
        <f t="shared" ref="I327:I390" si="69">H327+K326-L326</f>
        <v>26.322941053878168</v>
      </c>
      <c r="J327" s="13">
        <f t="shared" si="63"/>
        <v>26.165040493509352</v>
      </c>
      <c r="K327" s="13">
        <f t="shared" si="64"/>
        <v>0.15790056036881595</v>
      </c>
      <c r="L327" s="13">
        <f t="shared" si="65"/>
        <v>0</v>
      </c>
      <c r="M327" s="13">
        <f t="shared" ref="M327:M390" si="70">L327+M326-N326</f>
        <v>0.82843273736518697</v>
      </c>
      <c r="N327" s="13">
        <f t="shared" si="66"/>
        <v>0.51362829716641589</v>
      </c>
      <c r="O327" s="13">
        <f t="shared" si="67"/>
        <v>0.51362829716641589</v>
      </c>
      <c r="Q327" s="41">
        <v>21.829707870967749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11.953831456982311</v>
      </c>
      <c r="G328" s="13">
        <f t="shared" si="61"/>
        <v>0</v>
      </c>
      <c r="H328" s="13">
        <f t="shared" si="62"/>
        <v>11.953831456982311</v>
      </c>
      <c r="I328" s="16">
        <f t="shared" si="69"/>
        <v>12.111732017351127</v>
      </c>
      <c r="J328" s="13">
        <f t="shared" si="63"/>
        <v>12.098084556952889</v>
      </c>
      <c r="K328" s="13">
        <f t="shared" si="64"/>
        <v>1.3647460398237499E-2</v>
      </c>
      <c r="L328" s="13">
        <f t="shared" si="65"/>
        <v>0</v>
      </c>
      <c r="M328" s="13">
        <f t="shared" si="70"/>
        <v>0.31480444019877107</v>
      </c>
      <c r="N328" s="13">
        <f t="shared" si="66"/>
        <v>0.19517875292323805</v>
      </c>
      <c r="O328" s="13">
        <f t="shared" si="67"/>
        <v>0.19517875292323805</v>
      </c>
      <c r="Q328" s="41">
        <v>22.7296059729746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20.381601752618511</v>
      </c>
      <c r="G329" s="18">
        <f t="shared" si="61"/>
        <v>0</v>
      </c>
      <c r="H329" s="18">
        <f t="shared" si="62"/>
        <v>20.381601752618511</v>
      </c>
      <c r="I329" s="17">
        <f t="shared" si="69"/>
        <v>20.395249213016747</v>
      </c>
      <c r="J329" s="18">
        <f t="shared" si="63"/>
        <v>20.329554055415766</v>
      </c>
      <c r="K329" s="18">
        <f t="shared" si="64"/>
        <v>6.5695157600980991E-2</v>
      </c>
      <c r="L329" s="18">
        <f t="shared" si="65"/>
        <v>0</v>
      </c>
      <c r="M329" s="18">
        <f t="shared" si="70"/>
        <v>0.11962568727553302</v>
      </c>
      <c r="N329" s="18">
        <f t="shared" si="66"/>
        <v>7.4167926110830479E-2</v>
      </c>
      <c r="O329" s="18">
        <f t="shared" si="67"/>
        <v>7.4167926110830479E-2</v>
      </c>
      <c r="P329" s="3"/>
      <c r="Q329" s="42">
        <v>22.649824321768872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47.919980648588037</v>
      </c>
      <c r="G330" s="13">
        <f t="shared" si="61"/>
        <v>1.3837305891615592</v>
      </c>
      <c r="H330" s="13">
        <f t="shared" si="62"/>
        <v>46.536250059426479</v>
      </c>
      <c r="I330" s="16">
        <f t="shared" si="69"/>
        <v>46.601945217027463</v>
      </c>
      <c r="J330" s="13">
        <f t="shared" si="63"/>
        <v>45.694113916941077</v>
      </c>
      <c r="K330" s="13">
        <f t="shared" si="64"/>
        <v>0.9078313000863858</v>
      </c>
      <c r="L330" s="13">
        <f t="shared" si="65"/>
        <v>0</v>
      </c>
      <c r="M330" s="13">
        <f t="shared" si="70"/>
        <v>4.5457761164702543E-2</v>
      </c>
      <c r="N330" s="13">
        <f t="shared" si="66"/>
        <v>2.8183811922115578E-2</v>
      </c>
      <c r="O330" s="13">
        <f t="shared" si="67"/>
        <v>1.4119144010836748</v>
      </c>
      <c r="Q330" s="41">
        <v>21.43339532169983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11.352883361727191</v>
      </c>
      <c r="G331" s="13">
        <f t="shared" si="61"/>
        <v>0</v>
      </c>
      <c r="H331" s="13">
        <f t="shared" si="62"/>
        <v>11.352883361727191</v>
      </c>
      <c r="I331" s="16">
        <f t="shared" si="69"/>
        <v>12.260714661813576</v>
      </c>
      <c r="J331" s="13">
        <f t="shared" si="63"/>
        <v>12.236769857911984</v>
      </c>
      <c r="K331" s="13">
        <f t="shared" si="64"/>
        <v>2.3944803901592593E-2</v>
      </c>
      <c r="L331" s="13">
        <f t="shared" si="65"/>
        <v>0</v>
      </c>
      <c r="M331" s="13">
        <f t="shared" si="70"/>
        <v>1.7273949242586965E-2</v>
      </c>
      <c r="N331" s="13">
        <f t="shared" si="66"/>
        <v>1.0709848530403918E-2</v>
      </c>
      <c r="O331" s="13">
        <f t="shared" si="67"/>
        <v>1.0709848530403918E-2</v>
      </c>
      <c r="Q331" s="41">
        <v>19.00555145078954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147.69042837727761</v>
      </c>
      <c r="G332" s="13">
        <f t="shared" si="61"/>
        <v>18.081981420197653</v>
      </c>
      <c r="H332" s="13">
        <f t="shared" si="62"/>
        <v>129.60844695707996</v>
      </c>
      <c r="I332" s="16">
        <f t="shared" si="69"/>
        <v>129.63239176098156</v>
      </c>
      <c r="J332" s="13">
        <f t="shared" si="63"/>
        <v>92.681065140800143</v>
      </c>
      <c r="K332" s="13">
        <f t="shared" si="64"/>
        <v>36.951326620181419</v>
      </c>
      <c r="L332" s="13">
        <f t="shared" si="65"/>
        <v>12.095763407310821</v>
      </c>
      <c r="M332" s="13">
        <f t="shared" si="70"/>
        <v>12.102327508023004</v>
      </c>
      <c r="N332" s="13">
        <f t="shared" si="66"/>
        <v>7.5034430549742623</v>
      </c>
      <c r="O332" s="13">
        <f t="shared" si="67"/>
        <v>25.585424475171916</v>
      </c>
      <c r="Q332" s="41">
        <v>13.428831674148871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30.97754437038013</v>
      </c>
      <c r="G333" s="13">
        <f t="shared" si="61"/>
        <v>0</v>
      </c>
      <c r="H333" s="13">
        <f t="shared" si="62"/>
        <v>30.97754437038013</v>
      </c>
      <c r="I333" s="16">
        <f t="shared" si="69"/>
        <v>55.83310758325073</v>
      </c>
      <c r="J333" s="13">
        <f t="shared" si="63"/>
        <v>51.056850551791342</v>
      </c>
      <c r="K333" s="13">
        <f t="shared" si="64"/>
        <v>4.7762570314593873</v>
      </c>
      <c r="L333" s="13">
        <f t="shared" si="65"/>
        <v>0</v>
      </c>
      <c r="M333" s="13">
        <f t="shared" si="70"/>
        <v>4.5988844530487416</v>
      </c>
      <c r="N333" s="13">
        <f t="shared" si="66"/>
        <v>2.8513083608902199</v>
      </c>
      <c r="O333" s="13">
        <f t="shared" si="67"/>
        <v>2.8513083608902199</v>
      </c>
      <c r="Q333" s="41">
        <v>12.707638310507839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46.81538655098884</v>
      </c>
      <c r="G334" s="13">
        <f t="shared" si="61"/>
        <v>1.1988583175811898</v>
      </c>
      <c r="H334" s="13">
        <f t="shared" si="62"/>
        <v>45.616528233407649</v>
      </c>
      <c r="I334" s="16">
        <f t="shared" si="69"/>
        <v>50.392785264867037</v>
      </c>
      <c r="J334" s="13">
        <f t="shared" si="63"/>
        <v>46.630245743642647</v>
      </c>
      <c r="K334" s="13">
        <f t="shared" si="64"/>
        <v>3.7625395212243902</v>
      </c>
      <c r="L334" s="13">
        <f t="shared" si="65"/>
        <v>0</v>
      </c>
      <c r="M334" s="13">
        <f t="shared" si="70"/>
        <v>1.7475760921585217</v>
      </c>
      <c r="N334" s="13">
        <f t="shared" si="66"/>
        <v>1.0834971771382835</v>
      </c>
      <c r="O334" s="13">
        <f t="shared" si="67"/>
        <v>2.2823554947194733</v>
      </c>
      <c r="Q334" s="41">
        <v>12.333815551612901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46.757122565561453</v>
      </c>
      <c r="G335" s="13">
        <f t="shared" si="61"/>
        <v>1.1891068664728615</v>
      </c>
      <c r="H335" s="13">
        <f t="shared" si="62"/>
        <v>45.568015699088591</v>
      </c>
      <c r="I335" s="16">
        <f t="shared" si="69"/>
        <v>49.330555220312981</v>
      </c>
      <c r="J335" s="13">
        <f t="shared" si="63"/>
        <v>44.669705265724282</v>
      </c>
      <c r="K335" s="13">
        <f t="shared" si="64"/>
        <v>4.6608499545886986</v>
      </c>
      <c r="L335" s="13">
        <f t="shared" si="65"/>
        <v>0</v>
      </c>
      <c r="M335" s="13">
        <f t="shared" si="70"/>
        <v>0.66407891502023819</v>
      </c>
      <c r="N335" s="13">
        <f t="shared" si="66"/>
        <v>0.41172892731254768</v>
      </c>
      <c r="O335" s="13">
        <f t="shared" si="67"/>
        <v>1.6008357937854092</v>
      </c>
      <c r="Q335" s="41">
        <v>10.026164983486799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63.363013323786717</v>
      </c>
      <c r="G336" s="13">
        <f t="shared" si="61"/>
        <v>3.968380042711134</v>
      </c>
      <c r="H336" s="13">
        <f t="shared" si="62"/>
        <v>59.394633281075585</v>
      </c>
      <c r="I336" s="16">
        <f t="shared" si="69"/>
        <v>64.055483235664283</v>
      </c>
      <c r="J336" s="13">
        <f t="shared" si="63"/>
        <v>58.507778993714211</v>
      </c>
      <c r="K336" s="13">
        <f t="shared" si="64"/>
        <v>5.5477042419500719</v>
      </c>
      <c r="L336" s="13">
        <f t="shared" si="65"/>
        <v>0</v>
      </c>
      <c r="M336" s="13">
        <f t="shared" si="70"/>
        <v>0.25234998770769052</v>
      </c>
      <c r="N336" s="13">
        <f t="shared" si="66"/>
        <v>0.15645699237876812</v>
      </c>
      <c r="O336" s="13">
        <f t="shared" si="67"/>
        <v>4.124837035089902</v>
      </c>
      <c r="Q336" s="41">
        <v>14.59916732533307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84.11192609453154</v>
      </c>
      <c r="G337" s="13">
        <f t="shared" si="61"/>
        <v>7.4410571510604786</v>
      </c>
      <c r="H337" s="13">
        <f t="shared" si="62"/>
        <v>76.670868943471064</v>
      </c>
      <c r="I337" s="16">
        <f t="shared" si="69"/>
        <v>82.218573185421135</v>
      </c>
      <c r="J337" s="13">
        <f t="shared" si="63"/>
        <v>71.83678542658572</v>
      </c>
      <c r="K337" s="13">
        <f t="shared" si="64"/>
        <v>10.381787758835415</v>
      </c>
      <c r="L337" s="13">
        <f t="shared" si="65"/>
        <v>0</v>
      </c>
      <c r="M337" s="13">
        <f t="shared" si="70"/>
        <v>9.5892995328922398E-2</v>
      </c>
      <c r="N337" s="13">
        <f t="shared" si="66"/>
        <v>5.9453657103931884E-2</v>
      </c>
      <c r="O337" s="13">
        <f t="shared" si="67"/>
        <v>7.5005108081644103</v>
      </c>
      <c r="Q337" s="41">
        <v>14.99025913239652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35.975826712765929</v>
      </c>
      <c r="G338" s="13">
        <f t="shared" si="61"/>
        <v>0</v>
      </c>
      <c r="H338" s="13">
        <f t="shared" si="62"/>
        <v>35.975826712765929</v>
      </c>
      <c r="I338" s="16">
        <f t="shared" si="69"/>
        <v>46.357614471601345</v>
      </c>
      <c r="J338" s="13">
        <f t="shared" si="63"/>
        <v>44.891866404633483</v>
      </c>
      <c r="K338" s="13">
        <f t="shared" si="64"/>
        <v>1.465748066967862</v>
      </c>
      <c r="L338" s="13">
        <f t="shared" si="65"/>
        <v>0</v>
      </c>
      <c r="M338" s="13">
        <f t="shared" si="70"/>
        <v>3.6439338224990514E-2</v>
      </c>
      <c r="N338" s="13">
        <f t="shared" si="66"/>
        <v>2.259238969949412E-2</v>
      </c>
      <c r="O338" s="13">
        <f t="shared" si="67"/>
        <v>2.259238969949412E-2</v>
      </c>
      <c r="Q338" s="41">
        <v>17.805072065102731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12.077733618859661</v>
      </c>
      <c r="G339" s="13">
        <f t="shared" si="61"/>
        <v>0</v>
      </c>
      <c r="H339" s="13">
        <f t="shared" si="62"/>
        <v>12.077733618859661</v>
      </c>
      <c r="I339" s="16">
        <f t="shared" si="69"/>
        <v>13.543481685827523</v>
      </c>
      <c r="J339" s="13">
        <f t="shared" si="63"/>
        <v>13.525596504960289</v>
      </c>
      <c r="K339" s="13">
        <f t="shared" si="64"/>
        <v>1.7885180867233785E-2</v>
      </c>
      <c r="L339" s="13">
        <f t="shared" si="65"/>
        <v>0</v>
      </c>
      <c r="M339" s="13">
        <f t="shared" si="70"/>
        <v>1.3846948525496394E-2</v>
      </c>
      <c r="N339" s="13">
        <f t="shared" si="66"/>
        <v>8.5851080858077647E-3</v>
      </c>
      <c r="O339" s="13">
        <f t="shared" si="67"/>
        <v>8.5851080858077647E-3</v>
      </c>
      <c r="Q339" s="41">
        <v>23.187843787800169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3.6225351083206552</v>
      </c>
      <c r="G340" s="13">
        <f t="shared" si="61"/>
        <v>0</v>
      </c>
      <c r="H340" s="13">
        <f t="shared" si="62"/>
        <v>3.6225351083206552</v>
      </c>
      <c r="I340" s="16">
        <f t="shared" si="69"/>
        <v>3.640420289187889</v>
      </c>
      <c r="J340" s="13">
        <f t="shared" si="63"/>
        <v>3.6401203732648688</v>
      </c>
      <c r="K340" s="13">
        <f t="shared" si="64"/>
        <v>2.9991592302014425E-4</v>
      </c>
      <c r="L340" s="13">
        <f t="shared" si="65"/>
        <v>0</v>
      </c>
      <c r="M340" s="13">
        <f t="shared" si="70"/>
        <v>5.2618404396886295E-3</v>
      </c>
      <c r="N340" s="13">
        <f t="shared" si="66"/>
        <v>3.2623410726069502E-3</v>
      </c>
      <c r="O340" s="13">
        <f t="shared" si="67"/>
        <v>3.2623410726069502E-3</v>
      </c>
      <c r="Q340" s="41">
        <v>24.248081870967749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21.79690891213734</v>
      </c>
      <c r="G341" s="18">
        <f t="shared" si="61"/>
        <v>0</v>
      </c>
      <c r="H341" s="18">
        <f t="shared" si="62"/>
        <v>21.79690891213734</v>
      </c>
      <c r="I341" s="17">
        <f t="shared" si="69"/>
        <v>21.797208828060359</v>
      </c>
      <c r="J341" s="18">
        <f t="shared" si="63"/>
        <v>21.729303426875081</v>
      </c>
      <c r="K341" s="18">
        <f t="shared" si="64"/>
        <v>6.7905401185278436E-2</v>
      </c>
      <c r="L341" s="18">
        <f t="shared" si="65"/>
        <v>0</v>
      </c>
      <c r="M341" s="18">
        <f t="shared" si="70"/>
        <v>1.9994993670816794E-3</v>
      </c>
      <c r="N341" s="18">
        <f t="shared" si="66"/>
        <v>1.2396896075906412E-3</v>
      </c>
      <c r="O341" s="18">
        <f t="shared" si="67"/>
        <v>1.2396896075906412E-3</v>
      </c>
      <c r="P341" s="3"/>
      <c r="Q341" s="42">
        <v>23.83462980086324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15.347653639819301</v>
      </c>
      <c r="G342" s="13">
        <f t="shared" si="61"/>
        <v>0</v>
      </c>
      <c r="H342" s="13">
        <f t="shared" si="62"/>
        <v>15.347653639819301</v>
      </c>
      <c r="I342" s="16">
        <f t="shared" si="69"/>
        <v>15.415559041004579</v>
      </c>
      <c r="J342" s="13">
        <f t="shared" si="63"/>
        <v>15.388226729663925</v>
      </c>
      <c r="K342" s="13">
        <f t="shared" si="64"/>
        <v>2.7332311340654059E-2</v>
      </c>
      <c r="L342" s="13">
        <f t="shared" si="65"/>
        <v>0</v>
      </c>
      <c r="M342" s="13">
        <f t="shared" si="70"/>
        <v>7.5980975949103816E-4</v>
      </c>
      <c r="N342" s="13">
        <f t="shared" si="66"/>
        <v>4.7108205088444363E-4</v>
      </c>
      <c r="O342" s="13">
        <f t="shared" si="67"/>
        <v>4.7108205088444363E-4</v>
      </c>
      <c r="Q342" s="41">
        <v>22.92933904397637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30.852477287097159</v>
      </c>
      <c r="G343" s="13">
        <f t="shared" si="61"/>
        <v>0</v>
      </c>
      <c r="H343" s="13">
        <f t="shared" si="62"/>
        <v>30.852477287097159</v>
      </c>
      <c r="I343" s="16">
        <f t="shared" si="69"/>
        <v>30.879809598437813</v>
      </c>
      <c r="J343" s="13">
        <f t="shared" si="63"/>
        <v>30.458295244012231</v>
      </c>
      <c r="K343" s="13">
        <f t="shared" si="64"/>
        <v>0.42151435442558238</v>
      </c>
      <c r="L343" s="13">
        <f t="shared" si="65"/>
        <v>0</v>
      </c>
      <c r="M343" s="13">
        <f t="shared" si="70"/>
        <v>2.8872770860659453E-4</v>
      </c>
      <c r="N343" s="13">
        <f t="shared" si="66"/>
        <v>1.7901117933608862E-4</v>
      </c>
      <c r="O343" s="13">
        <f t="shared" si="67"/>
        <v>1.7901117933608862E-4</v>
      </c>
      <c r="Q343" s="41">
        <v>18.194973227610021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46.835648246406343</v>
      </c>
      <c r="G344" s="13">
        <f t="shared" si="61"/>
        <v>1.2022494507277861</v>
      </c>
      <c r="H344" s="13">
        <f t="shared" si="62"/>
        <v>45.633398795678559</v>
      </c>
      <c r="I344" s="16">
        <f t="shared" si="69"/>
        <v>46.054913150104142</v>
      </c>
      <c r="J344" s="13">
        <f t="shared" si="63"/>
        <v>43.004225712292929</v>
      </c>
      <c r="K344" s="13">
        <f t="shared" si="64"/>
        <v>3.050687437811213</v>
      </c>
      <c r="L344" s="13">
        <f t="shared" si="65"/>
        <v>0</v>
      </c>
      <c r="M344" s="13">
        <f t="shared" si="70"/>
        <v>1.0971652927050591E-4</v>
      </c>
      <c r="N344" s="13">
        <f t="shared" si="66"/>
        <v>6.8024248147713665E-5</v>
      </c>
      <c r="O344" s="13">
        <f t="shared" si="67"/>
        <v>1.2023174749759338</v>
      </c>
      <c r="Q344" s="41">
        <v>11.99147343051974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107.343394214292</v>
      </c>
      <c r="G345" s="13">
        <f t="shared" si="61"/>
        <v>11.329231361643163</v>
      </c>
      <c r="H345" s="13">
        <f t="shared" si="62"/>
        <v>96.014162852648838</v>
      </c>
      <c r="I345" s="16">
        <f t="shared" si="69"/>
        <v>99.064850290460043</v>
      </c>
      <c r="J345" s="13">
        <f t="shared" si="63"/>
        <v>73.992647842228095</v>
      </c>
      <c r="K345" s="13">
        <f t="shared" si="64"/>
        <v>25.072202448231948</v>
      </c>
      <c r="L345" s="13">
        <f t="shared" si="65"/>
        <v>4.8611603339675415</v>
      </c>
      <c r="M345" s="13">
        <f t="shared" si="70"/>
        <v>4.8612020262486642</v>
      </c>
      <c r="N345" s="13">
        <f t="shared" si="66"/>
        <v>3.0139452562741718</v>
      </c>
      <c r="O345" s="13">
        <f t="shared" si="67"/>
        <v>14.343176617917335</v>
      </c>
      <c r="Q345" s="41">
        <v>10.85485388397429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51.973169278428998</v>
      </c>
      <c r="G346" s="13">
        <f t="shared" si="61"/>
        <v>2.0620994042503358</v>
      </c>
      <c r="H346" s="13">
        <f t="shared" si="62"/>
        <v>49.911069874178665</v>
      </c>
      <c r="I346" s="16">
        <f t="shared" si="69"/>
        <v>70.122111988443066</v>
      </c>
      <c r="J346" s="13">
        <f t="shared" si="63"/>
        <v>60.191304115325551</v>
      </c>
      <c r="K346" s="13">
        <f t="shared" si="64"/>
        <v>9.9308078731175158</v>
      </c>
      <c r="L346" s="13">
        <f t="shared" si="65"/>
        <v>0</v>
      </c>
      <c r="M346" s="13">
        <f t="shared" si="70"/>
        <v>1.8472567699744924</v>
      </c>
      <c r="N346" s="13">
        <f t="shared" si="66"/>
        <v>1.1452991973841853</v>
      </c>
      <c r="O346" s="13">
        <f t="shared" si="67"/>
        <v>3.2073986016345213</v>
      </c>
      <c r="Q346" s="41">
        <v>11.6399320389738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123.770726499573</v>
      </c>
      <c r="G347" s="13">
        <f t="shared" si="61"/>
        <v>14.078619795083267</v>
      </c>
      <c r="H347" s="13">
        <f t="shared" si="62"/>
        <v>109.69210670448973</v>
      </c>
      <c r="I347" s="16">
        <f t="shared" si="69"/>
        <v>119.62291457760725</v>
      </c>
      <c r="J347" s="13">
        <f t="shared" si="63"/>
        <v>88.293411091009418</v>
      </c>
      <c r="K347" s="13">
        <f t="shared" si="64"/>
        <v>31.329503486597829</v>
      </c>
      <c r="L347" s="13">
        <f t="shared" si="65"/>
        <v>8.6719706822498797</v>
      </c>
      <c r="M347" s="13">
        <f t="shared" si="70"/>
        <v>9.3739282548401874</v>
      </c>
      <c r="N347" s="13">
        <f t="shared" si="66"/>
        <v>5.8118355180009162</v>
      </c>
      <c r="O347" s="13">
        <f t="shared" si="67"/>
        <v>19.890455313084182</v>
      </c>
      <c r="Q347" s="41">
        <v>13.241696051612911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21.73061055498367</v>
      </c>
      <c r="G348" s="13">
        <f t="shared" si="61"/>
        <v>0</v>
      </c>
      <c r="H348" s="13">
        <f t="shared" si="62"/>
        <v>21.73061055498367</v>
      </c>
      <c r="I348" s="16">
        <f t="shared" si="69"/>
        <v>44.388143359331622</v>
      </c>
      <c r="J348" s="13">
        <f t="shared" si="63"/>
        <v>42.733114735903946</v>
      </c>
      <c r="K348" s="13">
        <f t="shared" si="64"/>
        <v>1.6550286234276754</v>
      </c>
      <c r="L348" s="13">
        <f t="shared" si="65"/>
        <v>0</v>
      </c>
      <c r="M348" s="13">
        <f t="shared" si="70"/>
        <v>3.5620927368392712</v>
      </c>
      <c r="N348" s="13">
        <f t="shared" si="66"/>
        <v>2.2084974968403479</v>
      </c>
      <c r="O348" s="13">
        <f t="shared" si="67"/>
        <v>2.2084974968403479</v>
      </c>
      <c r="Q348" s="41">
        <v>15.953692943210299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86.392331940495808</v>
      </c>
      <c r="G349" s="13">
        <f t="shared" si="61"/>
        <v>7.8227211575809443</v>
      </c>
      <c r="H349" s="13">
        <f t="shared" si="62"/>
        <v>78.569610782914864</v>
      </c>
      <c r="I349" s="16">
        <f t="shared" si="69"/>
        <v>80.224639406342533</v>
      </c>
      <c r="J349" s="13">
        <f t="shared" si="63"/>
        <v>68.334466711461673</v>
      </c>
      <c r="K349" s="13">
        <f t="shared" si="64"/>
        <v>11.89017269488086</v>
      </c>
      <c r="L349" s="13">
        <f t="shared" si="65"/>
        <v>0</v>
      </c>
      <c r="M349" s="13">
        <f t="shared" si="70"/>
        <v>1.3535952399989233</v>
      </c>
      <c r="N349" s="13">
        <f t="shared" si="66"/>
        <v>0.83922904879933247</v>
      </c>
      <c r="O349" s="13">
        <f t="shared" si="67"/>
        <v>8.6619502063802774</v>
      </c>
      <c r="Q349" s="41">
        <v>13.194142977909371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42.410810574385081</v>
      </c>
      <c r="G350" s="13">
        <f t="shared" si="61"/>
        <v>0.4616789610076904</v>
      </c>
      <c r="H350" s="13">
        <f t="shared" si="62"/>
        <v>41.949131613377389</v>
      </c>
      <c r="I350" s="16">
        <f t="shared" si="69"/>
        <v>53.839304308258249</v>
      </c>
      <c r="J350" s="13">
        <f t="shared" si="63"/>
        <v>51.258183770527864</v>
      </c>
      <c r="K350" s="13">
        <f t="shared" si="64"/>
        <v>2.581120537730385</v>
      </c>
      <c r="L350" s="13">
        <f t="shared" si="65"/>
        <v>0</v>
      </c>
      <c r="M350" s="13">
        <f t="shared" si="70"/>
        <v>0.51436619119959082</v>
      </c>
      <c r="N350" s="13">
        <f t="shared" si="66"/>
        <v>0.3189070385437463</v>
      </c>
      <c r="O350" s="13">
        <f t="shared" si="67"/>
        <v>0.7805859995514367</v>
      </c>
      <c r="Q350" s="41">
        <v>16.79313559006162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20.294454751433289</v>
      </c>
      <c r="G351" s="13">
        <f t="shared" si="61"/>
        <v>0</v>
      </c>
      <c r="H351" s="13">
        <f t="shared" si="62"/>
        <v>20.294454751433289</v>
      </c>
      <c r="I351" s="16">
        <f t="shared" si="69"/>
        <v>22.875575289163674</v>
      </c>
      <c r="J351" s="13">
        <f t="shared" si="63"/>
        <v>22.763738656939044</v>
      </c>
      <c r="K351" s="13">
        <f t="shared" si="64"/>
        <v>0.11183663222463025</v>
      </c>
      <c r="L351" s="13">
        <f t="shared" si="65"/>
        <v>0</v>
      </c>
      <c r="M351" s="13">
        <f t="shared" si="70"/>
        <v>0.19545915265584451</v>
      </c>
      <c r="N351" s="13">
        <f t="shared" si="66"/>
        <v>0.12118467464662359</v>
      </c>
      <c r="O351" s="13">
        <f t="shared" si="67"/>
        <v>0.12118467464662359</v>
      </c>
      <c r="Q351" s="41">
        <v>21.302626781150149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3.4766082483521328</v>
      </c>
      <c r="G352" s="13">
        <f t="shared" si="61"/>
        <v>0</v>
      </c>
      <c r="H352" s="13">
        <f t="shared" si="62"/>
        <v>3.4766082483521328</v>
      </c>
      <c r="I352" s="16">
        <f t="shared" si="69"/>
        <v>3.588444880576763</v>
      </c>
      <c r="J352" s="13">
        <f t="shared" si="63"/>
        <v>3.5881227994060305</v>
      </c>
      <c r="K352" s="13">
        <f t="shared" si="64"/>
        <v>3.220811707325133E-4</v>
      </c>
      <c r="L352" s="13">
        <f t="shared" si="65"/>
        <v>0</v>
      </c>
      <c r="M352" s="13">
        <f t="shared" si="70"/>
        <v>7.4274478009220921E-2</v>
      </c>
      <c r="N352" s="13">
        <f t="shared" si="66"/>
        <v>4.6050176365716969E-2</v>
      </c>
      <c r="O352" s="13">
        <f t="shared" si="67"/>
        <v>4.6050176365716969E-2</v>
      </c>
      <c r="Q352" s="41">
        <v>23.431344870967749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27.16278469200752</v>
      </c>
      <c r="G353" s="18">
        <f t="shared" si="61"/>
        <v>0</v>
      </c>
      <c r="H353" s="18">
        <f t="shared" si="62"/>
        <v>27.16278469200752</v>
      </c>
      <c r="I353" s="17">
        <f t="shared" si="69"/>
        <v>27.163106773178253</v>
      </c>
      <c r="J353" s="18">
        <f t="shared" si="63"/>
        <v>27.006046521687164</v>
      </c>
      <c r="K353" s="18">
        <f t="shared" si="64"/>
        <v>0.15706025149108882</v>
      </c>
      <c r="L353" s="18">
        <f t="shared" si="65"/>
        <v>0</v>
      </c>
      <c r="M353" s="18">
        <f t="shared" si="70"/>
        <v>2.8224301643503952E-2</v>
      </c>
      <c r="N353" s="18">
        <f t="shared" si="66"/>
        <v>1.7499067018972449E-2</v>
      </c>
      <c r="O353" s="18">
        <f t="shared" si="67"/>
        <v>1.7499067018972449E-2</v>
      </c>
      <c r="P353" s="3"/>
      <c r="Q353" s="42">
        <v>22.537755577237419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11.203280379196229</v>
      </c>
      <c r="G354" s="13">
        <f t="shared" si="61"/>
        <v>0</v>
      </c>
      <c r="H354" s="13">
        <f t="shared" si="62"/>
        <v>11.203280379196229</v>
      </c>
      <c r="I354" s="16">
        <f t="shared" si="69"/>
        <v>11.360340630687318</v>
      </c>
      <c r="J354" s="13">
        <f t="shared" si="63"/>
        <v>11.346882308727098</v>
      </c>
      <c r="K354" s="13">
        <f t="shared" si="64"/>
        <v>1.3458321960220232E-2</v>
      </c>
      <c r="L354" s="13">
        <f t="shared" si="65"/>
        <v>0</v>
      </c>
      <c r="M354" s="13">
        <f t="shared" si="70"/>
        <v>1.0725234624531503E-2</v>
      </c>
      <c r="N354" s="13">
        <f t="shared" si="66"/>
        <v>6.6496454672095315E-3</v>
      </c>
      <c r="O354" s="13">
        <f t="shared" si="67"/>
        <v>6.6496454672095315E-3</v>
      </c>
      <c r="Q354" s="41">
        <v>21.466622640339679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115.50393692345941</v>
      </c>
      <c r="G355" s="13">
        <f t="shared" si="61"/>
        <v>12.695034484483875</v>
      </c>
      <c r="H355" s="13">
        <f t="shared" si="62"/>
        <v>102.80890243897554</v>
      </c>
      <c r="I355" s="16">
        <f t="shared" si="69"/>
        <v>102.82236076093575</v>
      </c>
      <c r="J355" s="13">
        <f t="shared" si="63"/>
        <v>91.378033808908711</v>
      </c>
      <c r="K355" s="13">
        <f t="shared" si="64"/>
        <v>11.444326952027041</v>
      </c>
      <c r="L355" s="13">
        <f t="shared" si="65"/>
        <v>0</v>
      </c>
      <c r="M355" s="13">
        <f t="shared" si="70"/>
        <v>4.0755891573219715E-3</v>
      </c>
      <c r="N355" s="13">
        <f t="shared" si="66"/>
        <v>2.5268652775396225E-3</v>
      </c>
      <c r="O355" s="13">
        <f t="shared" si="67"/>
        <v>12.697561349761415</v>
      </c>
      <c r="Q355" s="41">
        <v>19.249210701582019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73.396537082700561</v>
      </c>
      <c r="G356" s="13">
        <f t="shared" si="61"/>
        <v>5.6476578274626776</v>
      </c>
      <c r="H356" s="13">
        <f t="shared" si="62"/>
        <v>67.748879255237881</v>
      </c>
      <c r="I356" s="16">
        <f t="shared" si="69"/>
        <v>79.193206207264922</v>
      </c>
      <c r="J356" s="13">
        <f t="shared" si="63"/>
        <v>71.358352309242562</v>
      </c>
      <c r="K356" s="13">
        <f t="shared" si="64"/>
        <v>7.8348538980223594</v>
      </c>
      <c r="L356" s="13">
        <f t="shared" si="65"/>
        <v>0</v>
      </c>
      <c r="M356" s="13">
        <f t="shared" si="70"/>
        <v>1.5487238797823491E-3</v>
      </c>
      <c r="N356" s="13">
        <f t="shared" si="66"/>
        <v>9.6020880546505646E-4</v>
      </c>
      <c r="O356" s="13">
        <f t="shared" si="67"/>
        <v>5.6486180362681431</v>
      </c>
      <c r="Q356" s="41">
        <v>16.53482649059594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15.751015185928379</v>
      </c>
      <c r="G357" s="13">
        <f t="shared" si="61"/>
        <v>0</v>
      </c>
      <c r="H357" s="13">
        <f t="shared" si="62"/>
        <v>15.751015185928379</v>
      </c>
      <c r="I357" s="16">
        <f t="shared" si="69"/>
        <v>23.58586908395074</v>
      </c>
      <c r="J357" s="13">
        <f t="shared" si="63"/>
        <v>23.13463362891277</v>
      </c>
      <c r="K357" s="13">
        <f t="shared" si="64"/>
        <v>0.45123545503797047</v>
      </c>
      <c r="L357" s="13">
        <f t="shared" si="65"/>
        <v>0</v>
      </c>
      <c r="M357" s="13">
        <f t="shared" si="70"/>
        <v>5.8851507431729262E-4</v>
      </c>
      <c r="N357" s="13">
        <f t="shared" si="66"/>
        <v>3.648793460767214E-4</v>
      </c>
      <c r="O357" s="13">
        <f t="shared" si="67"/>
        <v>3.648793460767214E-4</v>
      </c>
      <c r="Q357" s="41">
        <v>11.828883207147561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85.618698608613656</v>
      </c>
      <c r="G358" s="13">
        <f t="shared" si="61"/>
        <v>7.693240697974832</v>
      </c>
      <c r="H358" s="13">
        <f t="shared" si="62"/>
        <v>77.925457910638826</v>
      </c>
      <c r="I358" s="16">
        <f t="shared" si="69"/>
        <v>78.3766933656768</v>
      </c>
      <c r="J358" s="13">
        <f t="shared" si="63"/>
        <v>64.613901554907315</v>
      </c>
      <c r="K358" s="13">
        <f t="shared" si="64"/>
        <v>13.762791810769485</v>
      </c>
      <c r="L358" s="13">
        <f t="shared" si="65"/>
        <v>0</v>
      </c>
      <c r="M358" s="13">
        <f t="shared" si="70"/>
        <v>2.2363572824057122E-4</v>
      </c>
      <c r="N358" s="13">
        <f t="shared" si="66"/>
        <v>1.3865415150915414E-4</v>
      </c>
      <c r="O358" s="13">
        <f t="shared" si="67"/>
        <v>7.6933793521263407</v>
      </c>
      <c r="Q358" s="41">
        <v>11.234330666590729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16.0166518750355</v>
      </c>
      <c r="G359" s="13">
        <f t="shared" si="61"/>
        <v>0</v>
      </c>
      <c r="H359" s="13">
        <f t="shared" si="62"/>
        <v>16.0166518750355</v>
      </c>
      <c r="I359" s="16">
        <f t="shared" si="69"/>
        <v>29.779443685804985</v>
      </c>
      <c r="J359" s="13">
        <f t="shared" si="63"/>
        <v>29.04947694841686</v>
      </c>
      <c r="K359" s="13">
        <f t="shared" si="64"/>
        <v>0.7299667373881249</v>
      </c>
      <c r="L359" s="13">
        <f t="shared" si="65"/>
        <v>0</v>
      </c>
      <c r="M359" s="13">
        <f t="shared" si="70"/>
        <v>8.4981576731417077E-5</v>
      </c>
      <c r="N359" s="13">
        <f t="shared" si="66"/>
        <v>5.2688577573478588E-5</v>
      </c>
      <c r="O359" s="13">
        <f t="shared" si="67"/>
        <v>5.2688577573478588E-5</v>
      </c>
      <c r="Q359" s="41">
        <v>13.36859535161291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46.905683998556398</v>
      </c>
      <c r="G360" s="13">
        <f t="shared" si="61"/>
        <v>1.2139711036136396</v>
      </c>
      <c r="H360" s="13">
        <f t="shared" si="62"/>
        <v>45.691712894942761</v>
      </c>
      <c r="I360" s="16">
        <f t="shared" si="69"/>
        <v>46.421679632330886</v>
      </c>
      <c r="J360" s="13">
        <f t="shared" si="63"/>
        <v>43.169712773771273</v>
      </c>
      <c r="K360" s="13">
        <f t="shared" si="64"/>
        <v>3.2519668585596122</v>
      </c>
      <c r="L360" s="13">
        <f t="shared" si="65"/>
        <v>0</v>
      </c>
      <c r="M360" s="13">
        <f t="shared" si="70"/>
        <v>3.229299915793849E-5</v>
      </c>
      <c r="N360" s="13">
        <f t="shared" si="66"/>
        <v>2.0021659477921864E-5</v>
      </c>
      <c r="O360" s="13">
        <f t="shared" si="67"/>
        <v>1.2139911252731175</v>
      </c>
      <c r="Q360" s="41">
        <v>11.64986603668093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58.563416182924627</v>
      </c>
      <c r="G361" s="13">
        <f t="shared" si="61"/>
        <v>3.1650872965065608</v>
      </c>
      <c r="H361" s="13">
        <f t="shared" si="62"/>
        <v>55.398328886418064</v>
      </c>
      <c r="I361" s="16">
        <f t="shared" si="69"/>
        <v>58.650295744977676</v>
      </c>
      <c r="J361" s="13">
        <f t="shared" si="63"/>
        <v>53.22282192652937</v>
      </c>
      <c r="K361" s="13">
        <f t="shared" si="64"/>
        <v>5.4274738184483056</v>
      </c>
      <c r="L361" s="13">
        <f t="shared" si="65"/>
        <v>0</v>
      </c>
      <c r="M361" s="13">
        <f t="shared" si="70"/>
        <v>1.2271339680016626E-5</v>
      </c>
      <c r="N361" s="13">
        <f t="shared" si="66"/>
        <v>7.6082306016103082E-6</v>
      </c>
      <c r="O361" s="13">
        <f t="shared" si="67"/>
        <v>3.1650949047371624</v>
      </c>
      <c r="Q361" s="41">
        <v>12.76735739745193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10.557328397422721</v>
      </c>
      <c r="G362" s="13">
        <f t="shared" si="61"/>
        <v>0</v>
      </c>
      <c r="H362" s="13">
        <f t="shared" si="62"/>
        <v>10.557328397422721</v>
      </c>
      <c r="I362" s="16">
        <f t="shared" si="69"/>
        <v>15.984802215871026</v>
      </c>
      <c r="J362" s="13">
        <f t="shared" si="63"/>
        <v>15.935340754190207</v>
      </c>
      <c r="K362" s="13">
        <f t="shared" si="64"/>
        <v>4.9461461680818886E-2</v>
      </c>
      <c r="L362" s="13">
        <f t="shared" si="65"/>
        <v>0</v>
      </c>
      <c r="M362" s="13">
        <f t="shared" si="70"/>
        <v>4.6631090784063179E-6</v>
      </c>
      <c r="N362" s="13">
        <f t="shared" si="66"/>
        <v>2.8911276286119169E-6</v>
      </c>
      <c r="O362" s="13">
        <f t="shared" si="67"/>
        <v>2.8911276286119169E-6</v>
      </c>
      <c r="Q362" s="41">
        <v>19.489585891847302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2.9103966825881402</v>
      </c>
      <c r="G363" s="13">
        <f t="shared" si="61"/>
        <v>0</v>
      </c>
      <c r="H363" s="13">
        <f t="shared" si="62"/>
        <v>2.9103966825881402</v>
      </c>
      <c r="I363" s="16">
        <f t="shared" si="69"/>
        <v>2.9598581442689591</v>
      </c>
      <c r="J363" s="13">
        <f t="shared" si="63"/>
        <v>2.9596262394204111</v>
      </c>
      <c r="K363" s="13">
        <f t="shared" si="64"/>
        <v>2.3190484854795912E-4</v>
      </c>
      <c r="L363" s="13">
        <f t="shared" si="65"/>
        <v>0</v>
      </c>
      <c r="M363" s="13">
        <f t="shared" si="70"/>
        <v>1.7719814497944009E-6</v>
      </c>
      <c r="N363" s="13">
        <f t="shared" si="66"/>
        <v>1.0986284988725286E-6</v>
      </c>
      <c r="O363" s="13">
        <f t="shared" si="67"/>
        <v>1.0986284988725286E-6</v>
      </c>
      <c r="Q363" s="41">
        <v>21.66274259913434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46.249003543350547</v>
      </c>
      <c r="G364" s="13">
        <f t="shared" si="61"/>
        <v>1.1040646613103533</v>
      </c>
      <c r="H364" s="13">
        <f t="shared" si="62"/>
        <v>45.144938882040194</v>
      </c>
      <c r="I364" s="16">
        <f t="shared" si="69"/>
        <v>45.145170786888741</v>
      </c>
      <c r="J364" s="13">
        <f t="shared" si="63"/>
        <v>44.230359469700701</v>
      </c>
      <c r="K364" s="13">
        <f t="shared" si="64"/>
        <v>0.91481131718803965</v>
      </c>
      <c r="L364" s="13">
        <f t="shared" si="65"/>
        <v>0</v>
      </c>
      <c r="M364" s="13">
        <f t="shared" si="70"/>
        <v>6.7335295092187232E-7</v>
      </c>
      <c r="N364" s="13">
        <f t="shared" si="66"/>
        <v>4.1747882957156083E-7</v>
      </c>
      <c r="O364" s="13">
        <f t="shared" si="67"/>
        <v>1.1040650787891828</v>
      </c>
      <c r="Q364" s="41">
        <v>20.69749287096775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47.134107559371003</v>
      </c>
      <c r="G365" s="18">
        <f t="shared" si="61"/>
        <v>1.2522016017324116</v>
      </c>
      <c r="H365" s="18">
        <f t="shared" si="62"/>
        <v>45.881905957638594</v>
      </c>
      <c r="I365" s="17">
        <f t="shared" si="69"/>
        <v>46.796717274826634</v>
      </c>
      <c r="J365" s="18">
        <f t="shared" si="63"/>
        <v>45.882821180828223</v>
      </c>
      <c r="K365" s="18">
        <f t="shared" si="64"/>
        <v>0.91389609399841021</v>
      </c>
      <c r="L365" s="18">
        <f t="shared" si="65"/>
        <v>0</v>
      </c>
      <c r="M365" s="18">
        <f t="shared" si="70"/>
        <v>2.5587412135031149E-7</v>
      </c>
      <c r="N365" s="18">
        <f t="shared" si="66"/>
        <v>1.5864195523719312E-7</v>
      </c>
      <c r="O365" s="18">
        <f t="shared" si="67"/>
        <v>1.2522017603743667</v>
      </c>
      <c r="P365" s="3"/>
      <c r="Q365" s="42">
        <v>21.474267228889541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13.735483869999999</v>
      </c>
      <c r="G366" s="13">
        <f t="shared" si="61"/>
        <v>0</v>
      </c>
      <c r="H366" s="13">
        <f t="shared" si="62"/>
        <v>13.735483869999999</v>
      </c>
      <c r="I366" s="16">
        <f t="shared" si="69"/>
        <v>14.64937996399841</v>
      </c>
      <c r="J366" s="13">
        <f t="shared" si="63"/>
        <v>14.620262304699315</v>
      </c>
      <c r="K366" s="13">
        <f t="shared" si="64"/>
        <v>2.9117659299094711E-2</v>
      </c>
      <c r="L366" s="13">
        <f t="shared" si="65"/>
        <v>0</v>
      </c>
      <c r="M366" s="13">
        <f t="shared" si="70"/>
        <v>9.7232166113118365E-8</v>
      </c>
      <c r="N366" s="13">
        <f t="shared" si="66"/>
        <v>6.028394299013338E-8</v>
      </c>
      <c r="O366" s="13">
        <f t="shared" si="67"/>
        <v>6.028394299013338E-8</v>
      </c>
      <c r="Q366" s="41">
        <v>21.394882441732818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4.8451612900000001</v>
      </c>
      <c r="G367" s="13">
        <f t="shared" si="61"/>
        <v>0</v>
      </c>
      <c r="H367" s="13">
        <f t="shared" si="62"/>
        <v>4.8451612900000001</v>
      </c>
      <c r="I367" s="16">
        <f t="shared" si="69"/>
        <v>4.8742789492990948</v>
      </c>
      <c r="J367" s="13">
        <f t="shared" si="63"/>
        <v>4.8729610815408755</v>
      </c>
      <c r="K367" s="13">
        <f t="shared" si="64"/>
        <v>1.3178677582192933E-3</v>
      </c>
      <c r="L367" s="13">
        <f t="shared" si="65"/>
        <v>0</v>
      </c>
      <c r="M367" s="13">
        <f t="shared" si="70"/>
        <v>3.6948223122984985E-8</v>
      </c>
      <c r="N367" s="13">
        <f t="shared" si="66"/>
        <v>2.2907898336250689E-8</v>
      </c>
      <c r="O367" s="13">
        <f t="shared" si="67"/>
        <v>2.2907898336250689E-8</v>
      </c>
      <c r="Q367" s="41">
        <v>19.958463148966899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67.258064520000005</v>
      </c>
      <c r="G368" s="13">
        <f t="shared" si="61"/>
        <v>4.6202819170112717</v>
      </c>
      <c r="H368" s="13">
        <f t="shared" si="62"/>
        <v>62.637782602988736</v>
      </c>
      <c r="I368" s="16">
        <f t="shared" si="69"/>
        <v>62.639100470746953</v>
      </c>
      <c r="J368" s="13">
        <f t="shared" si="63"/>
        <v>58.914741889859457</v>
      </c>
      <c r="K368" s="13">
        <f t="shared" si="64"/>
        <v>3.7243585808874968</v>
      </c>
      <c r="L368" s="13">
        <f t="shared" si="65"/>
        <v>0</v>
      </c>
      <c r="M368" s="13">
        <f t="shared" si="70"/>
        <v>1.4040324786734296E-8</v>
      </c>
      <c r="N368" s="13">
        <f t="shared" si="66"/>
        <v>8.7050013677752631E-9</v>
      </c>
      <c r="O368" s="13">
        <f t="shared" si="67"/>
        <v>4.6202819257162728</v>
      </c>
      <c r="Q368" s="41">
        <v>17.283459338069701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48.896774190000002</v>
      </c>
      <c r="G369" s="13">
        <f t="shared" si="61"/>
        <v>1.5472133030909143</v>
      </c>
      <c r="H369" s="13">
        <f t="shared" si="62"/>
        <v>47.349560886909089</v>
      </c>
      <c r="I369" s="16">
        <f t="shared" si="69"/>
        <v>51.073919467796586</v>
      </c>
      <c r="J369" s="13">
        <f t="shared" si="63"/>
        <v>46.642240600245195</v>
      </c>
      <c r="K369" s="13">
        <f t="shared" si="64"/>
        <v>4.4316788675513905</v>
      </c>
      <c r="L369" s="13">
        <f t="shared" si="65"/>
        <v>0</v>
      </c>
      <c r="M369" s="13">
        <f t="shared" si="70"/>
        <v>5.3353234189590326E-9</v>
      </c>
      <c r="N369" s="13">
        <f t="shared" si="66"/>
        <v>3.3079005197546003E-9</v>
      </c>
      <c r="O369" s="13">
        <f t="shared" si="67"/>
        <v>1.5472133063988149</v>
      </c>
      <c r="Q369" s="41">
        <v>11.275498235902379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17</v>
      </c>
      <c r="G370" s="13">
        <f t="shared" si="61"/>
        <v>0</v>
      </c>
      <c r="H370" s="13">
        <f t="shared" si="62"/>
        <v>17</v>
      </c>
      <c r="I370" s="16">
        <f t="shared" si="69"/>
        <v>21.431678867551391</v>
      </c>
      <c r="J370" s="13">
        <f t="shared" si="63"/>
        <v>21.17002851304542</v>
      </c>
      <c r="K370" s="13">
        <f t="shared" si="64"/>
        <v>0.26165035450597074</v>
      </c>
      <c r="L370" s="13">
        <f t="shared" si="65"/>
        <v>0</v>
      </c>
      <c r="M370" s="13">
        <f t="shared" si="70"/>
        <v>2.0274228992044323E-9</v>
      </c>
      <c r="N370" s="13">
        <f t="shared" si="66"/>
        <v>1.257002197506748E-9</v>
      </c>
      <c r="O370" s="13">
        <f t="shared" si="67"/>
        <v>1.257002197506748E-9</v>
      </c>
      <c r="Q370" s="41">
        <v>13.7897474516129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47.454838709999997</v>
      </c>
      <c r="G371" s="13">
        <f t="shared" si="61"/>
        <v>1.3058813167627945</v>
      </c>
      <c r="H371" s="13">
        <f t="shared" si="62"/>
        <v>46.148957393237204</v>
      </c>
      <c r="I371" s="16">
        <f t="shared" si="69"/>
        <v>46.410607747743171</v>
      </c>
      <c r="J371" s="13">
        <f t="shared" si="63"/>
        <v>43.360109914542882</v>
      </c>
      <c r="K371" s="13">
        <f t="shared" si="64"/>
        <v>3.0504978332002892</v>
      </c>
      <c r="L371" s="13">
        <f t="shared" si="65"/>
        <v>0</v>
      </c>
      <c r="M371" s="13">
        <f t="shared" si="70"/>
        <v>7.7042070169768432E-10</v>
      </c>
      <c r="N371" s="13">
        <f t="shared" si="66"/>
        <v>4.7766083505256431E-10</v>
      </c>
      <c r="O371" s="13">
        <f t="shared" si="67"/>
        <v>1.3058813172404553</v>
      </c>
      <c r="Q371" s="41">
        <v>12.16790694950655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131.216129</v>
      </c>
      <c r="G372" s="13">
        <f t="shared" si="61"/>
        <v>15.324732259449835</v>
      </c>
      <c r="H372" s="13">
        <f t="shared" si="62"/>
        <v>115.89139674055016</v>
      </c>
      <c r="I372" s="16">
        <f t="shared" si="69"/>
        <v>118.94189457375046</v>
      </c>
      <c r="J372" s="13">
        <f t="shared" si="63"/>
        <v>92.650302702179346</v>
      </c>
      <c r="K372" s="13">
        <f t="shared" si="64"/>
        <v>26.291591871571114</v>
      </c>
      <c r="L372" s="13">
        <f t="shared" si="65"/>
        <v>5.6037907115944545</v>
      </c>
      <c r="M372" s="13">
        <f t="shared" si="70"/>
        <v>5.603790711887215</v>
      </c>
      <c r="N372" s="13">
        <f t="shared" si="66"/>
        <v>3.4743502413700731</v>
      </c>
      <c r="O372" s="13">
        <f t="shared" si="67"/>
        <v>18.799082500819907</v>
      </c>
      <c r="Q372" s="41">
        <v>14.996247586343991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82.138709680000005</v>
      </c>
      <c r="G373" s="13">
        <f t="shared" si="61"/>
        <v>7.1108064266840003</v>
      </c>
      <c r="H373" s="13">
        <f t="shared" si="62"/>
        <v>75.027903253315998</v>
      </c>
      <c r="I373" s="16">
        <f t="shared" si="69"/>
        <v>95.715704413292656</v>
      </c>
      <c r="J373" s="13">
        <f t="shared" si="63"/>
        <v>82.048344424950514</v>
      </c>
      <c r="K373" s="13">
        <f t="shared" si="64"/>
        <v>13.667359988342142</v>
      </c>
      <c r="L373" s="13">
        <f t="shared" si="65"/>
        <v>0</v>
      </c>
      <c r="M373" s="13">
        <f t="shared" si="70"/>
        <v>2.1294404705171419</v>
      </c>
      <c r="N373" s="13">
        <f t="shared" si="66"/>
        <v>1.3202530917206279</v>
      </c>
      <c r="O373" s="13">
        <f t="shared" si="67"/>
        <v>8.4310595184046289</v>
      </c>
      <c r="Q373" s="41">
        <v>16.07599207977206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30.758064520000001</v>
      </c>
      <c r="G374" s="13">
        <f t="shared" si="61"/>
        <v>0</v>
      </c>
      <c r="H374" s="13">
        <f t="shared" si="62"/>
        <v>30.758064520000001</v>
      </c>
      <c r="I374" s="16">
        <f t="shared" si="69"/>
        <v>44.425424508342147</v>
      </c>
      <c r="J374" s="13">
        <f t="shared" si="63"/>
        <v>43.530096927556201</v>
      </c>
      <c r="K374" s="13">
        <f t="shared" si="64"/>
        <v>0.89532758078594554</v>
      </c>
      <c r="L374" s="13">
        <f t="shared" si="65"/>
        <v>0</v>
      </c>
      <c r="M374" s="13">
        <f t="shared" si="70"/>
        <v>0.80918737879651403</v>
      </c>
      <c r="N374" s="13">
        <f t="shared" si="66"/>
        <v>0.50169617485383866</v>
      </c>
      <c r="O374" s="13">
        <f t="shared" si="67"/>
        <v>0.50169617485383866</v>
      </c>
      <c r="Q374" s="41">
        <v>20.510240261896769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32.299999999999997</v>
      </c>
      <c r="G375" s="13">
        <f t="shared" si="61"/>
        <v>0</v>
      </c>
      <c r="H375" s="13">
        <f t="shared" si="62"/>
        <v>32.299999999999997</v>
      </c>
      <c r="I375" s="16">
        <f t="shared" si="69"/>
        <v>33.195327580785943</v>
      </c>
      <c r="J375" s="13">
        <f t="shared" si="63"/>
        <v>32.898702643782784</v>
      </c>
      <c r="K375" s="13">
        <f t="shared" si="64"/>
        <v>0.29662493700315906</v>
      </c>
      <c r="L375" s="13">
        <f t="shared" si="65"/>
        <v>0</v>
      </c>
      <c r="M375" s="13">
        <f t="shared" si="70"/>
        <v>0.30749120394267537</v>
      </c>
      <c r="N375" s="13">
        <f t="shared" si="66"/>
        <v>0.19064454644445872</v>
      </c>
      <c r="O375" s="13">
        <f t="shared" si="67"/>
        <v>0.19064454644445872</v>
      </c>
      <c r="Q375" s="41">
        <v>22.261469725373129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3.1322580649999998</v>
      </c>
      <c r="G376" s="13">
        <f t="shared" si="61"/>
        <v>0</v>
      </c>
      <c r="H376" s="13">
        <f t="shared" si="62"/>
        <v>3.1322580649999998</v>
      </c>
      <c r="I376" s="16">
        <f t="shared" si="69"/>
        <v>3.4288830020031589</v>
      </c>
      <c r="J376" s="13">
        <f t="shared" si="63"/>
        <v>3.4286800243586049</v>
      </c>
      <c r="K376" s="13">
        <f t="shared" si="64"/>
        <v>2.0297764455401435E-4</v>
      </c>
      <c r="L376" s="13">
        <f t="shared" si="65"/>
        <v>0</v>
      </c>
      <c r="M376" s="13">
        <f t="shared" si="70"/>
        <v>0.11684665749821666</v>
      </c>
      <c r="N376" s="13">
        <f t="shared" si="66"/>
        <v>7.2444927648894319E-2</v>
      </c>
      <c r="O376" s="13">
        <f t="shared" si="67"/>
        <v>7.2444927648894319E-2</v>
      </c>
      <c r="Q376" s="41">
        <v>25.763048870967751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9.1838709680000008</v>
      </c>
      <c r="G377" s="18">
        <f t="shared" si="61"/>
        <v>0</v>
      </c>
      <c r="H377" s="18">
        <f t="shared" si="62"/>
        <v>9.1838709680000008</v>
      </c>
      <c r="I377" s="17">
        <f t="shared" si="69"/>
        <v>9.1840739456445544</v>
      </c>
      <c r="J377" s="18">
        <f t="shared" si="63"/>
        <v>9.1790227256121177</v>
      </c>
      <c r="K377" s="18">
        <f t="shared" si="64"/>
        <v>5.0512200324366319E-3</v>
      </c>
      <c r="L377" s="18">
        <f t="shared" si="65"/>
        <v>0</v>
      </c>
      <c r="M377" s="18">
        <f t="shared" si="70"/>
        <v>4.4401729849322336E-2</v>
      </c>
      <c r="N377" s="18">
        <f t="shared" si="66"/>
        <v>2.7529072506579849E-2</v>
      </c>
      <c r="O377" s="18">
        <f t="shared" si="67"/>
        <v>2.7529072506579849E-2</v>
      </c>
      <c r="P377" s="3"/>
      <c r="Q377" s="42">
        <v>23.901779666215731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27.27096774</v>
      </c>
      <c r="G378" s="13">
        <f t="shared" si="61"/>
        <v>0</v>
      </c>
      <c r="H378" s="13">
        <f t="shared" si="62"/>
        <v>27.27096774</v>
      </c>
      <c r="I378" s="16">
        <f t="shared" si="69"/>
        <v>27.276018960032438</v>
      </c>
      <c r="J378" s="13">
        <f t="shared" si="63"/>
        <v>27.10747410875819</v>
      </c>
      <c r="K378" s="13">
        <f t="shared" si="64"/>
        <v>0.16854485127424823</v>
      </c>
      <c r="L378" s="13">
        <f t="shared" si="65"/>
        <v>0</v>
      </c>
      <c r="M378" s="13">
        <f t="shared" si="70"/>
        <v>1.6872657342742486E-2</v>
      </c>
      <c r="N378" s="13">
        <f t="shared" si="66"/>
        <v>1.0461047552500342E-2</v>
      </c>
      <c r="O378" s="13">
        <f t="shared" si="67"/>
        <v>1.0461047552500342E-2</v>
      </c>
      <c r="Q378" s="41">
        <v>22.121407183680351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30.754838710000001</v>
      </c>
      <c r="G379" s="13">
        <f t="shared" si="61"/>
        <v>0</v>
      </c>
      <c r="H379" s="13">
        <f t="shared" si="62"/>
        <v>30.754838710000001</v>
      </c>
      <c r="I379" s="16">
        <f t="shared" si="69"/>
        <v>30.92338356127425</v>
      </c>
      <c r="J379" s="13">
        <f t="shared" si="63"/>
        <v>30.525355944224668</v>
      </c>
      <c r="K379" s="13">
        <f t="shared" si="64"/>
        <v>0.39802761704958201</v>
      </c>
      <c r="L379" s="13">
        <f t="shared" si="65"/>
        <v>0</v>
      </c>
      <c r="M379" s="13">
        <f t="shared" si="70"/>
        <v>6.4116097902421447E-3</v>
      </c>
      <c r="N379" s="13">
        <f t="shared" si="66"/>
        <v>3.97519806995013E-3</v>
      </c>
      <c r="O379" s="13">
        <f t="shared" si="67"/>
        <v>3.97519806995013E-3</v>
      </c>
      <c r="Q379" s="41">
        <v>18.638553834236909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16.3483871</v>
      </c>
      <c r="G380" s="13">
        <f t="shared" si="61"/>
        <v>0</v>
      </c>
      <c r="H380" s="13">
        <f t="shared" si="62"/>
        <v>16.3483871</v>
      </c>
      <c r="I380" s="16">
        <f t="shared" si="69"/>
        <v>16.746414717049582</v>
      </c>
      <c r="J380" s="13">
        <f t="shared" si="63"/>
        <v>16.645049894146329</v>
      </c>
      <c r="K380" s="13">
        <f t="shared" si="64"/>
        <v>0.10136482290325333</v>
      </c>
      <c r="L380" s="13">
        <f t="shared" si="65"/>
        <v>0</v>
      </c>
      <c r="M380" s="13">
        <f t="shared" si="70"/>
        <v>2.4364117202920147E-3</v>
      </c>
      <c r="N380" s="13">
        <f t="shared" si="66"/>
        <v>1.510575266581049E-3</v>
      </c>
      <c r="O380" s="13">
        <f t="shared" si="67"/>
        <v>1.510575266581049E-3</v>
      </c>
      <c r="Q380" s="41">
        <v>15.35699787885615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46.861290320000002</v>
      </c>
      <c r="G381" s="13">
        <f t="shared" si="61"/>
        <v>1.2065410800272673</v>
      </c>
      <c r="H381" s="13">
        <f t="shared" si="62"/>
        <v>45.654749239972737</v>
      </c>
      <c r="I381" s="16">
        <f t="shared" si="69"/>
        <v>45.756114062875994</v>
      </c>
      <c r="J381" s="13">
        <f t="shared" si="63"/>
        <v>43.384915181622752</v>
      </c>
      <c r="K381" s="13">
        <f t="shared" si="64"/>
        <v>2.3711988812532425</v>
      </c>
      <c r="L381" s="13">
        <f t="shared" si="65"/>
        <v>0</v>
      </c>
      <c r="M381" s="13">
        <f t="shared" si="70"/>
        <v>9.2583645371096569E-4</v>
      </c>
      <c r="N381" s="13">
        <f t="shared" si="66"/>
        <v>5.7401860130079868E-4</v>
      </c>
      <c r="O381" s="13">
        <f t="shared" si="67"/>
        <v>1.2071150986285681</v>
      </c>
      <c r="Q381" s="41">
        <v>13.858538586278801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70.61935484</v>
      </c>
      <c r="G382" s="13">
        <f t="shared" si="61"/>
        <v>5.1828499936016872</v>
      </c>
      <c r="H382" s="13">
        <f t="shared" si="62"/>
        <v>65.436504846398307</v>
      </c>
      <c r="I382" s="16">
        <f t="shared" si="69"/>
        <v>67.807703727651557</v>
      </c>
      <c r="J382" s="13">
        <f t="shared" si="63"/>
        <v>61.557932382702688</v>
      </c>
      <c r="K382" s="13">
        <f t="shared" si="64"/>
        <v>6.2497713449488685</v>
      </c>
      <c r="L382" s="13">
        <f t="shared" si="65"/>
        <v>0</v>
      </c>
      <c r="M382" s="13">
        <f t="shared" si="70"/>
        <v>3.5181785241016701E-4</v>
      </c>
      <c r="N382" s="13">
        <f t="shared" si="66"/>
        <v>2.1812706849430355E-4</v>
      </c>
      <c r="O382" s="13">
        <f t="shared" si="67"/>
        <v>5.1830681206701819</v>
      </c>
      <c r="Q382" s="41">
        <v>14.903559051612911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86.69032258</v>
      </c>
      <c r="G383" s="13">
        <f t="shared" si="61"/>
        <v>7.8725948682539997</v>
      </c>
      <c r="H383" s="13">
        <f t="shared" si="62"/>
        <v>78.817727711746002</v>
      </c>
      <c r="I383" s="16">
        <f t="shared" si="69"/>
        <v>85.067499056694871</v>
      </c>
      <c r="J383" s="13">
        <f t="shared" si="63"/>
        <v>70.883341020545018</v>
      </c>
      <c r="K383" s="13">
        <f t="shared" si="64"/>
        <v>14.184158036149853</v>
      </c>
      <c r="L383" s="13">
        <f t="shared" si="65"/>
        <v>0</v>
      </c>
      <c r="M383" s="13">
        <f t="shared" si="70"/>
        <v>1.3369078391586346E-4</v>
      </c>
      <c r="N383" s="13">
        <f t="shared" si="66"/>
        <v>8.2888286027835338E-5</v>
      </c>
      <c r="O383" s="13">
        <f t="shared" si="67"/>
        <v>7.8726777565400274</v>
      </c>
      <c r="Q383" s="41">
        <v>12.942532382113979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54.638709679999998</v>
      </c>
      <c r="G384" s="13">
        <f t="shared" si="61"/>
        <v>2.5082221113141649</v>
      </c>
      <c r="H384" s="13">
        <f t="shared" si="62"/>
        <v>52.130487568685837</v>
      </c>
      <c r="I384" s="16">
        <f t="shared" si="69"/>
        <v>66.31464560483569</v>
      </c>
      <c r="J384" s="13">
        <f t="shared" si="63"/>
        <v>58.789782049478958</v>
      </c>
      <c r="K384" s="13">
        <f t="shared" si="64"/>
        <v>7.5248635553567311</v>
      </c>
      <c r="L384" s="13">
        <f t="shared" si="65"/>
        <v>0</v>
      </c>
      <c r="M384" s="13">
        <f t="shared" si="70"/>
        <v>5.0802497888028121E-5</v>
      </c>
      <c r="N384" s="13">
        <f t="shared" si="66"/>
        <v>3.1497548690577437E-5</v>
      </c>
      <c r="O384" s="13">
        <f t="shared" si="67"/>
        <v>2.5082536088628555</v>
      </c>
      <c r="Q384" s="41">
        <v>12.81177714703604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61.125806449999999</v>
      </c>
      <c r="G385" s="13">
        <f t="shared" si="61"/>
        <v>3.5939461057101036</v>
      </c>
      <c r="H385" s="13">
        <f t="shared" si="62"/>
        <v>57.531860344289896</v>
      </c>
      <c r="I385" s="16">
        <f t="shared" si="69"/>
        <v>65.056723899646627</v>
      </c>
      <c r="J385" s="13">
        <f t="shared" si="63"/>
        <v>59.649669839837955</v>
      </c>
      <c r="K385" s="13">
        <f t="shared" si="64"/>
        <v>5.4070540598086723</v>
      </c>
      <c r="L385" s="13">
        <f t="shared" si="65"/>
        <v>0</v>
      </c>
      <c r="M385" s="13">
        <f t="shared" si="70"/>
        <v>1.9304949197450684E-5</v>
      </c>
      <c r="N385" s="13">
        <f t="shared" si="66"/>
        <v>1.1969068502419423E-5</v>
      </c>
      <c r="O385" s="13">
        <f t="shared" si="67"/>
        <v>3.5939580747786062</v>
      </c>
      <c r="Q385" s="41">
        <v>15.159920195273671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42.906451609999998</v>
      </c>
      <c r="G386" s="13">
        <f t="shared" si="61"/>
        <v>0.54463276670132221</v>
      </c>
      <c r="H386" s="13">
        <f t="shared" si="62"/>
        <v>42.361818843298678</v>
      </c>
      <c r="I386" s="16">
        <f t="shared" si="69"/>
        <v>47.768872903107351</v>
      </c>
      <c r="J386" s="13">
        <f t="shared" si="63"/>
        <v>45.951807601939542</v>
      </c>
      <c r="K386" s="13">
        <f t="shared" si="64"/>
        <v>1.8170653011678084</v>
      </c>
      <c r="L386" s="13">
        <f t="shared" si="65"/>
        <v>0</v>
      </c>
      <c r="M386" s="13">
        <f t="shared" si="70"/>
        <v>7.3358806950312609E-6</v>
      </c>
      <c r="N386" s="13">
        <f t="shared" si="66"/>
        <v>4.5482460309193817E-6</v>
      </c>
      <c r="O386" s="13">
        <f t="shared" si="67"/>
        <v>0.54463731494735312</v>
      </c>
      <c r="Q386" s="41">
        <v>16.848187504118879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11.9</v>
      </c>
      <c r="G387" s="13">
        <f t="shared" si="61"/>
        <v>0</v>
      </c>
      <c r="H387" s="13">
        <f t="shared" si="62"/>
        <v>11.9</v>
      </c>
      <c r="I387" s="16">
        <f t="shared" si="69"/>
        <v>13.717065301167809</v>
      </c>
      <c r="J387" s="13">
        <f t="shared" si="63"/>
        <v>13.69286129149811</v>
      </c>
      <c r="K387" s="13">
        <f t="shared" si="64"/>
        <v>2.4204009669698934E-2</v>
      </c>
      <c r="L387" s="13">
        <f t="shared" si="65"/>
        <v>0</v>
      </c>
      <c r="M387" s="13">
        <f t="shared" si="70"/>
        <v>2.7876346641118792E-6</v>
      </c>
      <c r="N387" s="13">
        <f t="shared" si="66"/>
        <v>1.728333491749365E-6</v>
      </c>
      <c r="O387" s="13">
        <f t="shared" si="67"/>
        <v>1.728333491749365E-6</v>
      </c>
      <c r="Q387" s="41">
        <v>21.309261744699441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6.5741935480000002</v>
      </c>
      <c r="G388" s="13">
        <f t="shared" si="61"/>
        <v>0</v>
      </c>
      <c r="H388" s="13">
        <f t="shared" si="62"/>
        <v>6.5741935480000002</v>
      </c>
      <c r="I388" s="16">
        <f t="shared" si="69"/>
        <v>6.5983975576696992</v>
      </c>
      <c r="J388" s="13">
        <f t="shared" si="63"/>
        <v>6.5964282405335251</v>
      </c>
      <c r="K388" s="13">
        <f t="shared" si="64"/>
        <v>1.969317136174098E-3</v>
      </c>
      <c r="L388" s="13">
        <f t="shared" si="65"/>
        <v>0</v>
      </c>
      <c r="M388" s="13">
        <f t="shared" si="70"/>
        <v>1.0593011723625142E-6</v>
      </c>
      <c r="N388" s="13">
        <f t="shared" si="66"/>
        <v>6.5676672686475881E-7</v>
      </c>
      <c r="O388" s="13">
        <f t="shared" si="67"/>
        <v>6.5676672686475881E-7</v>
      </c>
      <c r="Q388" s="41">
        <v>23.547967870967749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11.8483871</v>
      </c>
      <c r="G389" s="18">
        <f t="shared" si="61"/>
        <v>0</v>
      </c>
      <c r="H389" s="18">
        <f t="shared" si="62"/>
        <v>11.8483871</v>
      </c>
      <c r="I389" s="17">
        <f t="shared" si="69"/>
        <v>11.850356417136174</v>
      </c>
      <c r="J389" s="18">
        <f t="shared" si="63"/>
        <v>11.839086121376697</v>
      </c>
      <c r="K389" s="18">
        <f t="shared" si="64"/>
        <v>1.1270295759477023E-2</v>
      </c>
      <c r="L389" s="18">
        <f t="shared" si="65"/>
        <v>0</v>
      </c>
      <c r="M389" s="18">
        <f t="shared" si="70"/>
        <v>4.0253444549775539E-7</v>
      </c>
      <c r="N389" s="18">
        <f t="shared" si="66"/>
        <v>2.4957135620860836E-7</v>
      </c>
      <c r="O389" s="18">
        <f t="shared" si="67"/>
        <v>2.4957135620860836E-7</v>
      </c>
      <c r="P389" s="3"/>
      <c r="Q389" s="42">
        <v>23.627288141653882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21.909677420000001</v>
      </c>
      <c r="G390" s="13">
        <f t="shared" ref="G390:G453" si="72">IF((F390-$J$2)&gt;0,$I$2*(F390-$J$2),0)</f>
        <v>0</v>
      </c>
      <c r="H390" s="13">
        <f t="shared" ref="H390:H453" si="73">F390-G390</f>
        <v>21.909677420000001</v>
      </c>
      <c r="I390" s="16">
        <f t="shared" si="69"/>
        <v>21.920947715759478</v>
      </c>
      <c r="J390" s="13">
        <f t="shared" ref="J390:J453" si="74">I390/SQRT(1+(I390/($K$2*(300+(25*Q390)+0.05*(Q390)^3)))^2)</f>
        <v>21.825148623173838</v>
      </c>
      <c r="K390" s="13">
        <f t="shared" ref="K390:K453" si="75">I390-J390</f>
        <v>9.5799092585640011E-2</v>
      </c>
      <c r="L390" s="13">
        <f t="shared" ref="L390:L453" si="76">IF(K390&gt;$N$2,(K390-$N$2)/$L$2,0)</f>
        <v>0</v>
      </c>
      <c r="M390" s="13">
        <f t="shared" si="70"/>
        <v>1.5296308928914703E-7</v>
      </c>
      <c r="N390" s="13">
        <f t="shared" ref="N390:N453" si="77">$M$2*M390</f>
        <v>9.4837115359271153E-8</v>
      </c>
      <c r="O390" s="13">
        <f t="shared" ref="O390:O453" si="78">N390+G390</f>
        <v>9.4837115359271153E-8</v>
      </c>
      <c r="Q390" s="41">
        <v>21.49840197360523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22.296774190000001</v>
      </c>
      <c r="G391" s="13">
        <f t="shared" si="72"/>
        <v>0</v>
      </c>
      <c r="H391" s="13">
        <f t="shared" si="73"/>
        <v>22.296774190000001</v>
      </c>
      <c r="I391" s="16">
        <f t="shared" ref="I391:I454" si="80">H391+K390-L390</f>
        <v>22.392573282585641</v>
      </c>
      <c r="J391" s="13">
        <f t="shared" si="74"/>
        <v>22.212008165850701</v>
      </c>
      <c r="K391" s="13">
        <f t="shared" si="75"/>
        <v>0.18056511673493958</v>
      </c>
      <c r="L391" s="13">
        <f t="shared" si="76"/>
        <v>0</v>
      </c>
      <c r="M391" s="13">
        <f t="shared" ref="M391:M454" si="81">L391+M390-N390</f>
        <v>5.8125973929875875E-8</v>
      </c>
      <c r="N391" s="13">
        <f t="shared" si="77"/>
        <v>3.603810383652304E-8</v>
      </c>
      <c r="O391" s="13">
        <f t="shared" si="78"/>
        <v>3.603810383652304E-8</v>
      </c>
      <c r="Q391" s="41">
        <v>17.43124143766212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2.3935483870000001</v>
      </c>
      <c r="G392" s="13">
        <f t="shared" si="72"/>
        <v>0</v>
      </c>
      <c r="H392" s="13">
        <f t="shared" si="73"/>
        <v>2.3935483870000001</v>
      </c>
      <c r="I392" s="16">
        <f t="shared" si="80"/>
        <v>2.5741135037349396</v>
      </c>
      <c r="J392" s="13">
        <f t="shared" si="74"/>
        <v>2.5736953554586481</v>
      </c>
      <c r="K392" s="13">
        <f t="shared" si="75"/>
        <v>4.1814827629149676E-4</v>
      </c>
      <c r="L392" s="13">
        <f t="shared" si="76"/>
        <v>0</v>
      </c>
      <c r="M392" s="13">
        <f t="shared" si="81"/>
        <v>2.2087870093352835E-8</v>
      </c>
      <c r="N392" s="13">
        <f t="shared" si="77"/>
        <v>1.3694479457878758E-8</v>
      </c>
      <c r="O392" s="13">
        <f t="shared" si="78"/>
        <v>1.3694479457878758E-8</v>
      </c>
      <c r="Q392" s="41">
        <v>14.505455699123001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74.561290319999998</v>
      </c>
      <c r="G393" s="13">
        <f t="shared" si="72"/>
        <v>5.8425987358725182</v>
      </c>
      <c r="H393" s="13">
        <f t="shared" si="73"/>
        <v>68.718691584127484</v>
      </c>
      <c r="I393" s="16">
        <f t="shared" si="80"/>
        <v>68.71910973240378</v>
      </c>
      <c r="J393" s="13">
        <f t="shared" si="74"/>
        <v>61.01280645916151</v>
      </c>
      <c r="K393" s="13">
        <f t="shared" si="75"/>
        <v>7.7063032732422698</v>
      </c>
      <c r="L393" s="13">
        <f t="shared" si="76"/>
        <v>0</v>
      </c>
      <c r="M393" s="13">
        <f t="shared" si="81"/>
        <v>8.3933906354740772E-9</v>
      </c>
      <c r="N393" s="13">
        <f t="shared" si="77"/>
        <v>5.2039021939939277E-9</v>
      </c>
      <c r="O393" s="13">
        <f t="shared" si="78"/>
        <v>5.8425987410764204</v>
      </c>
      <c r="Q393" s="41">
        <v>13.43369965750284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93.996774189999996</v>
      </c>
      <c r="G394" s="13">
        <f t="shared" si="72"/>
        <v>9.0954515802974427</v>
      </c>
      <c r="H394" s="13">
        <f t="shared" si="73"/>
        <v>84.901322609702561</v>
      </c>
      <c r="I394" s="16">
        <f t="shared" si="80"/>
        <v>92.607625882944831</v>
      </c>
      <c r="J394" s="13">
        <f t="shared" si="74"/>
        <v>74.793794533222894</v>
      </c>
      <c r="K394" s="13">
        <f t="shared" si="75"/>
        <v>17.813831349721937</v>
      </c>
      <c r="L394" s="13">
        <f t="shared" si="76"/>
        <v>0.44068007829824146</v>
      </c>
      <c r="M394" s="13">
        <f t="shared" si="81"/>
        <v>0.44068008148772991</v>
      </c>
      <c r="N394" s="13">
        <f t="shared" si="77"/>
        <v>0.27322165052239256</v>
      </c>
      <c r="O394" s="13">
        <f t="shared" si="78"/>
        <v>9.3686732308198355</v>
      </c>
      <c r="Q394" s="41">
        <v>12.78580092530045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147.90967739999999</v>
      </c>
      <c r="G395" s="13">
        <f t="shared" si="72"/>
        <v>18.118676406130096</v>
      </c>
      <c r="H395" s="13">
        <f t="shared" si="73"/>
        <v>129.79100099386989</v>
      </c>
      <c r="I395" s="16">
        <f t="shared" si="80"/>
        <v>147.16415226529358</v>
      </c>
      <c r="J395" s="13">
        <f t="shared" si="74"/>
        <v>96.301338827667564</v>
      </c>
      <c r="K395" s="13">
        <f t="shared" si="75"/>
        <v>50.862813437626016</v>
      </c>
      <c r="L395" s="13">
        <f t="shared" si="76"/>
        <v>20.56811236397154</v>
      </c>
      <c r="M395" s="13">
        <f t="shared" si="81"/>
        <v>20.73557079493688</v>
      </c>
      <c r="N395" s="13">
        <f t="shared" si="77"/>
        <v>12.856053892860865</v>
      </c>
      <c r="O395" s="13">
        <f t="shared" si="78"/>
        <v>30.974730298990963</v>
      </c>
      <c r="Q395" s="41">
        <v>12.845092051612911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60.34516129</v>
      </c>
      <c r="G396" s="13">
        <f t="shared" si="72"/>
        <v>3.463292099554272</v>
      </c>
      <c r="H396" s="13">
        <f t="shared" si="73"/>
        <v>56.881869190445727</v>
      </c>
      <c r="I396" s="16">
        <f t="shared" si="80"/>
        <v>87.176570264100206</v>
      </c>
      <c r="J396" s="13">
        <f t="shared" si="74"/>
        <v>73.287162641283913</v>
      </c>
      <c r="K396" s="13">
        <f t="shared" si="75"/>
        <v>13.889407622816293</v>
      </c>
      <c r="L396" s="13">
        <f t="shared" si="76"/>
        <v>0</v>
      </c>
      <c r="M396" s="13">
        <f t="shared" si="81"/>
        <v>7.8795169020760145</v>
      </c>
      <c r="N396" s="13">
        <f t="shared" si="77"/>
        <v>4.8853004792871291</v>
      </c>
      <c r="O396" s="13">
        <f t="shared" si="78"/>
        <v>8.3485925788414015</v>
      </c>
      <c r="Q396" s="41">
        <v>13.72944993363471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75.358064519999999</v>
      </c>
      <c r="G397" s="13">
        <f t="shared" si="72"/>
        <v>5.9759522062656583</v>
      </c>
      <c r="H397" s="13">
        <f t="shared" si="73"/>
        <v>69.382112313734339</v>
      </c>
      <c r="I397" s="16">
        <f t="shared" si="80"/>
        <v>83.271519936550632</v>
      </c>
      <c r="J397" s="13">
        <f t="shared" si="74"/>
        <v>72.422248868407792</v>
      </c>
      <c r="K397" s="13">
        <f t="shared" si="75"/>
        <v>10.849271068142841</v>
      </c>
      <c r="L397" s="13">
        <f t="shared" si="76"/>
        <v>0</v>
      </c>
      <c r="M397" s="13">
        <f t="shared" si="81"/>
        <v>2.9942164227888854</v>
      </c>
      <c r="N397" s="13">
        <f t="shared" si="77"/>
        <v>1.8564141821291089</v>
      </c>
      <c r="O397" s="13">
        <f t="shared" si="78"/>
        <v>7.8323663883947674</v>
      </c>
      <c r="Q397" s="41">
        <v>14.897306915748789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63.025806449999997</v>
      </c>
      <c r="G398" s="13">
        <f t="shared" si="72"/>
        <v>3.9119428402265646</v>
      </c>
      <c r="H398" s="13">
        <f t="shared" si="73"/>
        <v>59.113863609773432</v>
      </c>
      <c r="I398" s="16">
        <f t="shared" si="80"/>
        <v>69.963134677916273</v>
      </c>
      <c r="J398" s="13">
        <f t="shared" si="74"/>
        <v>64.072866696017883</v>
      </c>
      <c r="K398" s="13">
        <f t="shared" si="75"/>
        <v>5.8902679818983898</v>
      </c>
      <c r="L398" s="13">
        <f t="shared" si="76"/>
        <v>0</v>
      </c>
      <c r="M398" s="13">
        <f t="shared" si="81"/>
        <v>1.1378022406597765</v>
      </c>
      <c r="N398" s="13">
        <f t="shared" si="77"/>
        <v>0.70543738920906141</v>
      </c>
      <c r="O398" s="13">
        <f t="shared" si="78"/>
        <v>4.6173802294356259</v>
      </c>
      <c r="Q398" s="41">
        <v>16.094924640138231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23.19032258</v>
      </c>
      <c r="G399" s="13">
        <f t="shared" si="72"/>
        <v>0</v>
      </c>
      <c r="H399" s="13">
        <f t="shared" si="73"/>
        <v>23.19032258</v>
      </c>
      <c r="I399" s="16">
        <f t="shared" si="80"/>
        <v>29.08059056189839</v>
      </c>
      <c r="J399" s="13">
        <f t="shared" si="74"/>
        <v>28.821986366698415</v>
      </c>
      <c r="K399" s="13">
        <f t="shared" si="75"/>
        <v>0.25860419519997535</v>
      </c>
      <c r="L399" s="13">
        <f t="shared" si="76"/>
        <v>0</v>
      </c>
      <c r="M399" s="13">
        <f t="shared" si="81"/>
        <v>0.43236485145071513</v>
      </c>
      <c r="N399" s="13">
        <f t="shared" si="77"/>
        <v>0.26806620789944335</v>
      </c>
      <c r="O399" s="13">
        <f t="shared" si="78"/>
        <v>0.26806620789944335</v>
      </c>
      <c r="Q399" s="41">
        <v>20.424454117748681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9.5096774190000009</v>
      </c>
      <c r="G400" s="13">
        <f t="shared" si="72"/>
        <v>0</v>
      </c>
      <c r="H400" s="13">
        <f t="shared" si="73"/>
        <v>9.5096774190000009</v>
      </c>
      <c r="I400" s="16">
        <f t="shared" si="80"/>
        <v>9.7682816141999762</v>
      </c>
      <c r="J400" s="13">
        <f t="shared" si="74"/>
        <v>9.7627454571706327</v>
      </c>
      <c r="K400" s="13">
        <f t="shared" si="75"/>
        <v>5.5361570293435136E-3</v>
      </c>
      <c r="L400" s="13">
        <f t="shared" si="76"/>
        <v>0</v>
      </c>
      <c r="M400" s="13">
        <f t="shared" si="81"/>
        <v>0.16429864355127177</v>
      </c>
      <c r="N400" s="13">
        <f t="shared" si="77"/>
        <v>0.1018651590017885</v>
      </c>
      <c r="O400" s="13">
        <f t="shared" si="78"/>
        <v>0.1018651590017885</v>
      </c>
      <c r="Q400" s="41">
        <v>24.569083869902212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7.3645161290000001</v>
      </c>
      <c r="G401" s="13">
        <f t="shared" si="72"/>
        <v>0</v>
      </c>
      <c r="H401" s="13">
        <f t="shared" si="73"/>
        <v>7.3645161290000001</v>
      </c>
      <c r="I401" s="16">
        <f t="shared" si="80"/>
        <v>7.3700522860293436</v>
      </c>
      <c r="J401" s="13">
        <f t="shared" si="74"/>
        <v>7.3676754336603247</v>
      </c>
      <c r="K401" s="13">
        <f t="shared" si="75"/>
        <v>2.3768523690188559E-3</v>
      </c>
      <c r="L401" s="13">
        <f t="shared" si="76"/>
        <v>0</v>
      </c>
      <c r="M401" s="13">
        <f t="shared" si="81"/>
        <v>6.2433484549483276E-2</v>
      </c>
      <c r="N401" s="13">
        <f t="shared" si="77"/>
        <v>3.8708760420679632E-2</v>
      </c>
      <c r="O401" s="13">
        <f t="shared" si="78"/>
        <v>3.8708760420679632E-2</v>
      </c>
      <c r="Q401" s="42">
        <v>24.574405870967752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0.95483870999999998</v>
      </c>
      <c r="G402" s="13">
        <f t="shared" si="72"/>
        <v>0</v>
      </c>
      <c r="H402" s="13">
        <f t="shared" si="73"/>
        <v>0.95483870999999998</v>
      </c>
      <c r="I402" s="16">
        <f t="shared" si="80"/>
        <v>0.95721556236901884</v>
      </c>
      <c r="J402" s="13">
        <f t="shared" si="74"/>
        <v>0.95720862981689214</v>
      </c>
      <c r="K402" s="13">
        <f t="shared" si="75"/>
        <v>6.9325521266927481E-6</v>
      </c>
      <c r="L402" s="13">
        <f t="shared" si="76"/>
        <v>0</v>
      </c>
      <c r="M402" s="13">
        <f t="shared" si="81"/>
        <v>2.3724724128803644E-2</v>
      </c>
      <c r="N402" s="13">
        <f t="shared" si="77"/>
        <v>1.470932895985826E-2</v>
      </c>
      <c r="O402" s="13">
        <f t="shared" si="78"/>
        <v>1.470932895985826E-2</v>
      </c>
      <c r="P402" s="1"/>
      <c r="Q402">
        <v>22.53838984088928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22.81290323</v>
      </c>
      <c r="G403" s="13">
        <f t="shared" si="72"/>
        <v>0</v>
      </c>
      <c r="H403" s="13">
        <f t="shared" si="73"/>
        <v>22.81290323</v>
      </c>
      <c r="I403" s="16">
        <f t="shared" si="80"/>
        <v>22.812910162552125</v>
      </c>
      <c r="J403" s="13">
        <f t="shared" si="74"/>
        <v>22.613043903879827</v>
      </c>
      <c r="K403" s="13">
        <f t="shared" si="75"/>
        <v>0.1998662586722979</v>
      </c>
      <c r="L403" s="13">
        <f t="shared" si="76"/>
        <v>0</v>
      </c>
      <c r="M403" s="13">
        <f t="shared" si="81"/>
        <v>9.0153951689453844E-3</v>
      </c>
      <c r="N403" s="13">
        <f t="shared" si="77"/>
        <v>5.589545004746138E-3</v>
      </c>
      <c r="O403" s="13">
        <f t="shared" si="78"/>
        <v>5.589545004746138E-3</v>
      </c>
      <c r="P403" s="1"/>
      <c r="Q403">
        <v>17.099129857056091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102.0193548</v>
      </c>
      <c r="G404" s="13">
        <f t="shared" si="72"/>
        <v>10.438164441547485</v>
      </c>
      <c r="H404" s="13">
        <f t="shared" si="73"/>
        <v>91.581190358452517</v>
      </c>
      <c r="I404" s="16">
        <f t="shared" si="80"/>
        <v>91.781056617124818</v>
      </c>
      <c r="J404" s="13">
        <f t="shared" si="74"/>
        <v>74.88607134860186</v>
      </c>
      <c r="K404" s="13">
        <f t="shared" si="75"/>
        <v>16.894985268522959</v>
      </c>
      <c r="L404" s="13">
        <f t="shared" si="76"/>
        <v>0</v>
      </c>
      <c r="M404" s="13">
        <f t="shared" si="81"/>
        <v>3.4258501641992465E-3</v>
      </c>
      <c r="N404" s="13">
        <f t="shared" si="77"/>
        <v>2.1240271018035327E-3</v>
      </c>
      <c r="O404" s="13">
        <f t="shared" si="78"/>
        <v>10.440288468649289</v>
      </c>
      <c r="P404" s="1"/>
      <c r="Q404">
        <v>13.09165284777125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121.383871</v>
      </c>
      <c r="G405" s="13">
        <f t="shared" si="72"/>
        <v>13.679139661069124</v>
      </c>
      <c r="H405" s="13">
        <f t="shared" si="73"/>
        <v>107.70473133893087</v>
      </c>
      <c r="I405" s="16">
        <f t="shared" si="80"/>
        <v>124.59971660745383</v>
      </c>
      <c r="J405" s="13">
        <f t="shared" si="74"/>
        <v>90.000896427216972</v>
      </c>
      <c r="K405" s="13">
        <f t="shared" si="75"/>
        <v>34.598820180236856</v>
      </c>
      <c r="L405" s="13">
        <f t="shared" si="76"/>
        <v>10.663044119749932</v>
      </c>
      <c r="M405" s="13">
        <f t="shared" si="81"/>
        <v>10.664345942812327</v>
      </c>
      <c r="N405" s="13">
        <f t="shared" si="77"/>
        <v>6.6118944845436429</v>
      </c>
      <c r="O405" s="13">
        <f t="shared" si="78"/>
        <v>20.291034145612766</v>
      </c>
      <c r="P405" s="1"/>
      <c r="Q405">
        <v>13.16105655445984</v>
      </c>
    </row>
    <row r="406" spans="1:18" x14ac:dyDescent="0.2">
      <c r="A406" s="14">
        <f t="shared" si="79"/>
        <v>34335</v>
      </c>
      <c r="B406" s="1">
        <v>1</v>
      </c>
      <c r="F406" s="34">
        <v>178.04516129999999</v>
      </c>
      <c r="G406" s="13">
        <f t="shared" si="72"/>
        <v>23.162352971010829</v>
      </c>
      <c r="H406" s="13">
        <f t="shared" si="73"/>
        <v>154.88280832898917</v>
      </c>
      <c r="I406" s="16">
        <f t="shared" si="80"/>
        <v>178.81858438947609</v>
      </c>
      <c r="J406" s="13">
        <f t="shared" si="74"/>
        <v>104.14071993321478</v>
      </c>
      <c r="K406" s="13">
        <f t="shared" si="75"/>
        <v>74.677864456261304</v>
      </c>
      <c r="L406" s="13">
        <f t="shared" si="76"/>
        <v>35.071912374588912</v>
      </c>
      <c r="M406" s="13">
        <f t="shared" si="81"/>
        <v>39.124363832857597</v>
      </c>
      <c r="N406" s="13">
        <f t="shared" si="77"/>
        <v>24.25710557637171</v>
      </c>
      <c r="O406" s="13">
        <f t="shared" si="78"/>
        <v>47.41945854738254</v>
      </c>
      <c r="P406" s="1"/>
      <c r="Q406">
        <v>12.93120380080518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107.68709680000001</v>
      </c>
      <c r="G407" s="13">
        <f t="shared" si="72"/>
        <v>11.38675573001159</v>
      </c>
      <c r="H407" s="13">
        <f t="shared" si="73"/>
        <v>96.30034106998842</v>
      </c>
      <c r="I407" s="16">
        <f t="shared" si="80"/>
        <v>135.9062931516608</v>
      </c>
      <c r="J407" s="13">
        <f t="shared" si="74"/>
        <v>91.594985454932043</v>
      </c>
      <c r="K407" s="13">
        <f t="shared" si="75"/>
        <v>44.311307696728761</v>
      </c>
      <c r="L407" s="13">
        <f t="shared" si="76"/>
        <v>16.57812599106682</v>
      </c>
      <c r="M407" s="13">
        <f t="shared" si="81"/>
        <v>31.445384247552706</v>
      </c>
      <c r="N407" s="13">
        <f t="shared" si="77"/>
        <v>19.496138233482679</v>
      </c>
      <c r="O407" s="13">
        <f t="shared" si="78"/>
        <v>30.882893963494269</v>
      </c>
      <c r="P407" s="1"/>
      <c r="Q407">
        <v>12.45222180521916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56.603225809999998</v>
      </c>
      <c r="G408" s="13">
        <f t="shared" si="72"/>
        <v>2.8370166977588576</v>
      </c>
      <c r="H408" s="13">
        <f t="shared" si="73"/>
        <v>53.766209112241143</v>
      </c>
      <c r="I408" s="16">
        <f t="shared" si="80"/>
        <v>81.499390817903077</v>
      </c>
      <c r="J408" s="13">
        <f t="shared" si="74"/>
        <v>69.470826059757442</v>
      </c>
      <c r="K408" s="13">
        <f t="shared" si="75"/>
        <v>12.028564758145635</v>
      </c>
      <c r="L408" s="13">
        <f t="shared" si="76"/>
        <v>0</v>
      </c>
      <c r="M408" s="13">
        <f t="shared" si="81"/>
        <v>11.949246014070027</v>
      </c>
      <c r="N408" s="13">
        <f t="shared" si="77"/>
        <v>7.4085325287234172</v>
      </c>
      <c r="O408" s="13">
        <f t="shared" si="78"/>
        <v>10.245549226482275</v>
      </c>
      <c r="P408" s="1"/>
      <c r="Q408">
        <v>13.46222676503948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266.39032259999999</v>
      </c>
      <c r="G409" s="13">
        <f t="shared" si="72"/>
        <v>37.948391288763489</v>
      </c>
      <c r="H409" s="13">
        <f t="shared" si="73"/>
        <v>228.44193131123649</v>
      </c>
      <c r="I409" s="16">
        <f t="shared" si="80"/>
        <v>240.47049606938214</v>
      </c>
      <c r="J409" s="13">
        <f t="shared" si="74"/>
        <v>119.35809403924087</v>
      </c>
      <c r="K409" s="13">
        <f t="shared" si="75"/>
        <v>121.11240203014127</v>
      </c>
      <c r="L409" s="13">
        <f t="shared" si="76"/>
        <v>63.351391852926248</v>
      </c>
      <c r="M409" s="13">
        <f t="shared" si="81"/>
        <v>67.89210533827287</v>
      </c>
      <c r="N409" s="13">
        <f t="shared" si="77"/>
        <v>42.093105309729182</v>
      </c>
      <c r="O409" s="13">
        <f t="shared" si="78"/>
        <v>80.041496598492671</v>
      </c>
      <c r="P409" s="1"/>
      <c r="Q409">
        <v>13.95878765161291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135.45161289999999</v>
      </c>
      <c r="G410" s="13">
        <f t="shared" si="72"/>
        <v>16.03361123276407</v>
      </c>
      <c r="H410" s="13">
        <f t="shared" si="73"/>
        <v>119.41800166723591</v>
      </c>
      <c r="I410" s="16">
        <f t="shared" si="80"/>
        <v>177.17901184445094</v>
      </c>
      <c r="J410" s="13">
        <f t="shared" si="74"/>
        <v>117.95420235339606</v>
      </c>
      <c r="K410" s="13">
        <f t="shared" si="75"/>
        <v>59.224809491054884</v>
      </c>
      <c r="L410" s="13">
        <f t="shared" si="76"/>
        <v>25.66072032662515</v>
      </c>
      <c r="M410" s="13">
        <f t="shared" si="81"/>
        <v>51.459720355168841</v>
      </c>
      <c r="N410" s="13">
        <f t="shared" si="77"/>
        <v>31.90502662020468</v>
      </c>
      <c r="O410" s="13">
        <f t="shared" si="78"/>
        <v>47.938637852968753</v>
      </c>
      <c r="P410" s="1"/>
      <c r="Q410">
        <v>15.963491337576411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3.470967742</v>
      </c>
      <c r="G411" s="13">
        <f t="shared" si="72"/>
        <v>0</v>
      </c>
      <c r="H411" s="13">
        <f t="shared" si="73"/>
        <v>3.470967742</v>
      </c>
      <c r="I411" s="16">
        <f t="shared" si="80"/>
        <v>37.03505690642973</v>
      </c>
      <c r="J411" s="13">
        <f t="shared" si="74"/>
        <v>36.510139017943203</v>
      </c>
      <c r="K411" s="13">
        <f t="shared" si="75"/>
        <v>0.52491788848652732</v>
      </c>
      <c r="L411" s="13">
        <f t="shared" si="76"/>
        <v>0</v>
      </c>
      <c r="M411" s="13">
        <f t="shared" si="81"/>
        <v>19.554693734964161</v>
      </c>
      <c r="N411" s="13">
        <f t="shared" si="77"/>
        <v>12.123910115677779</v>
      </c>
      <c r="O411" s="13">
        <f t="shared" si="78"/>
        <v>12.123910115677779</v>
      </c>
      <c r="P411" s="1"/>
      <c r="Q411">
        <v>20.490891953820679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3.4870967739999998</v>
      </c>
      <c r="G412" s="13">
        <f t="shared" si="72"/>
        <v>0</v>
      </c>
      <c r="H412" s="13">
        <f t="shared" si="73"/>
        <v>3.4870967739999998</v>
      </c>
      <c r="I412" s="16">
        <f t="shared" si="80"/>
        <v>4.0120146624865267</v>
      </c>
      <c r="J412" s="13">
        <f t="shared" si="74"/>
        <v>4.0116303718947766</v>
      </c>
      <c r="K412" s="13">
        <f t="shared" si="75"/>
        <v>3.8429059175015823E-4</v>
      </c>
      <c r="L412" s="13">
        <f t="shared" si="76"/>
        <v>0</v>
      </c>
      <c r="M412" s="13">
        <f t="shared" si="81"/>
        <v>7.4307836192863821</v>
      </c>
      <c r="N412" s="13">
        <f t="shared" si="77"/>
        <v>4.6070858439575568</v>
      </c>
      <c r="O412" s="13">
        <f t="shared" si="78"/>
        <v>4.6070858439575568</v>
      </c>
      <c r="P412" s="1"/>
      <c r="Q412">
        <v>24.560646870967751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3.874193548</v>
      </c>
      <c r="G413" s="13">
        <f t="shared" si="72"/>
        <v>0</v>
      </c>
      <c r="H413" s="13">
        <f t="shared" si="73"/>
        <v>3.874193548</v>
      </c>
      <c r="I413" s="16">
        <f t="shared" si="80"/>
        <v>3.8745778385917502</v>
      </c>
      <c r="J413" s="13">
        <f t="shared" si="74"/>
        <v>3.8742051007572322</v>
      </c>
      <c r="K413" s="13">
        <f t="shared" si="75"/>
        <v>3.727378345179666E-4</v>
      </c>
      <c r="L413" s="13">
        <f t="shared" si="76"/>
        <v>0</v>
      </c>
      <c r="M413" s="13">
        <f t="shared" si="81"/>
        <v>2.8236977753288253</v>
      </c>
      <c r="N413" s="13">
        <f t="shared" si="77"/>
        <v>1.7506926207038715</v>
      </c>
      <c r="O413" s="13">
        <f t="shared" si="78"/>
        <v>1.7506926207038715</v>
      </c>
      <c r="P413" s="1"/>
      <c r="Q413">
        <v>24.0309392197235</v>
      </c>
    </row>
    <row r="414" spans="1:18" x14ac:dyDescent="0.2">
      <c r="A414" s="14">
        <f t="shared" si="79"/>
        <v>34578</v>
      </c>
      <c r="B414" s="1">
        <v>9</v>
      </c>
      <c r="F414" s="34">
        <v>35.08387097</v>
      </c>
      <c r="G414" s="13">
        <f t="shared" si="72"/>
        <v>0</v>
      </c>
      <c r="H414" s="13">
        <f t="shared" si="73"/>
        <v>35.08387097</v>
      </c>
      <c r="I414" s="16">
        <f t="shared" si="80"/>
        <v>35.084243707834517</v>
      </c>
      <c r="J414" s="13">
        <f t="shared" si="74"/>
        <v>34.649573722569762</v>
      </c>
      <c r="K414" s="13">
        <f t="shared" si="75"/>
        <v>0.43466998526475464</v>
      </c>
      <c r="L414" s="13">
        <f t="shared" si="76"/>
        <v>0</v>
      </c>
      <c r="M414" s="13">
        <f t="shared" si="81"/>
        <v>1.0730051546249537</v>
      </c>
      <c r="N414" s="13">
        <f t="shared" si="77"/>
        <v>0.66526319586747129</v>
      </c>
      <c r="O414" s="13">
        <f t="shared" si="78"/>
        <v>0.66526319586747129</v>
      </c>
      <c r="P414" s="1"/>
      <c r="Q414">
        <v>20.69592455449207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69.067741940000005</v>
      </c>
      <c r="G415" s="13">
        <f t="shared" si="72"/>
        <v>4.9231616591629423</v>
      </c>
      <c r="H415" s="13">
        <f t="shared" si="73"/>
        <v>64.144580280837062</v>
      </c>
      <c r="I415" s="16">
        <f t="shared" si="80"/>
        <v>64.579250266101809</v>
      </c>
      <c r="J415" s="13">
        <f t="shared" si="74"/>
        <v>61.963818161602653</v>
      </c>
      <c r="K415" s="13">
        <f t="shared" si="75"/>
        <v>2.6154321044991562</v>
      </c>
      <c r="L415" s="13">
        <f t="shared" si="76"/>
        <v>0</v>
      </c>
      <c r="M415" s="13">
        <f t="shared" si="81"/>
        <v>0.40774195875748243</v>
      </c>
      <c r="N415" s="13">
        <f t="shared" si="77"/>
        <v>0.25280001442963912</v>
      </c>
      <c r="O415" s="13">
        <f t="shared" si="78"/>
        <v>5.1759616735925817</v>
      </c>
      <c r="P415" s="1"/>
      <c r="Q415">
        <v>20.64166992205373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67.925806449999996</v>
      </c>
      <c r="G416" s="13">
        <f t="shared" si="72"/>
        <v>4.7320396818742809</v>
      </c>
      <c r="H416" s="13">
        <f t="shared" si="73"/>
        <v>63.193766768125712</v>
      </c>
      <c r="I416" s="16">
        <f t="shared" si="80"/>
        <v>65.809198872624876</v>
      </c>
      <c r="J416" s="13">
        <f t="shared" si="74"/>
        <v>60.579945650452736</v>
      </c>
      <c r="K416" s="13">
        <f t="shared" si="75"/>
        <v>5.2292532221721402</v>
      </c>
      <c r="L416" s="13">
        <f t="shared" si="76"/>
        <v>0</v>
      </c>
      <c r="M416" s="13">
        <f t="shared" si="81"/>
        <v>0.15494194432784331</v>
      </c>
      <c r="N416" s="13">
        <f t="shared" si="77"/>
        <v>9.6064005483262854E-2</v>
      </c>
      <c r="O416" s="13">
        <f t="shared" si="78"/>
        <v>4.8281036873575438</v>
      </c>
      <c r="Q416">
        <v>15.689681238477361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68.92258065</v>
      </c>
      <c r="G417" s="13">
        <f t="shared" si="72"/>
        <v>4.8988664927428385</v>
      </c>
      <c r="H417" s="13">
        <f t="shared" si="73"/>
        <v>64.02371415725716</v>
      </c>
      <c r="I417" s="16">
        <f t="shared" si="80"/>
        <v>69.252967379429293</v>
      </c>
      <c r="J417" s="13">
        <f t="shared" si="74"/>
        <v>59.990271366870921</v>
      </c>
      <c r="K417" s="13">
        <f t="shared" si="75"/>
        <v>9.2626960125583722</v>
      </c>
      <c r="L417" s="13">
        <f t="shared" si="76"/>
        <v>0</v>
      </c>
      <c r="M417" s="13">
        <f t="shared" si="81"/>
        <v>5.8877938844580452E-2</v>
      </c>
      <c r="N417" s="13">
        <f t="shared" si="77"/>
        <v>3.6504322083639879E-2</v>
      </c>
      <c r="O417" s="13">
        <f t="shared" si="78"/>
        <v>4.9353708148264781</v>
      </c>
      <c r="Q417">
        <v>11.981215651612899</v>
      </c>
    </row>
    <row r="418" spans="1:17" x14ac:dyDescent="0.2">
      <c r="A418" s="14">
        <f t="shared" si="79"/>
        <v>34700</v>
      </c>
      <c r="B418" s="1">
        <v>1</v>
      </c>
      <c r="F418" s="34">
        <v>19.716129030000001</v>
      </c>
      <c r="G418" s="13">
        <f t="shared" si="72"/>
        <v>0</v>
      </c>
      <c r="H418" s="13">
        <f t="shared" si="73"/>
        <v>19.716129030000001</v>
      </c>
      <c r="I418" s="16">
        <f t="shared" si="80"/>
        <v>28.978825042558373</v>
      </c>
      <c r="J418" s="13">
        <f t="shared" si="74"/>
        <v>28.140665951507064</v>
      </c>
      <c r="K418" s="13">
        <f t="shared" si="75"/>
        <v>0.8381590910513097</v>
      </c>
      <c r="L418" s="13">
        <f t="shared" si="76"/>
        <v>0</v>
      </c>
      <c r="M418" s="13">
        <f t="shared" si="81"/>
        <v>2.2373616760940573E-2</v>
      </c>
      <c r="N418" s="13">
        <f t="shared" si="77"/>
        <v>1.3871642391783156E-2</v>
      </c>
      <c r="O418" s="13">
        <f t="shared" si="78"/>
        <v>1.3871642391783156E-2</v>
      </c>
      <c r="Q418">
        <v>11.706539131064501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85.474193549999995</v>
      </c>
      <c r="G419" s="13">
        <f t="shared" si="72"/>
        <v>7.6690553628378559</v>
      </c>
      <c r="H419" s="13">
        <f t="shared" si="73"/>
        <v>77.805138187162143</v>
      </c>
      <c r="I419" s="16">
        <f t="shared" si="80"/>
        <v>78.643297278213453</v>
      </c>
      <c r="J419" s="13">
        <f t="shared" si="74"/>
        <v>65.659458370149551</v>
      </c>
      <c r="K419" s="13">
        <f t="shared" si="75"/>
        <v>12.983838908063902</v>
      </c>
      <c r="L419" s="13">
        <f t="shared" si="76"/>
        <v>0</v>
      </c>
      <c r="M419" s="13">
        <f t="shared" si="81"/>
        <v>8.5019743691574171E-3</v>
      </c>
      <c r="N419" s="13">
        <f t="shared" si="77"/>
        <v>5.2712241088775985E-3</v>
      </c>
      <c r="O419" s="13">
        <f t="shared" si="78"/>
        <v>7.6743265869467336</v>
      </c>
      <c r="Q419">
        <v>11.88529316979165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23.354838709999999</v>
      </c>
      <c r="G420" s="13">
        <f t="shared" si="72"/>
        <v>0</v>
      </c>
      <c r="H420" s="13">
        <f t="shared" si="73"/>
        <v>23.354838709999999</v>
      </c>
      <c r="I420" s="16">
        <f t="shared" si="80"/>
        <v>36.338677618063898</v>
      </c>
      <c r="J420" s="13">
        <f t="shared" si="74"/>
        <v>35.408037512277197</v>
      </c>
      <c r="K420" s="13">
        <f t="shared" si="75"/>
        <v>0.93064010578670064</v>
      </c>
      <c r="L420" s="13">
        <f t="shared" si="76"/>
        <v>0</v>
      </c>
      <c r="M420" s="13">
        <f t="shared" si="81"/>
        <v>3.2307502602798186E-3</v>
      </c>
      <c r="N420" s="13">
        <f t="shared" si="77"/>
        <v>2.0030651613734875E-3</v>
      </c>
      <c r="O420" s="13">
        <f t="shared" si="78"/>
        <v>2.0030651613734875E-3</v>
      </c>
      <c r="Q420">
        <v>15.90807652978793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10.716129029999999</v>
      </c>
      <c r="G421" s="13">
        <f t="shared" si="72"/>
        <v>0</v>
      </c>
      <c r="H421" s="13">
        <f t="shared" si="73"/>
        <v>10.716129029999999</v>
      </c>
      <c r="I421" s="16">
        <f t="shared" si="80"/>
        <v>11.6467691357867</v>
      </c>
      <c r="J421" s="13">
        <f t="shared" si="74"/>
        <v>11.625349610043706</v>
      </c>
      <c r="K421" s="13">
        <f t="shared" si="75"/>
        <v>2.1419525742993883E-2</v>
      </c>
      <c r="L421" s="13">
        <f t="shared" si="76"/>
        <v>0</v>
      </c>
      <c r="M421" s="13">
        <f t="shared" si="81"/>
        <v>1.2276850989063311E-3</v>
      </c>
      <c r="N421" s="13">
        <f t="shared" si="77"/>
        <v>7.6116476132192525E-4</v>
      </c>
      <c r="O421" s="13">
        <f t="shared" si="78"/>
        <v>7.6116476132192525E-4</v>
      </c>
      <c r="Q421">
        <v>18.705385936553199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34.887096769999999</v>
      </c>
      <c r="G422" s="13">
        <f t="shared" si="72"/>
        <v>0</v>
      </c>
      <c r="H422" s="13">
        <f t="shared" si="73"/>
        <v>34.887096769999999</v>
      </c>
      <c r="I422" s="16">
        <f t="shared" si="80"/>
        <v>34.908516295742992</v>
      </c>
      <c r="J422" s="13">
        <f t="shared" si="74"/>
        <v>34.412997551267537</v>
      </c>
      <c r="K422" s="13">
        <f t="shared" si="75"/>
        <v>0.4955187444754543</v>
      </c>
      <c r="L422" s="13">
        <f t="shared" si="76"/>
        <v>0</v>
      </c>
      <c r="M422" s="13">
        <f t="shared" si="81"/>
        <v>4.6652033758440585E-4</v>
      </c>
      <c r="N422" s="13">
        <f t="shared" si="77"/>
        <v>2.8924260930233162E-4</v>
      </c>
      <c r="O422" s="13">
        <f t="shared" si="78"/>
        <v>2.8924260930233162E-4</v>
      </c>
      <c r="Q422">
        <v>19.645205198314571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48.193548389999997</v>
      </c>
      <c r="G423" s="13">
        <f t="shared" si="72"/>
        <v>1.429516719918426</v>
      </c>
      <c r="H423" s="13">
        <f t="shared" si="73"/>
        <v>46.764031670081572</v>
      </c>
      <c r="I423" s="16">
        <f t="shared" si="80"/>
        <v>47.259550414557026</v>
      </c>
      <c r="J423" s="13">
        <f t="shared" si="74"/>
        <v>46.242636592482384</v>
      </c>
      <c r="K423" s="13">
        <f t="shared" si="75"/>
        <v>1.0169138220746419</v>
      </c>
      <c r="L423" s="13">
        <f t="shared" si="76"/>
        <v>0</v>
      </c>
      <c r="M423" s="13">
        <f t="shared" si="81"/>
        <v>1.7727772828207423E-4</v>
      </c>
      <c r="N423" s="13">
        <f t="shared" si="77"/>
        <v>1.0991219153488603E-4</v>
      </c>
      <c r="O423" s="13">
        <f t="shared" si="78"/>
        <v>1.4296266321099609</v>
      </c>
      <c r="Q423">
        <v>20.906407325748422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32.88064516</v>
      </c>
      <c r="G424" s="13">
        <f t="shared" si="72"/>
        <v>0</v>
      </c>
      <c r="H424" s="13">
        <f t="shared" si="73"/>
        <v>32.88064516</v>
      </c>
      <c r="I424" s="16">
        <f t="shared" si="80"/>
        <v>33.897558982074642</v>
      </c>
      <c r="J424" s="13">
        <f t="shared" si="74"/>
        <v>33.644094931420625</v>
      </c>
      <c r="K424" s="13">
        <f t="shared" si="75"/>
        <v>0.25346405065401711</v>
      </c>
      <c r="L424" s="13">
        <f t="shared" si="76"/>
        <v>0</v>
      </c>
      <c r="M424" s="13">
        <f t="shared" si="81"/>
        <v>6.7365536747188203E-5</v>
      </c>
      <c r="N424" s="13">
        <f t="shared" si="77"/>
        <v>4.1766632783256687E-5</v>
      </c>
      <c r="O424" s="13">
        <f t="shared" si="78"/>
        <v>4.1766632783256687E-5</v>
      </c>
      <c r="Q424">
        <v>23.841716269462541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16.909677420000001</v>
      </c>
      <c r="G425" s="13">
        <f t="shared" si="72"/>
        <v>0</v>
      </c>
      <c r="H425" s="13">
        <f t="shared" si="73"/>
        <v>16.909677420000001</v>
      </c>
      <c r="I425" s="16">
        <f t="shared" si="80"/>
        <v>17.163141470654018</v>
      </c>
      <c r="J425" s="13">
        <f t="shared" si="74"/>
        <v>17.131217697566655</v>
      </c>
      <c r="K425" s="13">
        <f t="shared" si="75"/>
        <v>3.1923773087363827E-2</v>
      </c>
      <c r="L425" s="13">
        <f t="shared" si="76"/>
        <v>0</v>
      </c>
      <c r="M425" s="13">
        <f t="shared" si="81"/>
        <v>2.5598903963931515E-5</v>
      </c>
      <c r="N425" s="13">
        <f t="shared" si="77"/>
        <v>1.5871320457637539E-5</v>
      </c>
      <c r="O425" s="13">
        <f t="shared" si="78"/>
        <v>1.5871320457637539E-5</v>
      </c>
      <c r="Q425">
        <v>24.117408870967751</v>
      </c>
    </row>
    <row r="426" spans="1:17" x14ac:dyDescent="0.2">
      <c r="A426" s="14">
        <f t="shared" si="79"/>
        <v>34943</v>
      </c>
      <c r="B426" s="1">
        <v>9</v>
      </c>
      <c r="F426" s="34">
        <v>23.316129029999999</v>
      </c>
      <c r="G426" s="13">
        <f t="shared" si="72"/>
        <v>0</v>
      </c>
      <c r="H426" s="13">
        <f t="shared" si="73"/>
        <v>23.316129029999999</v>
      </c>
      <c r="I426" s="16">
        <f t="shared" si="80"/>
        <v>23.348052803087363</v>
      </c>
      <c r="J426" s="13">
        <f t="shared" si="74"/>
        <v>23.218025214308586</v>
      </c>
      <c r="K426" s="13">
        <f t="shared" si="75"/>
        <v>0.13002758877877696</v>
      </c>
      <c r="L426" s="13">
        <f t="shared" si="76"/>
        <v>0</v>
      </c>
      <c r="M426" s="13">
        <f t="shared" si="81"/>
        <v>9.7275835062939763E-6</v>
      </c>
      <c r="N426" s="13">
        <f t="shared" si="77"/>
        <v>6.0311017739022656E-6</v>
      </c>
      <c r="O426" s="13">
        <f t="shared" si="78"/>
        <v>6.0311017739022656E-6</v>
      </c>
      <c r="Q426">
        <v>20.663885674775528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20.612903230000001</v>
      </c>
      <c r="G427" s="13">
        <f t="shared" si="72"/>
        <v>0</v>
      </c>
      <c r="H427" s="13">
        <f t="shared" si="73"/>
        <v>20.612903230000001</v>
      </c>
      <c r="I427" s="16">
        <f t="shared" si="80"/>
        <v>20.742930818778778</v>
      </c>
      <c r="J427" s="13">
        <f t="shared" si="74"/>
        <v>20.643452836305052</v>
      </c>
      <c r="K427" s="13">
        <f t="shared" si="75"/>
        <v>9.9477982473725746E-2</v>
      </c>
      <c r="L427" s="13">
        <f t="shared" si="76"/>
        <v>0</v>
      </c>
      <c r="M427" s="13">
        <f t="shared" si="81"/>
        <v>3.6964817323917107E-6</v>
      </c>
      <c r="N427" s="13">
        <f t="shared" si="77"/>
        <v>2.2918186740828606E-6</v>
      </c>
      <c r="O427" s="13">
        <f t="shared" si="78"/>
        <v>2.2918186740828606E-6</v>
      </c>
      <c r="Q427">
        <v>20.057078794260629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31.351612899999999</v>
      </c>
      <c r="G428" s="13">
        <f t="shared" si="72"/>
        <v>0</v>
      </c>
      <c r="H428" s="13">
        <f t="shared" si="73"/>
        <v>31.351612899999999</v>
      </c>
      <c r="I428" s="16">
        <f t="shared" si="80"/>
        <v>31.451090882473725</v>
      </c>
      <c r="J428" s="13">
        <f t="shared" si="74"/>
        <v>30.746904994344654</v>
      </c>
      <c r="K428" s="13">
        <f t="shared" si="75"/>
        <v>0.70418588812907146</v>
      </c>
      <c r="L428" s="13">
        <f t="shared" si="76"/>
        <v>0</v>
      </c>
      <c r="M428" s="13">
        <f t="shared" si="81"/>
        <v>1.4046630583088501E-6</v>
      </c>
      <c r="N428" s="13">
        <f t="shared" si="77"/>
        <v>8.7089109615148707E-7</v>
      </c>
      <c r="O428" s="13">
        <f t="shared" si="78"/>
        <v>8.7089109615148707E-7</v>
      </c>
      <c r="Q428">
        <v>14.836821963939849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38.683870970000001</v>
      </c>
      <c r="G429" s="13">
        <f t="shared" si="72"/>
        <v>0</v>
      </c>
      <c r="H429" s="13">
        <f t="shared" si="73"/>
        <v>38.683870970000001</v>
      </c>
      <c r="I429" s="16">
        <f t="shared" si="80"/>
        <v>39.388056858129076</v>
      </c>
      <c r="J429" s="13">
        <f t="shared" si="74"/>
        <v>37.446378242455772</v>
      </c>
      <c r="K429" s="13">
        <f t="shared" si="75"/>
        <v>1.9416786156733039</v>
      </c>
      <c r="L429" s="13">
        <f t="shared" si="76"/>
        <v>0</v>
      </c>
      <c r="M429" s="13">
        <f t="shared" si="81"/>
        <v>5.3377196215736307E-7</v>
      </c>
      <c r="N429" s="13">
        <f t="shared" si="77"/>
        <v>3.309386165375651E-7</v>
      </c>
      <c r="O429" s="13">
        <f t="shared" si="78"/>
        <v>3.309386165375651E-7</v>
      </c>
      <c r="Q429">
        <v>12.06467087481079</v>
      </c>
    </row>
    <row r="430" spans="1:17" x14ac:dyDescent="0.2">
      <c r="A430" s="14">
        <f t="shared" si="79"/>
        <v>35065</v>
      </c>
      <c r="B430" s="1">
        <v>1</v>
      </c>
      <c r="F430" s="34">
        <v>86.738709679999999</v>
      </c>
      <c r="G430" s="13">
        <f t="shared" si="72"/>
        <v>7.8806932576185904</v>
      </c>
      <c r="H430" s="13">
        <f t="shared" si="73"/>
        <v>78.858016422381411</v>
      </c>
      <c r="I430" s="16">
        <f t="shared" si="80"/>
        <v>80.799695038054722</v>
      </c>
      <c r="J430" s="13">
        <f t="shared" si="74"/>
        <v>70.359784824742945</v>
      </c>
      <c r="K430" s="13">
        <f t="shared" si="75"/>
        <v>10.439910213311776</v>
      </c>
      <c r="L430" s="13">
        <f t="shared" si="76"/>
        <v>0</v>
      </c>
      <c r="M430" s="13">
        <f t="shared" si="81"/>
        <v>2.0283334561979797E-7</v>
      </c>
      <c r="N430" s="13">
        <f t="shared" si="77"/>
        <v>1.2575667428427475E-7</v>
      </c>
      <c r="O430" s="13">
        <f t="shared" si="78"/>
        <v>7.8806933833752648</v>
      </c>
      <c r="Q430">
        <v>14.537301751612899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57.054838709999999</v>
      </c>
      <c r="G431" s="13">
        <f t="shared" si="72"/>
        <v>2.9126016595828097</v>
      </c>
      <c r="H431" s="13">
        <f t="shared" si="73"/>
        <v>54.142237050417187</v>
      </c>
      <c r="I431" s="16">
        <f t="shared" si="80"/>
        <v>64.582147263728956</v>
      </c>
      <c r="J431" s="13">
        <f t="shared" si="74"/>
        <v>58.109969004676351</v>
      </c>
      <c r="K431" s="13">
        <f t="shared" si="75"/>
        <v>6.4721782590526047</v>
      </c>
      <c r="L431" s="13">
        <f t="shared" si="76"/>
        <v>0</v>
      </c>
      <c r="M431" s="13">
        <f t="shared" si="81"/>
        <v>7.7076671335523217E-8</v>
      </c>
      <c r="N431" s="13">
        <f t="shared" si="77"/>
        <v>4.7787536228024395E-8</v>
      </c>
      <c r="O431" s="13">
        <f t="shared" si="78"/>
        <v>2.9126017073703458</v>
      </c>
      <c r="Q431">
        <v>13.496537640983201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46.174193549999998</v>
      </c>
      <c r="G432" s="13">
        <f t="shared" si="72"/>
        <v>1.0915439594184204</v>
      </c>
      <c r="H432" s="13">
        <f t="shared" si="73"/>
        <v>45.082649590581575</v>
      </c>
      <c r="I432" s="16">
        <f t="shared" si="80"/>
        <v>51.554827849634179</v>
      </c>
      <c r="J432" s="13">
        <f t="shared" si="74"/>
        <v>48.7268286892172</v>
      </c>
      <c r="K432" s="13">
        <f t="shared" si="75"/>
        <v>2.8279991604169794</v>
      </c>
      <c r="L432" s="13">
        <f t="shared" si="76"/>
        <v>0</v>
      </c>
      <c r="M432" s="13">
        <f t="shared" si="81"/>
        <v>2.9289135107498823E-8</v>
      </c>
      <c r="N432" s="13">
        <f t="shared" si="77"/>
        <v>1.8159263766649271E-8</v>
      </c>
      <c r="O432" s="13">
        <f t="shared" si="78"/>
        <v>1.0915439775776843</v>
      </c>
      <c r="Q432">
        <v>15.13387429841271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64.287096770000005</v>
      </c>
      <c r="G433" s="13">
        <f t="shared" si="72"/>
        <v>4.1230408418251043</v>
      </c>
      <c r="H433" s="13">
        <f t="shared" si="73"/>
        <v>60.164055928174903</v>
      </c>
      <c r="I433" s="16">
        <f t="shared" si="80"/>
        <v>62.992055088591883</v>
      </c>
      <c r="J433" s="13">
        <f t="shared" si="74"/>
        <v>58.294233841080164</v>
      </c>
      <c r="K433" s="13">
        <f t="shared" si="75"/>
        <v>4.6978212475117189</v>
      </c>
      <c r="L433" s="13">
        <f t="shared" si="76"/>
        <v>0</v>
      </c>
      <c r="M433" s="13">
        <f t="shared" si="81"/>
        <v>1.1129871340849552E-8</v>
      </c>
      <c r="N433" s="13">
        <f t="shared" si="77"/>
        <v>6.9005202313267221E-9</v>
      </c>
      <c r="O433" s="13">
        <f t="shared" si="78"/>
        <v>4.1230408487256245</v>
      </c>
      <c r="Q433">
        <v>15.5749626366795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75.206451610000002</v>
      </c>
      <c r="G434" s="13">
        <f t="shared" si="72"/>
        <v>5.950577253481165</v>
      </c>
      <c r="H434" s="13">
        <f t="shared" si="73"/>
        <v>69.255874356518831</v>
      </c>
      <c r="I434" s="16">
        <f t="shared" si="80"/>
        <v>73.953695604030543</v>
      </c>
      <c r="J434" s="13">
        <f t="shared" si="74"/>
        <v>65.925162223496031</v>
      </c>
      <c r="K434" s="13">
        <f t="shared" si="75"/>
        <v>8.0285333805345118</v>
      </c>
      <c r="L434" s="13">
        <f t="shared" si="76"/>
        <v>0</v>
      </c>
      <c r="M434" s="13">
        <f t="shared" si="81"/>
        <v>4.2293511095228296E-9</v>
      </c>
      <c r="N434" s="13">
        <f t="shared" si="77"/>
        <v>2.6221976879041544E-9</v>
      </c>
      <c r="O434" s="13">
        <f t="shared" si="78"/>
        <v>5.9505772561033625</v>
      </c>
      <c r="Q434">
        <v>14.774290791050181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20.3</v>
      </c>
      <c r="G435" s="13">
        <f t="shared" si="72"/>
        <v>0</v>
      </c>
      <c r="H435" s="13">
        <f t="shared" si="73"/>
        <v>20.3</v>
      </c>
      <c r="I435" s="16">
        <f t="shared" si="80"/>
        <v>28.328533380534513</v>
      </c>
      <c r="J435" s="13">
        <f t="shared" si="74"/>
        <v>28.14219128815845</v>
      </c>
      <c r="K435" s="13">
        <f t="shared" si="75"/>
        <v>0.18634209237606214</v>
      </c>
      <c r="L435" s="13">
        <f t="shared" si="76"/>
        <v>0</v>
      </c>
      <c r="M435" s="13">
        <f t="shared" si="81"/>
        <v>1.6071534216186751E-9</v>
      </c>
      <c r="N435" s="13">
        <f t="shared" si="77"/>
        <v>9.9643512140357857E-10</v>
      </c>
      <c r="O435" s="13">
        <f t="shared" si="78"/>
        <v>9.9643512140357857E-10</v>
      </c>
      <c r="Q435">
        <v>22.21068708603352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10.15806452</v>
      </c>
      <c r="G436" s="13">
        <f t="shared" si="72"/>
        <v>0</v>
      </c>
      <c r="H436" s="13">
        <f t="shared" si="73"/>
        <v>10.15806452</v>
      </c>
      <c r="I436" s="16">
        <f t="shared" si="80"/>
        <v>10.344406612376062</v>
      </c>
      <c r="J436" s="13">
        <f t="shared" si="74"/>
        <v>10.336436756041824</v>
      </c>
      <c r="K436" s="13">
        <f t="shared" si="75"/>
        <v>7.9698563342383011E-3</v>
      </c>
      <c r="L436" s="13">
        <f t="shared" si="76"/>
        <v>0</v>
      </c>
      <c r="M436" s="13">
        <f t="shared" si="81"/>
        <v>6.1071830021509654E-10</v>
      </c>
      <c r="N436" s="13">
        <f t="shared" si="77"/>
        <v>3.7864534613335984E-10</v>
      </c>
      <c r="O436" s="13">
        <f t="shared" si="78"/>
        <v>3.7864534613335984E-10</v>
      </c>
      <c r="Q436">
        <v>23.193206870967749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5.3387096769999998</v>
      </c>
      <c r="G437" s="13">
        <f t="shared" si="72"/>
        <v>0</v>
      </c>
      <c r="H437" s="13">
        <f t="shared" si="73"/>
        <v>5.3387096769999998</v>
      </c>
      <c r="I437" s="16">
        <f t="shared" si="80"/>
        <v>5.3466795333342381</v>
      </c>
      <c r="J437" s="13">
        <f t="shared" si="74"/>
        <v>5.3456227209846361</v>
      </c>
      <c r="K437" s="13">
        <f t="shared" si="75"/>
        <v>1.0568123496019766E-3</v>
      </c>
      <c r="L437" s="13">
        <f t="shared" si="76"/>
        <v>0</v>
      </c>
      <c r="M437" s="13">
        <f t="shared" si="81"/>
        <v>2.3207295408173671E-10</v>
      </c>
      <c r="N437" s="13">
        <f t="shared" si="77"/>
        <v>1.4388523153067677E-10</v>
      </c>
      <c r="O437" s="13">
        <f t="shared" si="78"/>
        <v>1.4388523153067677E-10</v>
      </c>
      <c r="Q437">
        <v>23.48760835077772</v>
      </c>
    </row>
    <row r="438" spans="1:17" x14ac:dyDescent="0.2">
      <c r="A438" s="14">
        <f t="shared" si="79"/>
        <v>35309</v>
      </c>
      <c r="B438" s="1">
        <v>9</v>
      </c>
      <c r="F438" s="34">
        <v>1.329032258</v>
      </c>
      <c r="G438" s="13">
        <f t="shared" si="72"/>
        <v>0</v>
      </c>
      <c r="H438" s="13">
        <f t="shared" si="73"/>
        <v>1.329032258</v>
      </c>
      <c r="I438" s="16">
        <f t="shared" si="80"/>
        <v>1.330089070349602</v>
      </c>
      <c r="J438" s="13">
        <f t="shared" si="74"/>
        <v>1.3300680611278697</v>
      </c>
      <c r="K438" s="13">
        <f t="shared" si="75"/>
        <v>2.1009221732315453E-5</v>
      </c>
      <c r="L438" s="13">
        <f t="shared" si="76"/>
        <v>0</v>
      </c>
      <c r="M438" s="13">
        <f t="shared" si="81"/>
        <v>8.8187722551059942E-11</v>
      </c>
      <c r="N438" s="13">
        <f t="shared" si="77"/>
        <v>5.4676387981657161E-11</v>
      </c>
      <c r="O438" s="13">
        <f t="shared" si="78"/>
        <v>5.4676387981657161E-11</v>
      </c>
      <c r="Q438">
        <v>21.67528899670598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62.987096770000001</v>
      </c>
      <c r="G439" s="13">
        <f t="shared" si="72"/>
        <v>3.9054641287348932</v>
      </c>
      <c r="H439" s="13">
        <f t="shared" si="73"/>
        <v>59.081632641265109</v>
      </c>
      <c r="I439" s="16">
        <f t="shared" si="80"/>
        <v>59.081653650486842</v>
      </c>
      <c r="J439" s="13">
        <f t="shared" si="74"/>
        <v>57.139027169745269</v>
      </c>
      <c r="K439" s="13">
        <f t="shared" si="75"/>
        <v>1.9426264807415734</v>
      </c>
      <c r="L439" s="13">
        <f t="shared" si="76"/>
        <v>0</v>
      </c>
      <c r="M439" s="13">
        <f t="shared" si="81"/>
        <v>3.351133456940278E-11</v>
      </c>
      <c r="N439" s="13">
        <f t="shared" si="77"/>
        <v>2.0777027433029724E-11</v>
      </c>
      <c r="O439" s="13">
        <f t="shared" si="78"/>
        <v>3.9054641287556704</v>
      </c>
      <c r="Q439">
        <v>20.941215906689141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76.164516129999996</v>
      </c>
      <c r="G440" s="13">
        <f t="shared" si="72"/>
        <v>6.1109253528580485</v>
      </c>
      <c r="H440" s="13">
        <f t="shared" si="73"/>
        <v>70.053590777141949</v>
      </c>
      <c r="I440" s="16">
        <f t="shared" si="80"/>
        <v>71.996217257883529</v>
      </c>
      <c r="J440" s="13">
        <f t="shared" si="74"/>
        <v>63.113047969993957</v>
      </c>
      <c r="K440" s="13">
        <f t="shared" si="75"/>
        <v>8.8831692878895723</v>
      </c>
      <c r="L440" s="13">
        <f t="shared" si="76"/>
        <v>0</v>
      </c>
      <c r="M440" s="13">
        <f t="shared" si="81"/>
        <v>1.2734307136373057E-11</v>
      </c>
      <c r="N440" s="13">
        <f t="shared" si="77"/>
        <v>7.8952704245512957E-12</v>
      </c>
      <c r="O440" s="13">
        <f t="shared" si="78"/>
        <v>6.1109253528659435</v>
      </c>
      <c r="Q440">
        <v>13.2745772434704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40.261290320000001</v>
      </c>
      <c r="G441" s="13">
        <f t="shared" si="72"/>
        <v>0.10192084433850675</v>
      </c>
      <c r="H441" s="13">
        <f t="shared" si="73"/>
        <v>40.159369475661492</v>
      </c>
      <c r="I441" s="16">
        <f t="shared" si="80"/>
        <v>49.042538763551065</v>
      </c>
      <c r="J441" s="13">
        <f t="shared" si="74"/>
        <v>45.8825039663258</v>
      </c>
      <c r="K441" s="13">
        <f t="shared" si="75"/>
        <v>3.1600347972252649</v>
      </c>
      <c r="L441" s="13">
        <f t="shared" si="76"/>
        <v>0</v>
      </c>
      <c r="M441" s="13">
        <f t="shared" si="81"/>
        <v>4.8390367118217608E-12</v>
      </c>
      <c r="N441" s="13">
        <f t="shared" si="77"/>
        <v>3.0002027613294918E-12</v>
      </c>
      <c r="O441" s="13">
        <f t="shared" si="78"/>
        <v>0.10192084434150694</v>
      </c>
      <c r="Q441">
        <v>13.136420976715581</v>
      </c>
    </row>
    <row r="442" spans="1:17" x14ac:dyDescent="0.2">
      <c r="A442" s="14">
        <f t="shared" si="79"/>
        <v>35431</v>
      </c>
      <c r="B442" s="1">
        <v>1</v>
      </c>
      <c r="F442" s="34">
        <v>71.132258059999998</v>
      </c>
      <c r="G442" s="13">
        <f t="shared" si="72"/>
        <v>5.2686929141716758</v>
      </c>
      <c r="H442" s="13">
        <f t="shared" si="73"/>
        <v>65.863565145828318</v>
      </c>
      <c r="I442" s="16">
        <f t="shared" si="80"/>
        <v>69.023599943053583</v>
      </c>
      <c r="J442" s="13">
        <f t="shared" si="74"/>
        <v>58.983094993308342</v>
      </c>
      <c r="K442" s="13">
        <f t="shared" si="75"/>
        <v>10.040504949745241</v>
      </c>
      <c r="L442" s="13">
        <f t="shared" si="76"/>
        <v>0</v>
      </c>
      <c r="M442" s="13">
        <f t="shared" si="81"/>
        <v>1.838833950492269E-12</v>
      </c>
      <c r="N442" s="13">
        <f t="shared" si="77"/>
        <v>1.1400770493052067E-12</v>
      </c>
      <c r="O442" s="13">
        <f t="shared" si="78"/>
        <v>5.2686929141728163</v>
      </c>
      <c r="Q442">
        <v>11.156592851612899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73.745161289999999</v>
      </c>
      <c r="G443" s="13">
        <f t="shared" si="72"/>
        <v>5.7060059114072095</v>
      </c>
      <c r="H443" s="13">
        <f t="shared" si="73"/>
        <v>68.039155378592795</v>
      </c>
      <c r="I443" s="16">
        <f t="shared" si="80"/>
        <v>78.079660328338036</v>
      </c>
      <c r="J443" s="13">
        <f t="shared" si="74"/>
        <v>61.678829775459604</v>
      </c>
      <c r="K443" s="13">
        <f t="shared" si="75"/>
        <v>16.400830552878432</v>
      </c>
      <c r="L443" s="13">
        <f t="shared" si="76"/>
        <v>0</v>
      </c>
      <c r="M443" s="13">
        <f t="shared" si="81"/>
        <v>6.9875690118706231E-13</v>
      </c>
      <c r="N443" s="13">
        <f t="shared" si="77"/>
        <v>4.3322927873597865E-13</v>
      </c>
      <c r="O443" s="13">
        <f t="shared" si="78"/>
        <v>5.7060059114076429</v>
      </c>
      <c r="Q443">
        <v>9.3412568455333442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51.167741939999999</v>
      </c>
      <c r="G444" s="13">
        <f t="shared" si="72"/>
        <v>1.927297686613122</v>
      </c>
      <c r="H444" s="13">
        <f t="shared" si="73"/>
        <v>49.240444253386876</v>
      </c>
      <c r="I444" s="16">
        <f t="shared" si="80"/>
        <v>65.641274806265301</v>
      </c>
      <c r="J444" s="13">
        <f t="shared" si="74"/>
        <v>58.460721973033671</v>
      </c>
      <c r="K444" s="13">
        <f t="shared" si="75"/>
        <v>7.18055283323163</v>
      </c>
      <c r="L444" s="13">
        <f t="shared" si="76"/>
        <v>0</v>
      </c>
      <c r="M444" s="13">
        <f t="shared" si="81"/>
        <v>2.6552762245108366E-13</v>
      </c>
      <c r="N444" s="13">
        <f t="shared" si="77"/>
        <v>1.6462712591967187E-13</v>
      </c>
      <c r="O444" s="13">
        <f t="shared" si="78"/>
        <v>1.9272976866132865</v>
      </c>
      <c r="Q444">
        <v>12.981550315000749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130.90967739999999</v>
      </c>
      <c r="G445" s="13">
        <f t="shared" si="72"/>
        <v>15.273442465719654</v>
      </c>
      <c r="H445" s="13">
        <f t="shared" si="73"/>
        <v>115.63623493428034</v>
      </c>
      <c r="I445" s="16">
        <f t="shared" si="80"/>
        <v>122.81678776751197</v>
      </c>
      <c r="J445" s="13">
        <f t="shared" si="74"/>
        <v>88.759851819308281</v>
      </c>
      <c r="K445" s="13">
        <f t="shared" si="75"/>
        <v>34.056935948203687</v>
      </c>
      <c r="L445" s="13">
        <f t="shared" si="76"/>
        <v>10.333026748627523</v>
      </c>
      <c r="M445" s="13">
        <f t="shared" si="81"/>
        <v>10.333026748627622</v>
      </c>
      <c r="N445" s="13">
        <f t="shared" si="77"/>
        <v>6.406476584149126</v>
      </c>
      <c r="O445" s="13">
        <f t="shared" si="78"/>
        <v>21.679919049868779</v>
      </c>
      <c r="Q445">
        <v>12.966921791523649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5.2967741940000002</v>
      </c>
      <c r="G446" s="13">
        <f t="shared" si="72"/>
        <v>0</v>
      </c>
      <c r="H446" s="13">
        <f t="shared" si="73"/>
        <v>5.2967741940000002</v>
      </c>
      <c r="I446" s="16">
        <f t="shared" si="80"/>
        <v>29.020683393576164</v>
      </c>
      <c r="J446" s="13">
        <f t="shared" si="74"/>
        <v>28.79100833220868</v>
      </c>
      <c r="K446" s="13">
        <f t="shared" si="75"/>
        <v>0.22967506136748383</v>
      </c>
      <c r="L446" s="13">
        <f t="shared" si="76"/>
        <v>0</v>
      </c>
      <c r="M446" s="13">
        <f t="shared" si="81"/>
        <v>3.9265501644784964</v>
      </c>
      <c r="N446" s="13">
        <f t="shared" si="77"/>
        <v>2.4344611019766678</v>
      </c>
      <c r="O446" s="13">
        <f t="shared" si="78"/>
        <v>2.4344611019766678</v>
      </c>
      <c r="Q446">
        <v>21.22924143152672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27.822580649999999</v>
      </c>
      <c r="G447" s="13">
        <f t="shared" si="72"/>
        <v>0</v>
      </c>
      <c r="H447" s="13">
        <f t="shared" si="73"/>
        <v>27.822580649999999</v>
      </c>
      <c r="I447" s="16">
        <f t="shared" si="80"/>
        <v>28.052255711367483</v>
      </c>
      <c r="J447" s="13">
        <f t="shared" si="74"/>
        <v>27.853240538425002</v>
      </c>
      <c r="K447" s="13">
        <f t="shared" si="75"/>
        <v>0.19901517294248094</v>
      </c>
      <c r="L447" s="13">
        <f t="shared" si="76"/>
        <v>0</v>
      </c>
      <c r="M447" s="13">
        <f t="shared" si="81"/>
        <v>1.4920890625018286</v>
      </c>
      <c r="N447" s="13">
        <f t="shared" si="77"/>
        <v>0.92509521875113376</v>
      </c>
      <c r="O447" s="13">
        <f t="shared" si="78"/>
        <v>0.92509521875113376</v>
      </c>
      <c r="Q447">
        <v>21.53120105305279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14.890322579999999</v>
      </c>
      <c r="G448" s="13">
        <f t="shared" si="72"/>
        <v>0</v>
      </c>
      <c r="H448" s="13">
        <f t="shared" si="73"/>
        <v>14.890322579999999</v>
      </c>
      <c r="I448" s="16">
        <f t="shared" si="80"/>
        <v>15.08933775294248</v>
      </c>
      <c r="J448" s="13">
        <f t="shared" si="74"/>
        <v>15.059451349555836</v>
      </c>
      <c r="K448" s="13">
        <f t="shared" si="75"/>
        <v>2.9886403386644389E-2</v>
      </c>
      <c r="L448" s="13">
        <f t="shared" si="76"/>
        <v>0</v>
      </c>
      <c r="M448" s="13">
        <f t="shared" si="81"/>
        <v>0.56699384375069484</v>
      </c>
      <c r="N448" s="13">
        <f t="shared" si="77"/>
        <v>0.35153618312543078</v>
      </c>
      <c r="O448" s="13">
        <f t="shared" si="78"/>
        <v>0.35153618312543078</v>
      </c>
      <c r="Q448">
        <v>21.838623945510999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31.019354839999998</v>
      </c>
      <c r="G449" s="13">
        <f t="shared" si="72"/>
        <v>0</v>
      </c>
      <c r="H449" s="13">
        <f t="shared" si="73"/>
        <v>31.019354839999998</v>
      </c>
      <c r="I449" s="16">
        <f t="shared" si="80"/>
        <v>31.049241243386643</v>
      </c>
      <c r="J449" s="13">
        <f t="shared" si="74"/>
        <v>30.745061090692442</v>
      </c>
      <c r="K449" s="13">
        <f t="shared" si="75"/>
        <v>0.30418015269420096</v>
      </c>
      <c r="L449" s="13">
        <f t="shared" si="76"/>
        <v>0</v>
      </c>
      <c r="M449" s="13">
        <f t="shared" si="81"/>
        <v>0.21545766062526406</v>
      </c>
      <c r="N449" s="13">
        <f t="shared" si="77"/>
        <v>0.13358374958766372</v>
      </c>
      <c r="O449" s="13">
        <f t="shared" si="78"/>
        <v>0.13358374958766372</v>
      </c>
      <c r="Q449">
        <v>20.65618887096775</v>
      </c>
    </row>
    <row r="450" spans="1:17" x14ac:dyDescent="0.2">
      <c r="A450" s="14">
        <f t="shared" si="79"/>
        <v>35674</v>
      </c>
      <c r="B450" s="1">
        <v>9</v>
      </c>
      <c r="F450" s="34">
        <v>32.393548389999999</v>
      </c>
      <c r="G450" s="13">
        <f t="shared" si="72"/>
        <v>0</v>
      </c>
      <c r="H450" s="13">
        <f t="shared" si="73"/>
        <v>32.393548389999999</v>
      </c>
      <c r="I450" s="16">
        <f t="shared" si="80"/>
        <v>32.6977285426942</v>
      </c>
      <c r="J450" s="13">
        <f t="shared" si="74"/>
        <v>32.40533364411273</v>
      </c>
      <c r="K450" s="13">
        <f t="shared" si="75"/>
        <v>0.29239489858147039</v>
      </c>
      <c r="L450" s="13">
        <f t="shared" si="76"/>
        <v>0</v>
      </c>
      <c r="M450" s="13">
        <f t="shared" si="81"/>
        <v>8.1873911037600333E-2</v>
      </c>
      <c r="N450" s="13">
        <f t="shared" si="77"/>
        <v>5.0761824843312209E-2</v>
      </c>
      <c r="O450" s="13">
        <f t="shared" si="78"/>
        <v>5.0761824843312209E-2</v>
      </c>
      <c r="Q450">
        <v>22.04212771745912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73.151612900000003</v>
      </c>
      <c r="G451" s="13">
        <f t="shared" si="72"/>
        <v>5.6066656746716825</v>
      </c>
      <c r="H451" s="13">
        <f t="shared" si="73"/>
        <v>67.544947225328315</v>
      </c>
      <c r="I451" s="16">
        <f t="shared" si="80"/>
        <v>67.837342123909792</v>
      </c>
      <c r="J451" s="13">
        <f t="shared" si="74"/>
        <v>64.015632022637959</v>
      </c>
      <c r="K451" s="13">
        <f t="shared" si="75"/>
        <v>3.8217101012718331</v>
      </c>
      <c r="L451" s="13">
        <f t="shared" si="76"/>
        <v>0</v>
      </c>
      <c r="M451" s="13">
        <f t="shared" si="81"/>
        <v>3.1112086194288124E-2</v>
      </c>
      <c r="N451" s="13">
        <f t="shared" si="77"/>
        <v>1.9289493440458636E-2</v>
      </c>
      <c r="O451" s="13">
        <f t="shared" si="78"/>
        <v>5.6259551681121414</v>
      </c>
      <c r="Q451">
        <v>18.828765997686791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53.058064520000002</v>
      </c>
      <c r="G452" s="13">
        <f t="shared" si="72"/>
        <v>2.2436747432566655</v>
      </c>
      <c r="H452" s="13">
        <f t="shared" si="73"/>
        <v>50.81438977674334</v>
      </c>
      <c r="I452" s="16">
        <f t="shared" si="80"/>
        <v>54.636099878015173</v>
      </c>
      <c r="J452" s="13">
        <f t="shared" si="74"/>
        <v>52.004712695795625</v>
      </c>
      <c r="K452" s="13">
        <f t="shared" si="75"/>
        <v>2.631387182219548</v>
      </c>
      <c r="L452" s="13">
        <f t="shared" si="76"/>
        <v>0</v>
      </c>
      <c r="M452" s="13">
        <f t="shared" si="81"/>
        <v>1.1822592753829488E-2</v>
      </c>
      <c r="N452" s="13">
        <f t="shared" si="77"/>
        <v>7.3300075073742827E-3</v>
      </c>
      <c r="O452" s="13">
        <f t="shared" si="78"/>
        <v>2.2510047507640398</v>
      </c>
      <c r="Q452">
        <v>16.966726631943558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0.15161290299999999</v>
      </c>
      <c r="G453" s="13">
        <f t="shared" si="72"/>
        <v>0</v>
      </c>
      <c r="H453" s="13">
        <f t="shared" si="73"/>
        <v>0.15161290299999999</v>
      </c>
      <c r="I453" s="16">
        <f t="shared" si="80"/>
        <v>2.7830000852195482</v>
      </c>
      <c r="J453" s="13">
        <f t="shared" si="74"/>
        <v>2.7824251056981693</v>
      </c>
      <c r="K453" s="13">
        <f t="shared" si="75"/>
        <v>5.7497952137897101E-4</v>
      </c>
      <c r="L453" s="13">
        <f t="shared" si="76"/>
        <v>0</v>
      </c>
      <c r="M453" s="13">
        <f t="shared" si="81"/>
        <v>4.4925852464552055E-3</v>
      </c>
      <c r="N453" s="13">
        <f t="shared" si="77"/>
        <v>2.7854028528022275E-3</v>
      </c>
      <c r="O453" s="13">
        <f t="shared" si="78"/>
        <v>2.7854028528022275E-3</v>
      </c>
      <c r="Q453">
        <v>13.895102643381231</v>
      </c>
    </row>
    <row r="454" spans="1:17" x14ac:dyDescent="0.2">
      <c r="A454" s="14">
        <f t="shared" si="79"/>
        <v>35796</v>
      </c>
      <c r="B454" s="1">
        <v>1</v>
      </c>
      <c r="F454" s="34">
        <v>20.338709680000001</v>
      </c>
      <c r="G454" s="13">
        <f t="shared" ref="G454:G517" si="86">IF((F454-$J$2)&gt;0,$I$2*(F454-$J$2),0)</f>
        <v>0</v>
      </c>
      <c r="H454" s="13">
        <f t="shared" ref="H454:H517" si="87">F454-G454</f>
        <v>20.338709680000001</v>
      </c>
      <c r="I454" s="16">
        <f t="shared" si="80"/>
        <v>20.339284659521379</v>
      </c>
      <c r="J454" s="13">
        <f t="shared" ref="J454:J517" si="88">I454/SQRT(1+(I454/($K$2*(300+(25*Q454)+0.05*(Q454)^3)))^2)</f>
        <v>20.101786803815457</v>
      </c>
      <c r="K454" s="13">
        <f t="shared" ref="K454:K517" si="89">I454-J454</f>
        <v>0.23749785570592152</v>
      </c>
      <c r="L454" s="13">
        <f t="shared" ref="L454:L517" si="90">IF(K454&gt;$N$2,(K454-$N$2)/$L$2,0)</f>
        <v>0</v>
      </c>
      <c r="M454" s="13">
        <f t="shared" si="81"/>
        <v>1.7071823936529781E-3</v>
      </c>
      <c r="N454" s="13">
        <f t="shared" ref="N454:N517" si="91">$M$2*M454</f>
        <v>1.0584530840648464E-3</v>
      </c>
      <c r="O454" s="13">
        <f t="shared" ref="O454:O517" si="92">N454+G454</f>
        <v>1.0584530840648464E-3</v>
      </c>
      <c r="Q454">
        <v>13.359257451612899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30.909677420000001</v>
      </c>
      <c r="G455" s="13">
        <f t="shared" si="86"/>
        <v>0</v>
      </c>
      <c r="H455" s="13">
        <f t="shared" si="87"/>
        <v>30.909677420000001</v>
      </c>
      <c r="I455" s="16">
        <f t="shared" ref="I455:I518" si="95">H455+K454-L454</f>
        <v>31.147175275705923</v>
      </c>
      <c r="J455" s="13">
        <f t="shared" si="88"/>
        <v>30.135524579998219</v>
      </c>
      <c r="K455" s="13">
        <f t="shared" si="89"/>
        <v>1.0116506957077043</v>
      </c>
      <c r="L455" s="13">
        <f t="shared" si="90"/>
        <v>0</v>
      </c>
      <c r="M455" s="13">
        <f t="shared" ref="M455:M518" si="96">L455+M454-N454</f>
        <v>6.4872930958813162E-4</v>
      </c>
      <c r="N455" s="13">
        <f t="shared" si="91"/>
        <v>4.0221217194464162E-4</v>
      </c>
      <c r="O455" s="13">
        <f t="shared" si="92"/>
        <v>4.0221217194464162E-4</v>
      </c>
      <c r="Q455">
        <v>11.874870788172039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113.3451613</v>
      </c>
      <c r="G456" s="13">
        <f t="shared" si="86"/>
        <v>12.333727327213438</v>
      </c>
      <c r="H456" s="13">
        <f t="shared" si="87"/>
        <v>101.01143397278656</v>
      </c>
      <c r="I456" s="16">
        <f t="shared" si="95"/>
        <v>102.02308466849426</v>
      </c>
      <c r="J456" s="13">
        <f t="shared" si="88"/>
        <v>80.564116816961857</v>
      </c>
      <c r="K456" s="13">
        <f t="shared" si="89"/>
        <v>21.458967851532407</v>
      </c>
      <c r="L456" s="13">
        <f t="shared" si="90"/>
        <v>2.6606346268856442</v>
      </c>
      <c r="M456" s="13">
        <f t="shared" si="96"/>
        <v>2.6608811440232878</v>
      </c>
      <c r="N456" s="13">
        <f t="shared" si="91"/>
        <v>1.6497463092944384</v>
      </c>
      <c r="O456" s="13">
        <f t="shared" si="92"/>
        <v>13.983473636507878</v>
      </c>
      <c r="Q456">
        <v>13.291278590899211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62.348387099999997</v>
      </c>
      <c r="G457" s="13">
        <f t="shared" si="86"/>
        <v>3.7985653974906364</v>
      </c>
      <c r="H457" s="13">
        <f t="shared" si="87"/>
        <v>58.549821702509362</v>
      </c>
      <c r="I457" s="16">
        <f t="shared" si="95"/>
        <v>77.348154927156131</v>
      </c>
      <c r="J457" s="13">
        <f t="shared" si="88"/>
        <v>68.235525922939061</v>
      </c>
      <c r="K457" s="13">
        <f t="shared" si="89"/>
        <v>9.1126290042170695</v>
      </c>
      <c r="L457" s="13">
        <f t="shared" si="90"/>
        <v>0</v>
      </c>
      <c r="M457" s="13">
        <f t="shared" si="96"/>
        <v>1.0111348347288494</v>
      </c>
      <c r="N457" s="13">
        <f t="shared" si="91"/>
        <v>0.62690359753188662</v>
      </c>
      <c r="O457" s="13">
        <f t="shared" si="92"/>
        <v>4.4254689950225234</v>
      </c>
      <c r="Q457">
        <v>14.71682411410448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78.180645159999997</v>
      </c>
      <c r="G458" s="13">
        <f t="shared" si="86"/>
        <v>6.4483582201758596</v>
      </c>
      <c r="H458" s="13">
        <f t="shared" si="87"/>
        <v>71.732286939824135</v>
      </c>
      <c r="I458" s="16">
        <f t="shared" si="95"/>
        <v>80.844915944041205</v>
      </c>
      <c r="J458" s="13">
        <f t="shared" si="88"/>
        <v>71.193521331463089</v>
      </c>
      <c r="K458" s="13">
        <f t="shared" si="89"/>
        <v>9.651394612578116</v>
      </c>
      <c r="L458" s="13">
        <f t="shared" si="90"/>
        <v>0</v>
      </c>
      <c r="M458" s="13">
        <f t="shared" si="96"/>
        <v>0.38423123719696273</v>
      </c>
      <c r="N458" s="13">
        <f t="shared" si="91"/>
        <v>0.23822336706211689</v>
      </c>
      <c r="O458" s="13">
        <f t="shared" si="92"/>
        <v>6.6865815872379768</v>
      </c>
      <c r="Q458">
        <v>15.23739270000638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38.625806449999999</v>
      </c>
      <c r="G459" s="13">
        <f t="shared" si="86"/>
        <v>0</v>
      </c>
      <c r="H459" s="13">
        <f t="shared" si="87"/>
        <v>38.625806449999999</v>
      </c>
      <c r="I459" s="16">
        <f t="shared" si="95"/>
        <v>48.277201062578115</v>
      </c>
      <c r="J459" s="13">
        <f t="shared" si="88"/>
        <v>47.279058403131373</v>
      </c>
      <c r="K459" s="13">
        <f t="shared" si="89"/>
        <v>0.99814265944674219</v>
      </c>
      <c r="L459" s="13">
        <f t="shared" si="90"/>
        <v>0</v>
      </c>
      <c r="M459" s="13">
        <f t="shared" si="96"/>
        <v>0.14600787013484584</v>
      </c>
      <c r="N459" s="13">
        <f t="shared" si="91"/>
        <v>9.0524879483604423E-2</v>
      </c>
      <c r="O459" s="13">
        <f t="shared" si="92"/>
        <v>9.0524879483604423E-2</v>
      </c>
      <c r="Q459">
        <v>21.499015503648689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4.490322581</v>
      </c>
      <c r="G460" s="13">
        <f t="shared" si="86"/>
        <v>0</v>
      </c>
      <c r="H460" s="13">
        <f t="shared" si="87"/>
        <v>4.490322581</v>
      </c>
      <c r="I460" s="16">
        <f t="shared" si="95"/>
        <v>5.4884652404467422</v>
      </c>
      <c r="J460" s="13">
        <f t="shared" si="88"/>
        <v>5.4871305472950969</v>
      </c>
      <c r="K460" s="13">
        <f t="shared" si="89"/>
        <v>1.3346931516453608E-3</v>
      </c>
      <c r="L460" s="13">
        <f t="shared" si="90"/>
        <v>0</v>
      </c>
      <c r="M460" s="13">
        <f t="shared" si="96"/>
        <v>5.5482990651241418E-2</v>
      </c>
      <c r="N460" s="13">
        <f t="shared" si="91"/>
        <v>3.4399454203769678E-2</v>
      </c>
      <c r="O460" s="13">
        <f t="shared" si="92"/>
        <v>3.4399454203769678E-2</v>
      </c>
      <c r="Q460">
        <v>22.386204143114139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30.46129032</v>
      </c>
      <c r="G461" s="13">
        <f t="shared" si="86"/>
        <v>0</v>
      </c>
      <c r="H461" s="13">
        <f t="shared" si="87"/>
        <v>30.46129032</v>
      </c>
      <c r="I461" s="16">
        <f t="shared" si="95"/>
        <v>30.462625013151644</v>
      </c>
      <c r="J461" s="13">
        <f t="shared" si="88"/>
        <v>30.222679913975131</v>
      </c>
      <c r="K461" s="13">
        <f t="shared" si="89"/>
        <v>0.23994509917651285</v>
      </c>
      <c r="L461" s="13">
        <f t="shared" si="90"/>
        <v>0</v>
      </c>
      <c r="M461" s="13">
        <f t="shared" si="96"/>
        <v>2.108353644747174E-2</v>
      </c>
      <c r="N461" s="13">
        <f t="shared" si="91"/>
        <v>1.3071792597432479E-2</v>
      </c>
      <c r="O461" s="13">
        <f t="shared" si="92"/>
        <v>1.3071792597432479E-2</v>
      </c>
      <c r="Q461">
        <v>21.94931387096775</v>
      </c>
    </row>
    <row r="462" spans="1:17" x14ac:dyDescent="0.2">
      <c r="A462" s="14">
        <f t="shared" si="93"/>
        <v>36039</v>
      </c>
      <c r="B462" s="1">
        <v>9</v>
      </c>
      <c r="F462" s="34">
        <v>27.12258065</v>
      </c>
      <c r="G462" s="13">
        <f t="shared" si="86"/>
        <v>0</v>
      </c>
      <c r="H462" s="13">
        <f t="shared" si="87"/>
        <v>27.12258065</v>
      </c>
      <c r="I462" s="16">
        <f t="shared" si="95"/>
        <v>27.362525749176513</v>
      </c>
      <c r="J462" s="13">
        <f t="shared" si="88"/>
        <v>27.137623136638325</v>
      </c>
      <c r="K462" s="13">
        <f t="shared" si="89"/>
        <v>0.22490261253818744</v>
      </c>
      <c r="L462" s="13">
        <f t="shared" si="90"/>
        <v>0</v>
      </c>
      <c r="M462" s="13">
        <f t="shared" si="96"/>
        <v>8.0117438500392612E-3</v>
      </c>
      <c r="N462" s="13">
        <f t="shared" si="91"/>
        <v>4.9672811870243418E-3</v>
      </c>
      <c r="O462" s="13">
        <f t="shared" si="92"/>
        <v>4.9672811870243418E-3</v>
      </c>
      <c r="Q462">
        <v>20.12767522940285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60.854838710000003</v>
      </c>
      <c r="G463" s="13">
        <f t="shared" si="86"/>
        <v>3.5485951286157329</v>
      </c>
      <c r="H463" s="13">
        <f t="shared" si="87"/>
        <v>57.306243581384273</v>
      </c>
      <c r="I463" s="16">
        <f t="shared" si="95"/>
        <v>57.53114619392246</v>
      </c>
      <c r="J463" s="13">
        <f t="shared" si="88"/>
        <v>54.978650465386686</v>
      </c>
      <c r="K463" s="13">
        <f t="shared" si="89"/>
        <v>2.5524957285357743</v>
      </c>
      <c r="L463" s="13">
        <f t="shared" si="90"/>
        <v>0</v>
      </c>
      <c r="M463" s="13">
        <f t="shared" si="96"/>
        <v>3.0444626630149194E-3</v>
      </c>
      <c r="N463" s="13">
        <f t="shared" si="91"/>
        <v>1.88756685106925E-3</v>
      </c>
      <c r="O463" s="13">
        <f t="shared" si="92"/>
        <v>3.5504826954668021</v>
      </c>
      <c r="Q463">
        <v>18.3223227654128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26.277419349999999</v>
      </c>
      <c r="G464" s="13">
        <f t="shared" si="86"/>
        <v>0</v>
      </c>
      <c r="H464" s="13">
        <f t="shared" si="87"/>
        <v>26.277419349999999</v>
      </c>
      <c r="I464" s="16">
        <f t="shared" si="95"/>
        <v>28.829915078535773</v>
      </c>
      <c r="J464" s="13">
        <f t="shared" si="88"/>
        <v>28.285499806406023</v>
      </c>
      <c r="K464" s="13">
        <f t="shared" si="89"/>
        <v>0.5444152721297506</v>
      </c>
      <c r="L464" s="13">
        <f t="shared" si="90"/>
        <v>0</v>
      </c>
      <c r="M464" s="13">
        <f t="shared" si="96"/>
        <v>1.1568958119456694E-3</v>
      </c>
      <c r="N464" s="13">
        <f t="shared" si="91"/>
        <v>7.1727540340631505E-4</v>
      </c>
      <c r="O464" s="13">
        <f t="shared" si="92"/>
        <v>7.1727540340631505E-4</v>
      </c>
      <c r="Q464">
        <v>14.848744595879049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55.41612903</v>
      </c>
      <c r="G465" s="13">
        <f t="shared" si="86"/>
        <v>2.6383362242878019</v>
      </c>
      <c r="H465" s="13">
        <f t="shared" si="87"/>
        <v>52.777792805712195</v>
      </c>
      <c r="I465" s="16">
        <f t="shared" si="95"/>
        <v>53.32220807784195</v>
      </c>
      <c r="J465" s="13">
        <f t="shared" si="88"/>
        <v>48.635167262706027</v>
      </c>
      <c r="K465" s="13">
        <f t="shared" si="89"/>
        <v>4.6870408151359229</v>
      </c>
      <c r="L465" s="13">
        <f t="shared" si="90"/>
        <v>0</v>
      </c>
      <c r="M465" s="13">
        <f t="shared" si="96"/>
        <v>4.3962040853935431E-4</v>
      </c>
      <c r="N465" s="13">
        <f t="shared" si="91"/>
        <v>2.7256465329439968E-4</v>
      </c>
      <c r="O465" s="13">
        <f t="shared" si="92"/>
        <v>2.6386087889410965</v>
      </c>
      <c r="Q465">
        <v>11.803086172812421</v>
      </c>
    </row>
    <row r="466" spans="1:17" x14ac:dyDescent="0.2">
      <c r="A466" s="14">
        <f t="shared" si="93"/>
        <v>36161</v>
      </c>
      <c r="B466" s="1">
        <v>1</v>
      </c>
      <c r="F466" s="34">
        <v>138.9645161</v>
      </c>
      <c r="G466" s="13">
        <f t="shared" si="86"/>
        <v>16.621554257117978</v>
      </c>
      <c r="H466" s="13">
        <f t="shared" si="87"/>
        <v>122.34296184288202</v>
      </c>
      <c r="I466" s="16">
        <f t="shared" si="95"/>
        <v>127.03000265801793</v>
      </c>
      <c r="J466" s="13">
        <f t="shared" si="88"/>
        <v>88.23830039111354</v>
      </c>
      <c r="K466" s="13">
        <f t="shared" si="89"/>
        <v>38.791702266904394</v>
      </c>
      <c r="L466" s="13">
        <f t="shared" si="90"/>
        <v>13.21658571013074</v>
      </c>
      <c r="M466" s="13">
        <f t="shared" si="96"/>
        <v>13.216752765885985</v>
      </c>
      <c r="N466" s="13">
        <f t="shared" si="91"/>
        <v>8.1943867148493101</v>
      </c>
      <c r="O466" s="13">
        <f t="shared" si="92"/>
        <v>24.815940971967287</v>
      </c>
      <c r="Q466">
        <v>12.29478630987634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72.906451610000005</v>
      </c>
      <c r="G467" s="13">
        <f t="shared" si="86"/>
        <v>5.5656338380138699</v>
      </c>
      <c r="H467" s="13">
        <f t="shared" si="87"/>
        <v>67.340817771986138</v>
      </c>
      <c r="I467" s="16">
        <f t="shared" si="95"/>
        <v>92.915934328759789</v>
      </c>
      <c r="J467" s="13">
        <f t="shared" si="88"/>
        <v>76.031521765244761</v>
      </c>
      <c r="K467" s="13">
        <f t="shared" si="89"/>
        <v>16.884412563515028</v>
      </c>
      <c r="L467" s="13">
        <f t="shared" si="90"/>
        <v>0</v>
      </c>
      <c r="M467" s="13">
        <f t="shared" si="96"/>
        <v>5.0223660510366752</v>
      </c>
      <c r="N467" s="13">
        <f t="shared" si="91"/>
        <v>3.1138669516427386</v>
      </c>
      <c r="O467" s="13">
        <f t="shared" si="92"/>
        <v>8.6795007896566077</v>
      </c>
      <c r="Q467">
        <v>13.39730375161291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25.61935484</v>
      </c>
      <c r="G468" s="13">
        <f t="shared" si="86"/>
        <v>0</v>
      </c>
      <c r="H468" s="13">
        <f t="shared" si="87"/>
        <v>25.61935484</v>
      </c>
      <c r="I468" s="16">
        <f t="shared" si="95"/>
        <v>42.503767403515027</v>
      </c>
      <c r="J468" s="13">
        <f t="shared" si="88"/>
        <v>41.394004491684967</v>
      </c>
      <c r="K468" s="13">
        <f t="shared" si="89"/>
        <v>1.1097629118300603</v>
      </c>
      <c r="L468" s="13">
        <f t="shared" si="90"/>
        <v>0</v>
      </c>
      <c r="M468" s="13">
        <f t="shared" si="96"/>
        <v>1.9084990993939366</v>
      </c>
      <c r="N468" s="13">
        <f t="shared" si="91"/>
        <v>1.1832694416242406</v>
      </c>
      <c r="O468" s="13">
        <f t="shared" si="92"/>
        <v>1.1832694416242406</v>
      </c>
      <c r="Q468">
        <v>17.99186846890797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70.041935480000006</v>
      </c>
      <c r="G469" s="13">
        <f t="shared" si="86"/>
        <v>5.0862092194298016</v>
      </c>
      <c r="H469" s="13">
        <f t="shared" si="87"/>
        <v>64.955726260570202</v>
      </c>
      <c r="I469" s="16">
        <f t="shared" si="95"/>
        <v>66.065489172400262</v>
      </c>
      <c r="J469" s="13">
        <f t="shared" si="88"/>
        <v>61.715752457764623</v>
      </c>
      <c r="K469" s="13">
        <f t="shared" si="89"/>
        <v>4.3497367146356396</v>
      </c>
      <c r="L469" s="13">
        <f t="shared" si="90"/>
        <v>0</v>
      </c>
      <c r="M469" s="13">
        <f t="shared" si="96"/>
        <v>0.72522965776969595</v>
      </c>
      <c r="N469" s="13">
        <f t="shared" si="91"/>
        <v>0.4496423878172115</v>
      </c>
      <c r="O469" s="13">
        <f t="shared" si="92"/>
        <v>5.5358516072470128</v>
      </c>
      <c r="Q469">
        <v>17.24250543262573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15.86451613</v>
      </c>
      <c r="G470" s="13">
        <f t="shared" si="86"/>
        <v>0</v>
      </c>
      <c r="H470" s="13">
        <f t="shared" si="87"/>
        <v>15.86451613</v>
      </c>
      <c r="I470" s="16">
        <f t="shared" si="95"/>
        <v>20.214252844635638</v>
      </c>
      <c r="J470" s="13">
        <f t="shared" si="88"/>
        <v>20.120332793251862</v>
      </c>
      <c r="K470" s="13">
        <f t="shared" si="89"/>
        <v>9.3920051383776126E-2</v>
      </c>
      <c r="L470" s="13">
        <f t="shared" si="90"/>
        <v>0</v>
      </c>
      <c r="M470" s="13">
        <f t="shared" si="96"/>
        <v>0.27558726995248445</v>
      </c>
      <c r="N470" s="13">
        <f t="shared" si="91"/>
        <v>0.17086410737054036</v>
      </c>
      <c r="O470" s="13">
        <f t="shared" si="92"/>
        <v>0.17086410737054036</v>
      </c>
      <c r="Q470">
        <v>19.91777509187903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12.13548387</v>
      </c>
      <c r="G471" s="13">
        <f t="shared" si="86"/>
        <v>0</v>
      </c>
      <c r="H471" s="13">
        <f t="shared" si="87"/>
        <v>12.13548387</v>
      </c>
      <c r="I471" s="16">
        <f t="shared" si="95"/>
        <v>12.229403921383776</v>
      </c>
      <c r="J471" s="13">
        <f t="shared" si="88"/>
        <v>12.218151815602686</v>
      </c>
      <c r="K471" s="13">
        <f t="shared" si="89"/>
        <v>1.1252105781089483E-2</v>
      </c>
      <c r="L471" s="13">
        <f t="shared" si="90"/>
        <v>0</v>
      </c>
      <c r="M471" s="13">
        <f t="shared" si="96"/>
        <v>0.10472316258194408</v>
      </c>
      <c r="N471" s="13">
        <f t="shared" si="91"/>
        <v>6.4928360800805329E-2</v>
      </c>
      <c r="O471" s="13">
        <f t="shared" si="92"/>
        <v>6.4928360800805329E-2</v>
      </c>
      <c r="Q471">
        <v>24.313649514108779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12.8</v>
      </c>
      <c r="G472" s="13">
        <f t="shared" si="86"/>
        <v>0</v>
      </c>
      <c r="H472" s="13">
        <f t="shared" si="87"/>
        <v>12.8</v>
      </c>
      <c r="I472" s="16">
        <f t="shared" si="95"/>
        <v>12.81125210578109</v>
      </c>
      <c r="J472" s="13">
        <f t="shared" si="88"/>
        <v>12.799430851429481</v>
      </c>
      <c r="K472" s="13">
        <f t="shared" si="89"/>
        <v>1.1821254351609412E-2</v>
      </c>
      <c r="L472" s="13">
        <f t="shared" si="90"/>
        <v>0</v>
      </c>
      <c r="M472" s="13">
        <f t="shared" si="96"/>
        <v>3.9794801781138756E-2</v>
      </c>
      <c r="N472" s="13">
        <f t="shared" si="91"/>
        <v>2.4672777104306029E-2</v>
      </c>
      <c r="O472" s="13">
        <f t="shared" si="92"/>
        <v>2.4672777104306029E-2</v>
      </c>
      <c r="Q472">
        <v>24.959446870967749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4.4000000000000004</v>
      </c>
      <c r="G473" s="13">
        <f t="shared" si="86"/>
        <v>0</v>
      </c>
      <c r="H473" s="13">
        <f t="shared" si="87"/>
        <v>4.4000000000000004</v>
      </c>
      <c r="I473" s="16">
        <f t="shared" si="95"/>
        <v>4.4118212543516098</v>
      </c>
      <c r="J473" s="13">
        <f t="shared" si="88"/>
        <v>4.411314288678315</v>
      </c>
      <c r="K473" s="13">
        <f t="shared" si="89"/>
        <v>5.0696567329477915E-4</v>
      </c>
      <c r="L473" s="13">
        <f t="shared" si="90"/>
        <v>0</v>
      </c>
      <c r="M473" s="13">
        <f t="shared" si="96"/>
        <v>1.5122024676832727E-2</v>
      </c>
      <c r="N473" s="13">
        <f t="shared" si="91"/>
        <v>9.3756552996362898E-3</v>
      </c>
      <c r="O473" s="13">
        <f t="shared" si="92"/>
        <v>9.3756552996362898E-3</v>
      </c>
      <c r="Q473">
        <v>24.617323074359678</v>
      </c>
    </row>
    <row r="474" spans="1:17" x14ac:dyDescent="0.2">
      <c r="A474" s="14">
        <f t="shared" si="93"/>
        <v>36404</v>
      </c>
      <c r="B474" s="1">
        <v>9</v>
      </c>
      <c r="F474" s="34">
        <v>22.983870970000002</v>
      </c>
      <c r="G474" s="13">
        <f t="shared" si="86"/>
        <v>0</v>
      </c>
      <c r="H474" s="13">
        <f t="shared" si="87"/>
        <v>22.983870970000002</v>
      </c>
      <c r="I474" s="16">
        <f t="shared" si="95"/>
        <v>22.984377935673297</v>
      </c>
      <c r="J474" s="13">
        <f t="shared" si="88"/>
        <v>22.898257656679291</v>
      </c>
      <c r="K474" s="13">
        <f t="shared" si="89"/>
        <v>8.6120278994005872E-2</v>
      </c>
      <c r="L474" s="13">
        <f t="shared" si="90"/>
        <v>0</v>
      </c>
      <c r="M474" s="13">
        <f t="shared" si="96"/>
        <v>5.7463693771964367E-3</v>
      </c>
      <c r="N474" s="13">
        <f t="shared" si="91"/>
        <v>3.5627490138617907E-3</v>
      </c>
      <c r="O474" s="13">
        <f t="shared" si="92"/>
        <v>3.5627490138617907E-3</v>
      </c>
      <c r="Q474">
        <v>23.268278090786961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7.1290322579999996</v>
      </c>
      <c r="G475" s="13">
        <f t="shared" si="86"/>
        <v>0</v>
      </c>
      <c r="H475" s="13">
        <f t="shared" si="87"/>
        <v>7.1290322579999996</v>
      </c>
      <c r="I475" s="16">
        <f t="shared" si="95"/>
        <v>7.2151525369940055</v>
      </c>
      <c r="J475" s="13">
        <f t="shared" si="88"/>
        <v>7.2118658193799563</v>
      </c>
      <c r="K475" s="13">
        <f t="shared" si="89"/>
        <v>3.2867176140491949E-3</v>
      </c>
      <c r="L475" s="13">
        <f t="shared" si="90"/>
        <v>0</v>
      </c>
      <c r="M475" s="13">
        <f t="shared" si="96"/>
        <v>2.1836203633346461E-3</v>
      </c>
      <c r="N475" s="13">
        <f t="shared" si="91"/>
        <v>1.3538446252674805E-3</v>
      </c>
      <c r="O475" s="13">
        <f t="shared" si="92"/>
        <v>1.3538446252674805E-3</v>
      </c>
      <c r="Q475">
        <v>21.81307088215539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57.980645160000002</v>
      </c>
      <c r="G476" s="13">
        <f t="shared" si="86"/>
        <v>3.0675508321587457</v>
      </c>
      <c r="H476" s="13">
        <f t="shared" si="87"/>
        <v>54.913094327841257</v>
      </c>
      <c r="I476" s="16">
        <f t="shared" si="95"/>
        <v>54.91638104545531</v>
      </c>
      <c r="J476" s="13">
        <f t="shared" si="88"/>
        <v>51.791528553072503</v>
      </c>
      <c r="K476" s="13">
        <f t="shared" si="89"/>
        <v>3.1248524923828072</v>
      </c>
      <c r="L476" s="13">
        <f t="shared" si="90"/>
        <v>0</v>
      </c>
      <c r="M476" s="13">
        <f t="shared" si="96"/>
        <v>8.2977573806716559E-4</v>
      </c>
      <c r="N476" s="13">
        <f t="shared" si="91"/>
        <v>5.1446095760164263E-4</v>
      </c>
      <c r="O476" s="13">
        <f t="shared" si="92"/>
        <v>3.0680652931163475</v>
      </c>
      <c r="Q476">
        <v>15.752442763364099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4.9612903230000001</v>
      </c>
      <c r="G477" s="13">
        <f t="shared" si="86"/>
        <v>0</v>
      </c>
      <c r="H477" s="13">
        <f t="shared" si="87"/>
        <v>4.9612903230000001</v>
      </c>
      <c r="I477" s="16">
        <f t="shared" si="95"/>
        <v>8.0861428153828072</v>
      </c>
      <c r="J477" s="13">
        <f t="shared" si="88"/>
        <v>8.0637241323570858</v>
      </c>
      <c r="K477" s="13">
        <f t="shared" si="89"/>
        <v>2.2418683025721364E-2</v>
      </c>
      <c r="L477" s="13">
        <f t="shared" si="90"/>
        <v>0</v>
      </c>
      <c r="M477" s="13">
        <f t="shared" si="96"/>
        <v>3.1531478046552296E-4</v>
      </c>
      <c r="N477" s="13">
        <f t="shared" si="91"/>
        <v>1.9549516388862423E-4</v>
      </c>
      <c r="O477" s="13">
        <f t="shared" si="92"/>
        <v>1.9549516388862423E-4</v>
      </c>
      <c r="Q477">
        <v>10.458922744931501</v>
      </c>
    </row>
    <row r="478" spans="1:17" x14ac:dyDescent="0.2">
      <c r="A478" s="14">
        <f t="shared" si="93"/>
        <v>36526</v>
      </c>
      <c r="B478" s="1">
        <v>1</v>
      </c>
      <c r="F478" s="34">
        <v>20.277419349999999</v>
      </c>
      <c r="G478" s="13">
        <f t="shared" si="86"/>
        <v>0</v>
      </c>
      <c r="H478" s="13">
        <f t="shared" si="87"/>
        <v>20.277419349999999</v>
      </c>
      <c r="I478" s="16">
        <f t="shared" si="95"/>
        <v>20.299838033025722</v>
      </c>
      <c r="J478" s="13">
        <f t="shared" si="88"/>
        <v>20.050928414629468</v>
      </c>
      <c r="K478" s="13">
        <f t="shared" si="89"/>
        <v>0.24890961839625447</v>
      </c>
      <c r="L478" s="13">
        <f t="shared" si="90"/>
        <v>0</v>
      </c>
      <c r="M478" s="13">
        <f t="shared" si="96"/>
        <v>1.1981961657689874E-4</v>
      </c>
      <c r="N478" s="13">
        <f t="shared" si="91"/>
        <v>7.4288162277677221E-5</v>
      </c>
      <c r="O478" s="13">
        <f t="shared" si="92"/>
        <v>7.4288162277677221E-5</v>
      </c>
      <c r="Q478">
        <v>12.968356051612901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32.780645159999999</v>
      </c>
      <c r="G479" s="13">
        <f t="shared" si="86"/>
        <v>0</v>
      </c>
      <c r="H479" s="13">
        <f t="shared" si="87"/>
        <v>32.780645159999999</v>
      </c>
      <c r="I479" s="16">
        <f t="shared" si="95"/>
        <v>33.029554778396253</v>
      </c>
      <c r="J479" s="13">
        <f t="shared" si="88"/>
        <v>32.023216948097186</v>
      </c>
      <c r="K479" s="13">
        <f t="shared" si="89"/>
        <v>1.0063378302990671</v>
      </c>
      <c r="L479" s="13">
        <f t="shared" si="90"/>
        <v>0</v>
      </c>
      <c r="M479" s="13">
        <f t="shared" si="96"/>
        <v>4.5531454299221514E-5</v>
      </c>
      <c r="N479" s="13">
        <f t="shared" si="91"/>
        <v>2.8229501665517338E-5</v>
      </c>
      <c r="O479" s="13">
        <f t="shared" si="92"/>
        <v>2.8229501665517338E-5</v>
      </c>
      <c r="Q479">
        <v>13.22631135691811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22.206451609999998</v>
      </c>
      <c r="G480" s="13">
        <f t="shared" si="86"/>
        <v>0</v>
      </c>
      <c r="H480" s="13">
        <f t="shared" si="87"/>
        <v>22.206451609999998</v>
      </c>
      <c r="I480" s="16">
        <f t="shared" si="95"/>
        <v>23.212789440299066</v>
      </c>
      <c r="J480" s="13">
        <f t="shared" si="88"/>
        <v>23.006134566255433</v>
      </c>
      <c r="K480" s="13">
        <f t="shared" si="89"/>
        <v>0.20665487404363247</v>
      </c>
      <c r="L480" s="13">
        <f t="shared" si="90"/>
        <v>0</v>
      </c>
      <c r="M480" s="13">
        <f t="shared" si="96"/>
        <v>1.7301952633704176E-5</v>
      </c>
      <c r="N480" s="13">
        <f t="shared" si="91"/>
        <v>1.0727210632896589E-5</v>
      </c>
      <c r="O480" s="13">
        <f t="shared" si="92"/>
        <v>1.0727210632896589E-5</v>
      </c>
      <c r="Q480">
        <v>17.230503088137301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30.703225809999999</v>
      </c>
      <c r="G481" s="13">
        <f t="shared" si="86"/>
        <v>0</v>
      </c>
      <c r="H481" s="13">
        <f t="shared" si="87"/>
        <v>30.703225809999999</v>
      </c>
      <c r="I481" s="16">
        <f t="shared" si="95"/>
        <v>30.909880684043632</v>
      </c>
      <c r="J481" s="13">
        <f t="shared" si="88"/>
        <v>30.462517288521791</v>
      </c>
      <c r="K481" s="13">
        <f t="shared" si="89"/>
        <v>0.44736339552184035</v>
      </c>
      <c r="L481" s="13">
        <f t="shared" si="90"/>
        <v>0</v>
      </c>
      <c r="M481" s="13">
        <f t="shared" si="96"/>
        <v>6.5747420008075864E-6</v>
      </c>
      <c r="N481" s="13">
        <f t="shared" si="91"/>
        <v>4.0763400405007039E-6</v>
      </c>
      <c r="O481" s="13">
        <f t="shared" si="92"/>
        <v>4.0763400405007039E-6</v>
      </c>
      <c r="Q481">
        <v>17.78558929098908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86.170967739999995</v>
      </c>
      <c r="G482" s="13">
        <f t="shared" si="86"/>
        <v>7.7856721613196207</v>
      </c>
      <c r="H482" s="13">
        <f t="shared" si="87"/>
        <v>78.38529557868037</v>
      </c>
      <c r="I482" s="16">
        <f t="shared" si="95"/>
        <v>78.832658974202218</v>
      </c>
      <c r="J482" s="13">
        <f t="shared" si="88"/>
        <v>72.42634057382223</v>
      </c>
      <c r="K482" s="13">
        <f t="shared" si="89"/>
        <v>6.4063184003799876</v>
      </c>
      <c r="L482" s="13">
        <f t="shared" si="90"/>
        <v>0</v>
      </c>
      <c r="M482" s="13">
        <f t="shared" si="96"/>
        <v>2.4984019603068826E-6</v>
      </c>
      <c r="N482" s="13">
        <f t="shared" si="91"/>
        <v>1.5490092153902672E-6</v>
      </c>
      <c r="O482" s="13">
        <f t="shared" si="92"/>
        <v>7.7856737103288358</v>
      </c>
      <c r="Q482">
        <v>18.075389974883571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8.6774193549999996</v>
      </c>
      <c r="G483" s="13">
        <f t="shared" si="86"/>
        <v>0</v>
      </c>
      <c r="H483" s="13">
        <f t="shared" si="87"/>
        <v>8.6774193549999996</v>
      </c>
      <c r="I483" s="16">
        <f t="shared" si="95"/>
        <v>15.083737755379987</v>
      </c>
      <c r="J483" s="13">
        <f t="shared" si="88"/>
        <v>15.065025018991232</v>
      </c>
      <c r="K483" s="13">
        <f t="shared" si="89"/>
        <v>1.8712736388755147E-2</v>
      </c>
      <c r="L483" s="13">
        <f t="shared" si="90"/>
        <v>0</v>
      </c>
      <c r="M483" s="13">
        <f t="shared" si="96"/>
        <v>9.4939274491661534E-7</v>
      </c>
      <c r="N483" s="13">
        <f t="shared" si="91"/>
        <v>5.8862350184830147E-7</v>
      </c>
      <c r="O483" s="13">
        <f t="shared" si="92"/>
        <v>5.8862350184830147E-7</v>
      </c>
      <c r="Q483">
        <v>25.175767688647959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9.6419354839999993</v>
      </c>
      <c r="G484" s="13">
        <f t="shared" si="86"/>
        <v>0</v>
      </c>
      <c r="H484" s="13">
        <f t="shared" si="87"/>
        <v>9.6419354839999993</v>
      </c>
      <c r="I484" s="16">
        <f t="shared" si="95"/>
        <v>9.6606482203887545</v>
      </c>
      <c r="J484" s="13">
        <f t="shared" si="88"/>
        <v>9.6563096239539217</v>
      </c>
      <c r="K484" s="13">
        <f t="shared" si="89"/>
        <v>4.3385964348328088E-3</v>
      </c>
      <c r="L484" s="13">
        <f t="shared" si="90"/>
        <v>0</v>
      </c>
      <c r="M484" s="13">
        <f t="shared" si="96"/>
        <v>3.6076924306831387E-7</v>
      </c>
      <c r="N484" s="13">
        <f t="shared" si="91"/>
        <v>2.2367693070235459E-7</v>
      </c>
      <c r="O484" s="13">
        <f t="shared" si="92"/>
        <v>2.2367693070235459E-7</v>
      </c>
      <c r="Q484">
        <v>26.08611687096775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29.870967740000001</v>
      </c>
      <c r="G485" s="13">
        <f t="shared" si="86"/>
        <v>0</v>
      </c>
      <c r="H485" s="13">
        <f t="shared" si="87"/>
        <v>29.870967740000001</v>
      </c>
      <c r="I485" s="16">
        <f t="shared" si="95"/>
        <v>29.875306336434832</v>
      </c>
      <c r="J485" s="13">
        <f t="shared" si="88"/>
        <v>29.74543686480343</v>
      </c>
      <c r="K485" s="13">
        <f t="shared" si="89"/>
        <v>0.12986947163140172</v>
      </c>
      <c r="L485" s="13">
        <f t="shared" si="90"/>
        <v>0</v>
      </c>
      <c r="M485" s="13">
        <f t="shared" si="96"/>
        <v>1.3709231236595928E-7</v>
      </c>
      <c r="N485" s="13">
        <f t="shared" si="91"/>
        <v>8.4997233666894756E-8</v>
      </c>
      <c r="O485" s="13">
        <f t="shared" si="92"/>
        <v>8.4997233666894756E-8</v>
      </c>
      <c r="Q485">
        <v>25.956403600951639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11.91612903</v>
      </c>
      <c r="G486" s="13">
        <f t="shared" si="86"/>
        <v>0</v>
      </c>
      <c r="H486" s="13">
        <f t="shared" si="87"/>
        <v>11.91612903</v>
      </c>
      <c r="I486" s="16">
        <f t="shared" si="95"/>
        <v>12.045998501631402</v>
      </c>
      <c r="J486" s="13">
        <f t="shared" si="88"/>
        <v>12.035608672031868</v>
      </c>
      <c r="K486" s="13">
        <f t="shared" si="89"/>
        <v>1.038982959953394E-2</v>
      </c>
      <c r="L486" s="13">
        <f t="shared" si="90"/>
        <v>0</v>
      </c>
      <c r="M486" s="13">
        <f t="shared" si="96"/>
        <v>5.209507869906452E-8</v>
      </c>
      <c r="N486" s="13">
        <f t="shared" si="91"/>
        <v>3.2298948793420004E-8</v>
      </c>
      <c r="O486" s="13">
        <f t="shared" si="92"/>
        <v>3.2298948793420004E-8</v>
      </c>
      <c r="Q486">
        <v>24.56052230224681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16.438709679999999</v>
      </c>
      <c r="G487" s="13">
        <f t="shared" si="86"/>
        <v>0</v>
      </c>
      <c r="H487" s="13">
        <f t="shared" si="87"/>
        <v>16.438709679999999</v>
      </c>
      <c r="I487" s="16">
        <f t="shared" si="95"/>
        <v>16.449099509599534</v>
      </c>
      <c r="J487" s="13">
        <f t="shared" si="88"/>
        <v>16.414560515097214</v>
      </c>
      <c r="K487" s="13">
        <f t="shared" si="89"/>
        <v>3.4538994502320008E-2</v>
      </c>
      <c r="L487" s="13">
        <f t="shared" si="90"/>
        <v>0</v>
      </c>
      <c r="M487" s="13">
        <f t="shared" si="96"/>
        <v>1.9796129905644516E-8</v>
      </c>
      <c r="N487" s="13">
        <f t="shared" si="91"/>
        <v>1.22736005414996E-8</v>
      </c>
      <c r="O487" s="13">
        <f t="shared" si="92"/>
        <v>1.22736005414996E-8</v>
      </c>
      <c r="Q487">
        <v>22.646486681413471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113.0870968</v>
      </c>
      <c r="G488" s="13">
        <f t="shared" si="86"/>
        <v>12.290535922847846</v>
      </c>
      <c r="H488" s="13">
        <f t="shared" si="87"/>
        <v>100.79656087715215</v>
      </c>
      <c r="I488" s="16">
        <f t="shared" si="95"/>
        <v>100.83109987165446</v>
      </c>
      <c r="J488" s="13">
        <f t="shared" si="88"/>
        <v>82.320231881437209</v>
      </c>
      <c r="K488" s="13">
        <f t="shared" si="89"/>
        <v>18.51086799021725</v>
      </c>
      <c r="L488" s="13">
        <f t="shared" si="90"/>
        <v>0.86518809324667822</v>
      </c>
      <c r="M488" s="13">
        <f t="shared" si="96"/>
        <v>0.8651881007692076</v>
      </c>
      <c r="N488" s="13">
        <f t="shared" si="91"/>
        <v>0.53641662247690869</v>
      </c>
      <c r="O488" s="13">
        <f t="shared" si="92"/>
        <v>12.826952545324755</v>
      </c>
      <c r="Q488">
        <v>14.481365179984641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163.64193549999999</v>
      </c>
      <c r="G489" s="13">
        <f t="shared" si="86"/>
        <v>20.751732565272277</v>
      </c>
      <c r="H489" s="13">
        <f t="shared" si="87"/>
        <v>142.89020293472771</v>
      </c>
      <c r="I489" s="16">
        <f t="shared" si="95"/>
        <v>160.5358828316983</v>
      </c>
      <c r="J489" s="13">
        <f t="shared" si="88"/>
        <v>89.629888622565275</v>
      </c>
      <c r="K489" s="13">
        <f t="shared" si="89"/>
        <v>70.905994209133027</v>
      </c>
      <c r="L489" s="13">
        <f t="shared" si="90"/>
        <v>32.774774665854274</v>
      </c>
      <c r="M489" s="13">
        <f t="shared" si="96"/>
        <v>33.103546144146577</v>
      </c>
      <c r="N489" s="13">
        <f t="shared" si="91"/>
        <v>20.524198609370877</v>
      </c>
      <c r="O489" s="13">
        <f t="shared" si="92"/>
        <v>41.275931174643155</v>
      </c>
      <c r="Q489">
        <v>10.41357135161291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111.6741935</v>
      </c>
      <c r="G490" s="13">
        <f t="shared" si="86"/>
        <v>12.054062956749146</v>
      </c>
      <c r="H490" s="13">
        <f t="shared" si="87"/>
        <v>99.620130543250852</v>
      </c>
      <c r="I490" s="16">
        <f t="shared" si="95"/>
        <v>137.75135008652961</v>
      </c>
      <c r="J490" s="13">
        <f t="shared" si="88"/>
        <v>94.455631073031512</v>
      </c>
      <c r="K490" s="13">
        <f t="shared" si="89"/>
        <v>43.2957190134981</v>
      </c>
      <c r="L490" s="13">
        <f t="shared" si="90"/>
        <v>15.959613977672536</v>
      </c>
      <c r="M490" s="13">
        <f t="shared" si="96"/>
        <v>28.538961512448232</v>
      </c>
      <c r="N490" s="13">
        <f t="shared" si="91"/>
        <v>17.694156137717904</v>
      </c>
      <c r="O490" s="13">
        <f t="shared" si="92"/>
        <v>29.74821909446705</v>
      </c>
      <c r="Q490">
        <v>13.118961810894801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84.019354840000005</v>
      </c>
      <c r="G491" s="13">
        <f t="shared" si="86"/>
        <v>7.425563805454626</v>
      </c>
      <c r="H491" s="13">
        <f t="shared" si="87"/>
        <v>76.593791034545376</v>
      </c>
      <c r="I491" s="16">
        <f t="shared" si="95"/>
        <v>103.92989607037094</v>
      </c>
      <c r="J491" s="13">
        <f t="shared" si="88"/>
        <v>76.854649658418552</v>
      </c>
      <c r="K491" s="13">
        <f t="shared" si="89"/>
        <v>27.075246411952392</v>
      </c>
      <c r="L491" s="13">
        <f t="shared" si="90"/>
        <v>6.0810506058608347</v>
      </c>
      <c r="M491" s="13">
        <f t="shared" si="96"/>
        <v>16.925855980591159</v>
      </c>
      <c r="N491" s="13">
        <f t="shared" si="91"/>
        <v>10.494030707966518</v>
      </c>
      <c r="O491" s="13">
        <f t="shared" si="92"/>
        <v>17.919594513421146</v>
      </c>
      <c r="Q491">
        <v>11.23562479212478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120.08064520000001</v>
      </c>
      <c r="G492" s="13">
        <f t="shared" si="86"/>
        <v>13.461023056470387</v>
      </c>
      <c r="H492" s="13">
        <f t="shared" si="87"/>
        <v>106.61962214352963</v>
      </c>
      <c r="I492" s="16">
        <f t="shared" si="95"/>
        <v>127.61381794962116</v>
      </c>
      <c r="J492" s="13">
        <f t="shared" si="88"/>
        <v>92.100402720052699</v>
      </c>
      <c r="K492" s="13">
        <f t="shared" si="89"/>
        <v>35.513415229568466</v>
      </c>
      <c r="L492" s="13">
        <f t="shared" si="90"/>
        <v>11.220049169868298</v>
      </c>
      <c r="M492" s="13">
        <f t="shared" si="96"/>
        <v>17.651874442492939</v>
      </c>
      <c r="N492" s="13">
        <f t="shared" si="91"/>
        <v>10.944162154345623</v>
      </c>
      <c r="O492" s="13">
        <f t="shared" si="92"/>
        <v>24.405185210816008</v>
      </c>
      <c r="Q492">
        <v>13.48329904689794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67.348387099999997</v>
      </c>
      <c r="G493" s="13">
        <f t="shared" si="86"/>
        <v>4.635398909376061</v>
      </c>
      <c r="H493" s="13">
        <f t="shared" si="87"/>
        <v>62.712988190623932</v>
      </c>
      <c r="I493" s="16">
        <f t="shared" si="95"/>
        <v>87.006354250324094</v>
      </c>
      <c r="J493" s="13">
        <f t="shared" si="88"/>
        <v>75.472605521786548</v>
      </c>
      <c r="K493" s="13">
        <f t="shared" si="89"/>
        <v>11.533748728537546</v>
      </c>
      <c r="L493" s="13">
        <f t="shared" si="90"/>
        <v>0</v>
      </c>
      <c r="M493" s="13">
        <f t="shared" si="96"/>
        <v>6.7077122881473166</v>
      </c>
      <c r="N493" s="13">
        <f t="shared" si="91"/>
        <v>4.1587816186513367</v>
      </c>
      <c r="O493" s="13">
        <f t="shared" si="92"/>
        <v>8.7941805280273968</v>
      </c>
      <c r="Q493">
        <v>15.37385232877409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5.0870967739999999</v>
      </c>
      <c r="G494" s="13">
        <f t="shared" si="86"/>
        <v>0</v>
      </c>
      <c r="H494" s="13">
        <f t="shared" si="87"/>
        <v>5.0870967739999999</v>
      </c>
      <c r="I494" s="16">
        <f t="shared" si="95"/>
        <v>16.620845502537545</v>
      </c>
      <c r="J494" s="13">
        <f t="shared" si="88"/>
        <v>16.585694541621876</v>
      </c>
      <c r="K494" s="13">
        <f t="shared" si="89"/>
        <v>3.5150960915668605E-2</v>
      </c>
      <c r="L494" s="13">
        <f t="shared" si="90"/>
        <v>0</v>
      </c>
      <c r="M494" s="13">
        <f t="shared" si="96"/>
        <v>2.5489306694959799</v>
      </c>
      <c r="N494" s="13">
        <f t="shared" si="91"/>
        <v>1.5803370150875076</v>
      </c>
      <c r="O494" s="13">
        <f t="shared" si="92"/>
        <v>1.5803370150875076</v>
      </c>
      <c r="Q494">
        <v>22.74285339445186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35.958064520000001</v>
      </c>
      <c r="G495" s="13">
        <f t="shared" si="86"/>
        <v>0</v>
      </c>
      <c r="H495" s="13">
        <f t="shared" si="87"/>
        <v>35.958064520000001</v>
      </c>
      <c r="I495" s="16">
        <f t="shared" si="95"/>
        <v>35.993215480915666</v>
      </c>
      <c r="J495" s="13">
        <f t="shared" si="88"/>
        <v>35.665424669151058</v>
      </c>
      <c r="K495" s="13">
        <f t="shared" si="89"/>
        <v>0.32779081176460778</v>
      </c>
      <c r="L495" s="13">
        <f t="shared" si="90"/>
        <v>0</v>
      </c>
      <c r="M495" s="13">
        <f t="shared" si="96"/>
        <v>0.96859365440847234</v>
      </c>
      <c r="N495" s="13">
        <f t="shared" si="91"/>
        <v>0.60052806573325279</v>
      </c>
      <c r="O495" s="13">
        <f t="shared" si="92"/>
        <v>0.60052806573325279</v>
      </c>
      <c r="Q495">
        <v>23.274081002987408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7.903225806</v>
      </c>
      <c r="G496" s="13">
        <f t="shared" si="86"/>
        <v>0</v>
      </c>
      <c r="H496" s="13">
        <f t="shared" si="87"/>
        <v>7.903225806</v>
      </c>
      <c r="I496" s="16">
        <f t="shared" si="95"/>
        <v>8.2310166177646078</v>
      </c>
      <c r="J496" s="13">
        <f t="shared" si="88"/>
        <v>8.2270856112000388</v>
      </c>
      <c r="K496" s="13">
        <f t="shared" si="89"/>
        <v>3.9310065645690173E-3</v>
      </c>
      <c r="L496" s="13">
        <f t="shared" si="90"/>
        <v>0</v>
      </c>
      <c r="M496" s="13">
        <f t="shared" si="96"/>
        <v>0.36806558867521955</v>
      </c>
      <c r="N496" s="13">
        <f t="shared" si="91"/>
        <v>0.22820066497863611</v>
      </c>
      <c r="O496" s="13">
        <f t="shared" si="92"/>
        <v>0.22820066497863611</v>
      </c>
      <c r="Q496">
        <v>23.346921870967751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5.0322580649999997</v>
      </c>
      <c r="G497" s="13">
        <f t="shared" si="86"/>
        <v>0</v>
      </c>
      <c r="H497" s="13">
        <f t="shared" si="87"/>
        <v>5.0322580649999997</v>
      </c>
      <c r="I497" s="16">
        <f t="shared" si="95"/>
        <v>5.0361890715645687</v>
      </c>
      <c r="J497" s="13">
        <f t="shared" si="88"/>
        <v>5.0352950943151065</v>
      </c>
      <c r="K497" s="13">
        <f t="shared" si="89"/>
        <v>8.9397724946227441E-4</v>
      </c>
      <c r="L497" s="13">
        <f t="shared" si="90"/>
        <v>0</v>
      </c>
      <c r="M497" s="13">
        <f t="shared" si="96"/>
        <v>0.13986492369658343</v>
      </c>
      <c r="N497" s="13">
        <f t="shared" si="91"/>
        <v>8.6716252691881726E-2</v>
      </c>
      <c r="O497" s="13">
        <f t="shared" si="92"/>
        <v>8.6716252691881726E-2</v>
      </c>
      <c r="Q497">
        <v>23.401322175682289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12.48064516</v>
      </c>
      <c r="G498" s="13">
        <f t="shared" si="86"/>
        <v>0</v>
      </c>
      <c r="H498" s="13">
        <f t="shared" si="87"/>
        <v>12.48064516</v>
      </c>
      <c r="I498" s="16">
        <f t="shared" si="95"/>
        <v>12.481539137249463</v>
      </c>
      <c r="J498" s="13">
        <f t="shared" si="88"/>
        <v>12.467918106909163</v>
      </c>
      <c r="K498" s="13">
        <f t="shared" si="89"/>
        <v>1.3621030340299711E-2</v>
      </c>
      <c r="L498" s="13">
        <f t="shared" si="90"/>
        <v>0</v>
      </c>
      <c r="M498" s="13">
        <f t="shared" si="96"/>
        <v>5.3148671004701706E-2</v>
      </c>
      <c r="N498" s="13">
        <f t="shared" si="91"/>
        <v>3.2952176022915058E-2</v>
      </c>
      <c r="O498" s="13">
        <f t="shared" si="92"/>
        <v>3.2952176022915058E-2</v>
      </c>
      <c r="Q498">
        <v>23.385241439650279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23.96451613</v>
      </c>
      <c r="G499" s="13">
        <f t="shared" si="86"/>
        <v>0</v>
      </c>
      <c r="H499" s="13">
        <f t="shared" si="87"/>
        <v>23.96451613</v>
      </c>
      <c r="I499" s="16">
        <f t="shared" si="95"/>
        <v>23.9781371603403</v>
      </c>
      <c r="J499" s="13">
        <f t="shared" si="88"/>
        <v>23.858415552488012</v>
      </c>
      <c r="K499" s="13">
        <f t="shared" si="89"/>
        <v>0.1197216078522878</v>
      </c>
      <c r="L499" s="13">
        <f t="shared" si="90"/>
        <v>0</v>
      </c>
      <c r="M499" s="13">
        <f t="shared" si="96"/>
        <v>2.0196494981786647E-2</v>
      </c>
      <c r="N499" s="13">
        <f t="shared" si="91"/>
        <v>1.2521826888707722E-2</v>
      </c>
      <c r="O499" s="13">
        <f t="shared" si="92"/>
        <v>1.2521826888707722E-2</v>
      </c>
      <c r="Q499">
        <v>21.818519848972642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133.9774194</v>
      </c>
      <c r="G500" s="13">
        <f t="shared" si="86"/>
        <v>15.786880328003338</v>
      </c>
      <c r="H500" s="13">
        <f t="shared" si="87"/>
        <v>118.19053907199667</v>
      </c>
      <c r="I500" s="16">
        <f t="shared" si="95"/>
        <v>118.31026067984895</v>
      </c>
      <c r="J500" s="13">
        <f t="shared" si="88"/>
        <v>83.374822357114553</v>
      </c>
      <c r="K500" s="13">
        <f t="shared" si="89"/>
        <v>34.935438322734399</v>
      </c>
      <c r="L500" s="13">
        <f t="shared" si="90"/>
        <v>10.868050702138081</v>
      </c>
      <c r="M500" s="13">
        <f t="shared" si="96"/>
        <v>10.87572537023116</v>
      </c>
      <c r="N500" s="13">
        <f t="shared" si="91"/>
        <v>6.7429497295433194</v>
      </c>
      <c r="O500" s="13">
        <f t="shared" si="92"/>
        <v>22.529830057546658</v>
      </c>
      <c r="Q500">
        <v>11.663256306957321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207.62258059999999</v>
      </c>
      <c r="G501" s="13">
        <f t="shared" si="86"/>
        <v>28.112628104076176</v>
      </c>
      <c r="H501" s="13">
        <f t="shared" si="87"/>
        <v>179.50995249592381</v>
      </c>
      <c r="I501" s="16">
        <f t="shared" si="95"/>
        <v>203.57734011652013</v>
      </c>
      <c r="J501" s="13">
        <f t="shared" si="88"/>
        <v>100.0414930719304</v>
      </c>
      <c r="K501" s="13">
        <f t="shared" si="89"/>
        <v>103.53584704458973</v>
      </c>
      <c r="L501" s="13">
        <f t="shared" si="90"/>
        <v>52.64694959972347</v>
      </c>
      <c r="M501" s="13">
        <f t="shared" si="96"/>
        <v>56.77972524041131</v>
      </c>
      <c r="N501" s="13">
        <f t="shared" si="91"/>
        <v>35.20342964905501</v>
      </c>
      <c r="O501" s="13">
        <f t="shared" si="92"/>
        <v>63.31605775313119</v>
      </c>
      <c r="Q501">
        <v>11.3263185049182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19.600000000000001</v>
      </c>
      <c r="G502" s="13">
        <f t="shared" si="86"/>
        <v>0</v>
      </c>
      <c r="H502" s="13">
        <f t="shared" si="87"/>
        <v>19.600000000000001</v>
      </c>
      <c r="I502" s="16">
        <f t="shared" si="95"/>
        <v>70.488897444866254</v>
      </c>
      <c r="J502" s="13">
        <f t="shared" si="88"/>
        <v>58.851222997481386</v>
      </c>
      <c r="K502" s="13">
        <f t="shared" si="89"/>
        <v>11.637674447384867</v>
      </c>
      <c r="L502" s="13">
        <f t="shared" si="90"/>
        <v>0</v>
      </c>
      <c r="M502" s="13">
        <f t="shared" si="96"/>
        <v>21.576295591356299</v>
      </c>
      <c r="N502" s="13">
        <f t="shared" si="91"/>
        <v>13.377303266640906</v>
      </c>
      <c r="O502" s="13">
        <f t="shared" si="92"/>
        <v>13.377303266640906</v>
      </c>
      <c r="Q502">
        <v>10.258830821112101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101.0483871</v>
      </c>
      <c r="G503" s="13">
        <f t="shared" si="86"/>
        <v>10.275656779483823</v>
      </c>
      <c r="H503" s="13">
        <f t="shared" si="87"/>
        <v>90.772730320516175</v>
      </c>
      <c r="I503" s="16">
        <f t="shared" si="95"/>
        <v>102.41040476790104</v>
      </c>
      <c r="J503" s="13">
        <f t="shared" si="88"/>
        <v>76.523222122859877</v>
      </c>
      <c r="K503" s="13">
        <f t="shared" si="89"/>
        <v>25.887182645041165</v>
      </c>
      <c r="L503" s="13">
        <f t="shared" si="90"/>
        <v>5.3574981237915091</v>
      </c>
      <c r="M503" s="13">
        <f t="shared" si="96"/>
        <v>13.556490448506901</v>
      </c>
      <c r="N503" s="13">
        <f t="shared" si="91"/>
        <v>8.4050240780742786</v>
      </c>
      <c r="O503" s="13">
        <f t="shared" si="92"/>
        <v>18.680680857558102</v>
      </c>
      <c r="Q503">
        <v>11.362118651612899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99.858064519999999</v>
      </c>
      <c r="G504" s="13">
        <f t="shared" si="86"/>
        <v>10.076436414504238</v>
      </c>
      <c r="H504" s="13">
        <f t="shared" si="87"/>
        <v>89.781628105495756</v>
      </c>
      <c r="I504" s="16">
        <f t="shared" si="95"/>
        <v>110.3113126267454</v>
      </c>
      <c r="J504" s="13">
        <f t="shared" si="88"/>
        <v>80.035678478330951</v>
      </c>
      <c r="K504" s="13">
        <f t="shared" si="89"/>
        <v>30.275634148414454</v>
      </c>
      <c r="L504" s="13">
        <f t="shared" si="90"/>
        <v>8.0301450524675726</v>
      </c>
      <c r="M504" s="13">
        <f t="shared" si="96"/>
        <v>13.181611422900195</v>
      </c>
      <c r="N504" s="13">
        <f t="shared" si="91"/>
        <v>8.1725990821981203</v>
      </c>
      <c r="O504" s="13">
        <f t="shared" si="92"/>
        <v>18.249035496702358</v>
      </c>
      <c r="Q504">
        <v>11.50992829446052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21.69354839</v>
      </c>
      <c r="G505" s="13">
        <f t="shared" si="86"/>
        <v>0</v>
      </c>
      <c r="H505" s="13">
        <f t="shared" si="87"/>
        <v>21.69354839</v>
      </c>
      <c r="I505" s="16">
        <f t="shared" si="95"/>
        <v>43.939037485946884</v>
      </c>
      <c r="J505" s="13">
        <f t="shared" si="88"/>
        <v>42.644642697000357</v>
      </c>
      <c r="K505" s="13">
        <f t="shared" si="89"/>
        <v>1.2943947889465264</v>
      </c>
      <c r="L505" s="13">
        <f t="shared" si="90"/>
        <v>0</v>
      </c>
      <c r="M505" s="13">
        <f t="shared" si="96"/>
        <v>5.0090123407020748</v>
      </c>
      <c r="N505" s="13">
        <f t="shared" si="91"/>
        <v>3.1055876512352865</v>
      </c>
      <c r="O505" s="13">
        <f t="shared" si="92"/>
        <v>3.1055876512352865</v>
      </c>
      <c r="Q505">
        <v>17.570876361829949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68.361290319999995</v>
      </c>
      <c r="G506" s="13">
        <f t="shared" si="86"/>
        <v>4.8049251811345917</v>
      </c>
      <c r="H506" s="13">
        <f t="shared" si="87"/>
        <v>63.556365138865402</v>
      </c>
      <c r="I506" s="16">
        <f t="shared" si="95"/>
        <v>64.850759927811936</v>
      </c>
      <c r="J506" s="13">
        <f t="shared" si="88"/>
        <v>60.573485330515666</v>
      </c>
      <c r="K506" s="13">
        <f t="shared" si="89"/>
        <v>4.2772745972962696</v>
      </c>
      <c r="L506" s="13">
        <f t="shared" si="90"/>
        <v>0</v>
      </c>
      <c r="M506" s="13">
        <f t="shared" si="96"/>
        <v>1.9034246894667883</v>
      </c>
      <c r="N506" s="13">
        <f t="shared" si="91"/>
        <v>1.1801233074694089</v>
      </c>
      <c r="O506" s="13">
        <f t="shared" si="92"/>
        <v>5.9850484886040007</v>
      </c>
      <c r="Q506">
        <v>16.96525582700659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12.79032258</v>
      </c>
      <c r="G507" s="13">
        <f t="shared" si="86"/>
        <v>0</v>
      </c>
      <c r="H507" s="13">
        <f t="shared" si="87"/>
        <v>12.79032258</v>
      </c>
      <c r="I507" s="16">
        <f t="shared" si="95"/>
        <v>17.067597177296271</v>
      </c>
      <c r="J507" s="13">
        <f t="shared" si="88"/>
        <v>17.030121726455526</v>
      </c>
      <c r="K507" s="13">
        <f t="shared" si="89"/>
        <v>3.7475450840744884E-2</v>
      </c>
      <c r="L507" s="13">
        <f t="shared" si="90"/>
        <v>0</v>
      </c>
      <c r="M507" s="13">
        <f t="shared" si="96"/>
        <v>0.72330138199737948</v>
      </c>
      <c r="N507" s="13">
        <f t="shared" si="91"/>
        <v>0.44844685683837526</v>
      </c>
      <c r="O507" s="13">
        <f t="shared" si="92"/>
        <v>0.44844685683837526</v>
      </c>
      <c r="Q507">
        <v>22.852337328350231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5.8806451610000003</v>
      </c>
      <c r="G508" s="13">
        <f t="shared" si="86"/>
        <v>0</v>
      </c>
      <c r="H508" s="13">
        <f t="shared" si="87"/>
        <v>5.8806451610000003</v>
      </c>
      <c r="I508" s="16">
        <f t="shared" si="95"/>
        <v>5.9181206118407452</v>
      </c>
      <c r="J508" s="13">
        <f t="shared" si="88"/>
        <v>5.9170012832509418</v>
      </c>
      <c r="K508" s="13">
        <f t="shared" si="89"/>
        <v>1.1193285898034588E-3</v>
      </c>
      <c r="L508" s="13">
        <f t="shared" si="90"/>
        <v>0</v>
      </c>
      <c r="M508" s="13">
        <f t="shared" si="96"/>
        <v>0.27485452515900421</v>
      </c>
      <c r="N508" s="13">
        <f t="shared" si="91"/>
        <v>0.17040980559858263</v>
      </c>
      <c r="O508" s="13">
        <f t="shared" si="92"/>
        <v>0.17040980559858263</v>
      </c>
      <c r="Q508">
        <v>25.256769870967752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5.2032258059999998</v>
      </c>
      <c r="G509" s="13">
        <f t="shared" si="86"/>
        <v>0</v>
      </c>
      <c r="H509" s="13">
        <f t="shared" si="87"/>
        <v>5.2032258059999998</v>
      </c>
      <c r="I509" s="16">
        <f t="shared" si="95"/>
        <v>5.2043451345898033</v>
      </c>
      <c r="J509" s="13">
        <f t="shared" si="88"/>
        <v>5.2035738002594689</v>
      </c>
      <c r="K509" s="13">
        <f t="shared" si="89"/>
        <v>7.7133433033438337E-4</v>
      </c>
      <c r="L509" s="13">
        <f t="shared" si="90"/>
        <v>0</v>
      </c>
      <c r="M509" s="13">
        <f t="shared" si="96"/>
        <v>0.10444471956042159</v>
      </c>
      <c r="N509" s="13">
        <f t="shared" si="91"/>
        <v>6.4755726127461388E-2</v>
      </c>
      <c r="O509" s="13">
        <f t="shared" si="92"/>
        <v>6.4755726127461388E-2</v>
      </c>
      <c r="Q509">
        <v>25.162158059090618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24.99677419</v>
      </c>
      <c r="G510" s="13">
        <f t="shared" si="86"/>
        <v>0</v>
      </c>
      <c r="H510" s="13">
        <f t="shared" si="87"/>
        <v>24.99677419</v>
      </c>
      <c r="I510" s="16">
        <f t="shared" si="95"/>
        <v>24.997545524330334</v>
      </c>
      <c r="J510" s="13">
        <f t="shared" si="88"/>
        <v>24.856338039291863</v>
      </c>
      <c r="K510" s="13">
        <f t="shared" si="89"/>
        <v>0.14120748503847125</v>
      </c>
      <c r="L510" s="13">
        <f t="shared" si="90"/>
        <v>0</v>
      </c>
      <c r="M510" s="13">
        <f t="shared" si="96"/>
        <v>3.9688993432960201E-2</v>
      </c>
      <c r="N510" s="13">
        <f t="shared" si="91"/>
        <v>2.4607175928435324E-2</v>
      </c>
      <c r="O510" s="13">
        <f t="shared" si="92"/>
        <v>2.4607175928435324E-2</v>
      </c>
      <c r="Q510">
        <v>21.527389620768979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4.519354839</v>
      </c>
      <c r="G511" s="13">
        <f t="shared" si="86"/>
        <v>0</v>
      </c>
      <c r="H511" s="13">
        <f t="shared" si="87"/>
        <v>4.519354839</v>
      </c>
      <c r="I511" s="16">
        <f t="shared" si="95"/>
        <v>4.6605623240384713</v>
      </c>
      <c r="J511" s="13">
        <f t="shared" si="88"/>
        <v>4.6592901124049195</v>
      </c>
      <c r="K511" s="13">
        <f t="shared" si="89"/>
        <v>1.2722116335517342E-3</v>
      </c>
      <c r="L511" s="13">
        <f t="shared" si="90"/>
        <v>0</v>
      </c>
      <c r="M511" s="13">
        <f t="shared" si="96"/>
        <v>1.5081817504524878E-2</v>
      </c>
      <c r="N511" s="13">
        <f t="shared" si="91"/>
        <v>9.3507268528054237E-3</v>
      </c>
      <c r="O511" s="13">
        <f t="shared" si="92"/>
        <v>9.3507268528054237E-3</v>
      </c>
      <c r="Q511">
        <v>19.257816440693752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81.935483869999999</v>
      </c>
      <c r="G512" s="13">
        <f t="shared" si="86"/>
        <v>7.0767931930263872</v>
      </c>
      <c r="H512" s="13">
        <f t="shared" si="87"/>
        <v>74.858690676973609</v>
      </c>
      <c r="I512" s="16">
        <f t="shared" si="95"/>
        <v>74.859962888607157</v>
      </c>
      <c r="J512" s="13">
        <f t="shared" si="88"/>
        <v>67.741078748464616</v>
      </c>
      <c r="K512" s="13">
        <f t="shared" si="89"/>
        <v>7.1188841401425407</v>
      </c>
      <c r="L512" s="13">
        <f t="shared" si="90"/>
        <v>0</v>
      </c>
      <c r="M512" s="13">
        <f t="shared" si="96"/>
        <v>5.7310906517194539E-3</v>
      </c>
      <c r="N512" s="13">
        <f t="shared" si="91"/>
        <v>3.5532762040660615E-3</v>
      </c>
      <c r="O512" s="13">
        <f t="shared" si="92"/>
        <v>7.0803464692304532</v>
      </c>
      <c r="Q512">
        <v>16.06106798386033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40.222580649999998</v>
      </c>
      <c r="G513" s="13">
        <f t="shared" si="86"/>
        <v>9.5442134520501085E-2</v>
      </c>
      <c r="H513" s="13">
        <f t="shared" si="87"/>
        <v>40.127138515479494</v>
      </c>
      <c r="I513" s="16">
        <f t="shared" si="95"/>
        <v>47.246022655622035</v>
      </c>
      <c r="J513" s="13">
        <f t="shared" si="88"/>
        <v>44.07642160857602</v>
      </c>
      <c r="K513" s="13">
        <f t="shared" si="89"/>
        <v>3.1696010470460152</v>
      </c>
      <c r="L513" s="13">
        <f t="shared" si="90"/>
        <v>0</v>
      </c>
      <c r="M513" s="13">
        <f t="shared" si="96"/>
        <v>2.1778144476533924E-3</v>
      </c>
      <c r="N513" s="13">
        <f t="shared" si="91"/>
        <v>1.3502449575451033E-3</v>
      </c>
      <c r="O513" s="13">
        <f t="shared" si="92"/>
        <v>9.6792379478046184E-2</v>
      </c>
      <c r="Q513">
        <v>12.263547533102731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152.73870969999999</v>
      </c>
      <c r="G514" s="13">
        <f t="shared" si="86"/>
        <v>18.926895617853525</v>
      </c>
      <c r="H514" s="13">
        <f t="shared" si="87"/>
        <v>133.81181408214647</v>
      </c>
      <c r="I514" s="16">
        <f t="shared" si="95"/>
        <v>136.9814151291925</v>
      </c>
      <c r="J514" s="13">
        <f t="shared" si="88"/>
        <v>86.214333827343609</v>
      </c>
      <c r="K514" s="13">
        <f t="shared" si="89"/>
        <v>50.76708130184889</v>
      </c>
      <c r="L514" s="13">
        <f t="shared" si="90"/>
        <v>20.509809748923004</v>
      </c>
      <c r="M514" s="13">
        <f t="shared" si="96"/>
        <v>20.51063731841311</v>
      </c>
      <c r="N514" s="13">
        <f t="shared" si="91"/>
        <v>12.716595137416128</v>
      </c>
      <c r="O514" s="13">
        <f t="shared" si="92"/>
        <v>31.643490755269653</v>
      </c>
      <c r="Q514">
        <v>10.809950051612899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109.0677419</v>
      </c>
      <c r="G515" s="13">
        <f t="shared" si="86"/>
        <v>11.617829747551669</v>
      </c>
      <c r="H515" s="13">
        <f t="shared" si="87"/>
        <v>97.449912152448334</v>
      </c>
      <c r="I515" s="16">
        <f t="shared" si="95"/>
        <v>127.70718370537421</v>
      </c>
      <c r="J515" s="13">
        <f t="shared" si="88"/>
        <v>78.615002504161552</v>
      </c>
      <c r="K515" s="13">
        <f t="shared" si="89"/>
        <v>49.092181201212654</v>
      </c>
      <c r="L515" s="13">
        <f t="shared" si="90"/>
        <v>19.489765068843081</v>
      </c>
      <c r="M515" s="13">
        <f t="shared" si="96"/>
        <v>27.283807249840059</v>
      </c>
      <c r="N515" s="13">
        <f t="shared" si="91"/>
        <v>16.915960494900837</v>
      </c>
      <c r="O515" s="13">
        <f t="shared" si="92"/>
        <v>28.533790242452504</v>
      </c>
      <c r="Q515">
        <v>9.215857354832135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47.174193549999998</v>
      </c>
      <c r="G516" s="13">
        <f t="shared" si="86"/>
        <v>1.2589106617955053</v>
      </c>
      <c r="H516" s="13">
        <f t="shared" si="87"/>
        <v>45.915282888204494</v>
      </c>
      <c r="I516" s="16">
        <f t="shared" si="95"/>
        <v>75.517699020574057</v>
      </c>
      <c r="J516" s="13">
        <f t="shared" si="88"/>
        <v>67.487034768861861</v>
      </c>
      <c r="K516" s="13">
        <f t="shared" si="89"/>
        <v>8.0306642517121958</v>
      </c>
      <c r="L516" s="13">
        <f t="shared" si="90"/>
        <v>0</v>
      </c>
      <c r="M516" s="13">
        <f t="shared" si="96"/>
        <v>10.367846754939222</v>
      </c>
      <c r="N516" s="13">
        <f t="shared" si="91"/>
        <v>6.4280649880623182</v>
      </c>
      <c r="O516" s="13">
        <f t="shared" si="92"/>
        <v>7.686975649857823</v>
      </c>
      <c r="Q516">
        <v>15.250489430188621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30.209677419999998</v>
      </c>
      <c r="G517" s="13">
        <f t="shared" si="86"/>
        <v>0</v>
      </c>
      <c r="H517" s="13">
        <f t="shared" si="87"/>
        <v>30.209677419999998</v>
      </c>
      <c r="I517" s="16">
        <f t="shared" si="95"/>
        <v>38.240341671712194</v>
      </c>
      <c r="J517" s="13">
        <f t="shared" si="88"/>
        <v>37.121903648465576</v>
      </c>
      <c r="K517" s="13">
        <f t="shared" si="89"/>
        <v>1.1184380232466182</v>
      </c>
      <c r="L517" s="13">
        <f t="shared" si="90"/>
        <v>0</v>
      </c>
      <c r="M517" s="13">
        <f t="shared" si="96"/>
        <v>3.9397817668769042</v>
      </c>
      <c r="N517" s="13">
        <f t="shared" si="91"/>
        <v>2.4426646954636806</v>
      </c>
      <c r="O517" s="13">
        <f t="shared" si="92"/>
        <v>2.4426646954636806</v>
      </c>
      <c r="Q517">
        <v>15.647812969825649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11.98387097</v>
      </c>
      <c r="G518" s="13">
        <f t="shared" ref="G518:G581" si="100">IF((F518-$J$2)&gt;0,$I$2*(F518-$J$2),0)</f>
        <v>0</v>
      </c>
      <c r="H518" s="13">
        <f t="shared" ref="H518:H581" si="101">F518-G518</f>
        <v>11.98387097</v>
      </c>
      <c r="I518" s="16">
        <f t="shared" si="95"/>
        <v>13.102308993246618</v>
      </c>
      <c r="J518" s="13">
        <f t="shared" ref="J518:J581" si="102">I518/SQRT(1+(I518/($K$2*(300+(25*Q518)+0.05*(Q518)^3)))^2)</f>
        <v>13.075250184896623</v>
      </c>
      <c r="K518" s="13">
        <f t="shared" ref="K518:K581" si="103">I518-J518</f>
        <v>2.7058808349995189E-2</v>
      </c>
      <c r="L518" s="13">
        <f t="shared" ref="L518:L581" si="104">IF(K518&gt;$N$2,(K518-$N$2)/$L$2,0)</f>
        <v>0</v>
      </c>
      <c r="M518" s="13">
        <f t="shared" si="96"/>
        <v>1.4971170714132236</v>
      </c>
      <c r="N518" s="13">
        <f t="shared" ref="N518:N581" si="105">$M$2*M518</f>
        <v>0.92821258427619857</v>
      </c>
      <c r="O518" s="13">
        <f t="shared" ref="O518:O581" si="106">N518+G518</f>
        <v>0.92821258427619857</v>
      </c>
      <c r="Q518">
        <v>19.54732790397437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13.11935484</v>
      </c>
      <c r="G519" s="13">
        <f t="shared" si="100"/>
        <v>0</v>
      </c>
      <c r="H519" s="13">
        <f t="shared" si="101"/>
        <v>13.11935484</v>
      </c>
      <c r="I519" s="16">
        <f t="shared" ref="I519:I582" si="108">H519+K518-L518</f>
        <v>13.146413648349995</v>
      </c>
      <c r="J519" s="13">
        <f t="shared" si="102"/>
        <v>13.128379185118391</v>
      </c>
      <c r="K519" s="13">
        <f t="shared" si="103"/>
        <v>1.8034463231604292E-2</v>
      </c>
      <c r="L519" s="13">
        <f t="shared" si="104"/>
        <v>0</v>
      </c>
      <c r="M519" s="13">
        <f t="shared" ref="M519:M582" si="109">L519+M518-N518</f>
        <v>0.56890448713702502</v>
      </c>
      <c r="N519" s="13">
        <f t="shared" si="105"/>
        <v>0.35272078202495549</v>
      </c>
      <c r="O519" s="13">
        <f t="shared" si="106"/>
        <v>0.35272078202495549</v>
      </c>
      <c r="Q519">
        <v>22.494170063457901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14.15483871</v>
      </c>
      <c r="G520" s="13">
        <f t="shared" si="100"/>
        <v>0</v>
      </c>
      <c r="H520" s="13">
        <f t="shared" si="101"/>
        <v>14.15483871</v>
      </c>
      <c r="I520" s="16">
        <f t="shared" si="108"/>
        <v>14.172873173231604</v>
      </c>
      <c r="J520" s="13">
        <f t="shared" si="102"/>
        <v>14.153215230463186</v>
      </c>
      <c r="K520" s="13">
        <f t="shared" si="103"/>
        <v>1.9657942768418479E-2</v>
      </c>
      <c r="L520" s="13">
        <f t="shared" si="104"/>
        <v>0</v>
      </c>
      <c r="M520" s="13">
        <f t="shared" si="109"/>
        <v>0.21618370511206952</v>
      </c>
      <c r="N520" s="13">
        <f t="shared" si="105"/>
        <v>0.13403389716948311</v>
      </c>
      <c r="O520" s="13">
        <f t="shared" si="106"/>
        <v>0.13403389716948311</v>
      </c>
      <c r="Q520">
        <v>23.484418888901601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10.474193550000001</v>
      </c>
      <c r="G521" s="13">
        <f t="shared" si="100"/>
        <v>0</v>
      </c>
      <c r="H521" s="13">
        <f t="shared" si="101"/>
        <v>10.474193550000001</v>
      </c>
      <c r="I521" s="16">
        <f t="shared" si="108"/>
        <v>10.493851492768419</v>
      </c>
      <c r="J521" s="13">
        <f t="shared" si="102"/>
        <v>10.485492755578671</v>
      </c>
      <c r="K521" s="13">
        <f t="shared" si="103"/>
        <v>8.3587371897486662E-3</v>
      </c>
      <c r="L521" s="13">
        <f t="shared" si="104"/>
        <v>0</v>
      </c>
      <c r="M521" s="13">
        <f t="shared" si="109"/>
        <v>8.2149807942586417E-2</v>
      </c>
      <c r="N521" s="13">
        <f t="shared" si="105"/>
        <v>5.0932880924403581E-2</v>
      </c>
      <c r="O521" s="13">
        <f t="shared" si="106"/>
        <v>5.0932880924403581E-2</v>
      </c>
      <c r="Q521">
        <v>23.16013587096775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16.96129032</v>
      </c>
      <c r="G522" s="13">
        <f t="shared" si="100"/>
        <v>0</v>
      </c>
      <c r="H522" s="13">
        <f t="shared" si="101"/>
        <v>16.96129032</v>
      </c>
      <c r="I522" s="16">
        <f t="shared" si="108"/>
        <v>16.969649057189748</v>
      </c>
      <c r="J522" s="13">
        <f t="shared" si="102"/>
        <v>16.931857943187261</v>
      </c>
      <c r="K522" s="13">
        <f t="shared" si="103"/>
        <v>3.7791114002487802E-2</v>
      </c>
      <c r="L522" s="13">
        <f t="shared" si="104"/>
        <v>0</v>
      </c>
      <c r="M522" s="13">
        <f t="shared" si="109"/>
        <v>3.1216927018182836E-2</v>
      </c>
      <c r="N522" s="13">
        <f t="shared" si="105"/>
        <v>1.9354494751273359E-2</v>
      </c>
      <c r="O522" s="13">
        <f t="shared" si="106"/>
        <v>1.9354494751273359E-2</v>
      </c>
      <c r="Q522">
        <v>22.6698429458243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70.254838710000001</v>
      </c>
      <c r="G523" s="13">
        <f t="shared" si="100"/>
        <v>5.1218421309603306</v>
      </c>
      <c r="H523" s="13">
        <f t="shared" si="101"/>
        <v>65.13299657903967</v>
      </c>
      <c r="I523" s="16">
        <f t="shared" si="108"/>
        <v>65.170787693042158</v>
      </c>
      <c r="J523" s="13">
        <f t="shared" si="102"/>
        <v>62.537866028785487</v>
      </c>
      <c r="K523" s="13">
        <f t="shared" si="103"/>
        <v>2.6329216642566706</v>
      </c>
      <c r="L523" s="13">
        <f t="shared" si="104"/>
        <v>0</v>
      </c>
      <c r="M523" s="13">
        <f t="shared" si="109"/>
        <v>1.1862432266909476E-2</v>
      </c>
      <c r="N523" s="13">
        <f t="shared" si="105"/>
        <v>7.3547080054838752E-3</v>
      </c>
      <c r="O523" s="13">
        <f t="shared" si="106"/>
        <v>5.1291968389658145</v>
      </c>
      <c r="Q523">
        <v>20.78889702637235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65.848387099999997</v>
      </c>
      <c r="G524" s="13">
        <f t="shared" si="100"/>
        <v>4.3843488558104333</v>
      </c>
      <c r="H524" s="13">
        <f t="shared" si="101"/>
        <v>61.464038244189567</v>
      </c>
      <c r="I524" s="16">
        <f t="shared" si="108"/>
        <v>64.096959908446237</v>
      </c>
      <c r="J524" s="13">
        <f t="shared" si="102"/>
        <v>59.70253453913115</v>
      </c>
      <c r="K524" s="13">
        <f t="shared" si="103"/>
        <v>4.394425369315087</v>
      </c>
      <c r="L524" s="13">
        <f t="shared" si="104"/>
        <v>0</v>
      </c>
      <c r="M524" s="13">
        <f t="shared" si="109"/>
        <v>4.5077242614256011E-3</v>
      </c>
      <c r="N524" s="13">
        <f t="shared" si="105"/>
        <v>2.7947890420838726E-3</v>
      </c>
      <c r="O524" s="13">
        <f t="shared" si="106"/>
        <v>4.3871436448525172</v>
      </c>
      <c r="Q524">
        <v>16.493699716231209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179.48709679999999</v>
      </c>
      <c r="G525" s="13">
        <f t="shared" si="100"/>
        <v>23.403684960686284</v>
      </c>
      <c r="H525" s="13">
        <f t="shared" si="101"/>
        <v>156.0834118393137</v>
      </c>
      <c r="I525" s="16">
        <f t="shared" si="108"/>
        <v>160.47783720862878</v>
      </c>
      <c r="J525" s="13">
        <f t="shared" si="102"/>
        <v>99.552422628539674</v>
      </c>
      <c r="K525" s="13">
        <f t="shared" si="103"/>
        <v>60.925414580089111</v>
      </c>
      <c r="L525" s="13">
        <f t="shared" si="104"/>
        <v>26.69641981301676</v>
      </c>
      <c r="M525" s="13">
        <f t="shared" si="109"/>
        <v>26.698132748236102</v>
      </c>
      <c r="N525" s="13">
        <f t="shared" si="105"/>
        <v>16.552842303906385</v>
      </c>
      <c r="O525" s="13">
        <f t="shared" si="106"/>
        <v>39.956527264592665</v>
      </c>
      <c r="Q525">
        <v>12.7959563705845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256.2516129</v>
      </c>
      <c r="G526" s="13">
        <f t="shared" si="100"/>
        <v>36.251508879915924</v>
      </c>
      <c r="H526" s="13">
        <f t="shared" si="101"/>
        <v>220.00010402008408</v>
      </c>
      <c r="I526" s="16">
        <f t="shared" si="108"/>
        <v>254.22909878715643</v>
      </c>
      <c r="J526" s="13">
        <f t="shared" si="102"/>
        <v>110.9396303820257</v>
      </c>
      <c r="K526" s="13">
        <f t="shared" si="103"/>
        <v>143.28946840513072</v>
      </c>
      <c r="L526" s="13">
        <f t="shared" si="104"/>
        <v>76.85762936941704</v>
      </c>
      <c r="M526" s="13">
        <f t="shared" si="109"/>
        <v>87.002919813746757</v>
      </c>
      <c r="N526" s="13">
        <f t="shared" si="105"/>
        <v>53.941810284522987</v>
      </c>
      <c r="O526" s="13">
        <f t="shared" si="106"/>
        <v>90.193319164438918</v>
      </c>
      <c r="Q526">
        <v>12.37099875775858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211.8096774</v>
      </c>
      <c r="G527" s="13">
        <f t="shared" si="100"/>
        <v>28.813408688025824</v>
      </c>
      <c r="H527" s="13">
        <f t="shared" si="101"/>
        <v>182.99626871197418</v>
      </c>
      <c r="I527" s="16">
        <f t="shared" si="108"/>
        <v>249.42810774768782</v>
      </c>
      <c r="J527" s="13">
        <f t="shared" si="102"/>
        <v>109.52502340961264</v>
      </c>
      <c r="K527" s="13">
        <f t="shared" si="103"/>
        <v>139.90308433807519</v>
      </c>
      <c r="L527" s="13">
        <f t="shared" si="104"/>
        <v>74.795259768391119</v>
      </c>
      <c r="M527" s="13">
        <f t="shared" si="109"/>
        <v>107.8563692976149</v>
      </c>
      <c r="N527" s="13">
        <f t="shared" si="105"/>
        <v>66.870948964521247</v>
      </c>
      <c r="O527" s="13">
        <f t="shared" si="106"/>
        <v>95.684357652547078</v>
      </c>
      <c r="Q527">
        <v>12.204178527592759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169.81935480000001</v>
      </c>
      <c r="G528" s="13">
        <f t="shared" si="100"/>
        <v>21.785626862713844</v>
      </c>
      <c r="H528" s="13">
        <f t="shared" si="101"/>
        <v>148.03372793728616</v>
      </c>
      <c r="I528" s="16">
        <f t="shared" si="108"/>
        <v>213.14155250697024</v>
      </c>
      <c r="J528" s="13">
        <f t="shared" si="102"/>
        <v>107.48893788262981</v>
      </c>
      <c r="K528" s="13">
        <f t="shared" si="103"/>
        <v>105.65261462434043</v>
      </c>
      <c r="L528" s="13">
        <f t="shared" si="104"/>
        <v>53.936099625966918</v>
      </c>
      <c r="M528" s="13">
        <f t="shared" si="109"/>
        <v>94.921519959060575</v>
      </c>
      <c r="N528" s="13">
        <f t="shared" si="105"/>
        <v>58.851342374617559</v>
      </c>
      <c r="O528" s="13">
        <f t="shared" si="106"/>
        <v>80.6369692373314</v>
      </c>
      <c r="Q528">
        <v>12.5105435516129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32.135483870000002</v>
      </c>
      <c r="G529" s="13">
        <f t="shared" si="100"/>
        <v>0</v>
      </c>
      <c r="H529" s="13">
        <f t="shared" si="101"/>
        <v>32.135483870000002</v>
      </c>
      <c r="I529" s="16">
        <f t="shared" si="108"/>
        <v>83.851998868373514</v>
      </c>
      <c r="J529" s="13">
        <f t="shared" si="102"/>
        <v>74.890486531477919</v>
      </c>
      <c r="K529" s="13">
        <f t="shared" si="103"/>
        <v>8.9615123368955949</v>
      </c>
      <c r="L529" s="13">
        <f t="shared" si="104"/>
        <v>0</v>
      </c>
      <c r="M529" s="13">
        <f t="shared" si="109"/>
        <v>36.070177584443016</v>
      </c>
      <c r="N529" s="13">
        <f t="shared" si="105"/>
        <v>22.36351010235467</v>
      </c>
      <c r="O529" s="13">
        <f t="shared" si="106"/>
        <v>22.36351010235467</v>
      </c>
      <c r="Q529">
        <v>16.702801402597789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81.674193549999998</v>
      </c>
      <c r="G530" s="13">
        <f t="shared" si="100"/>
        <v>7.0330618938049341</v>
      </c>
      <c r="H530" s="13">
        <f t="shared" si="101"/>
        <v>74.641131656195057</v>
      </c>
      <c r="I530" s="16">
        <f t="shared" si="108"/>
        <v>83.602643993090652</v>
      </c>
      <c r="J530" s="13">
        <f t="shared" si="102"/>
        <v>74.182558556046956</v>
      </c>
      <c r="K530" s="13">
        <f t="shared" si="103"/>
        <v>9.4200854370436957</v>
      </c>
      <c r="L530" s="13">
        <f t="shared" si="104"/>
        <v>0</v>
      </c>
      <c r="M530" s="13">
        <f t="shared" si="109"/>
        <v>13.706667482088346</v>
      </c>
      <c r="N530" s="13">
        <f t="shared" si="105"/>
        <v>8.4981338388947734</v>
      </c>
      <c r="O530" s="13">
        <f t="shared" si="106"/>
        <v>15.531195732699707</v>
      </c>
      <c r="Q530">
        <v>16.212995355433129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20.980645160000002</v>
      </c>
      <c r="G531" s="13">
        <f t="shared" si="100"/>
        <v>0</v>
      </c>
      <c r="H531" s="13">
        <f t="shared" si="101"/>
        <v>20.980645160000002</v>
      </c>
      <c r="I531" s="16">
        <f t="shared" si="108"/>
        <v>30.400730597043697</v>
      </c>
      <c r="J531" s="13">
        <f t="shared" si="102"/>
        <v>30.210858947427159</v>
      </c>
      <c r="K531" s="13">
        <f t="shared" si="103"/>
        <v>0.18987164961653846</v>
      </c>
      <c r="L531" s="13">
        <f t="shared" si="104"/>
        <v>0</v>
      </c>
      <c r="M531" s="13">
        <f t="shared" si="109"/>
        <v>5.2085336431935723</v>
      </c>
      <c r="N531" s="13">
        <f t="shared" si="105"/>
        <v>3.2292908587800149</v>
      </c>
      <c r="O531" s="13">
        <f t="shared" si="106"/>
        <v>3.2292908587800149</v>
      </c>
      <c r="Q531">
        <v>23.585756962927441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8.5870967740000008</v>
      </c>
      <c r="G532" s="13">
        <f t="shared" si="100"/>
        <v>0</v>
      </c>
      <c r="H532" s="13">
        <f t="shared" si="101"/>
        <v>8.5870967740000008</v>
      </c>
      <c r="I532" s="16">
        <f t="shared" si="108"/>
        <v>8.7769684236165393</v>
      </c>
      <c r="J532" s="13">
        <f t="shared" si="102"/>
        <v>8.7733425168861263</v>
      </c>
      <c r="K532" s="13">
        <f t="shared" si="103"/>
        <v>3.6259067304129644E-3</v>
      </c>
      <c r="L532" s="13">
        <f t="shared" si="104"/>
        <v>0</v>
      </c>
      <c r="M532" s="13">
        <f t="shared" si="109"/>
        <v>1.9792427844135574</v>
      </c>
      <c r="N532" s="13">
        <f t="shared" si="105"/>
        <v>1.2271305263364056</v>
      </c>
      <c r="O532" s="13">
        <f t="shared" si="106"/>
        <v>1.2271305263364056</v>
      </c>
      <c r="Q532">
        <v>25.304452870967751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10.438709680000001</v>
      </c>
      <c r="G533" s="13">
        <f t="shared" si="100"/>
        <v>0</v>
      </c>
      <c r="H533" s="13">
        <f t="shared" si="101"/>
        <v>10.438709680000001</v>
      </c>
      <c r="I533" s="16">
        <f t="shared" si="108"/>
        <v>10.442335586730414</v>
      </c>
      <c r="J533" s="13">
        <f t="shared" si="102"/>
        <v>10.434083005130487</v>
      </c>
      <c r="K533" s="13">
        <f t="shared" si="103"/>
        <v>8.2525815999261454E-3</v>
      </c>
      <c r="L533" s="13">
        <f t="shared" si="104"/>
        <v>0</v>
      </c>
      <c r="M533" s="13">
        <f t="shared" si="109"/>
        <v>0.75211225807715176</v>
      </c>
      <c r="N533" s="13">
        <f t="shared" si="105"/>
        <v>0.46630960000783411</v>
      </c>
      <c r="O533" s="13">
        <f t="shared" si="106"/>
        <v>0.46630960000783411</v>
      </c>
      <c r="Q533">
        <v>23.146102864088139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4.3</v>
      </c>
      <c r="G534" s="13">
        <f t="shared" si="100"/>
        <v>0</v>
      </c>
      <c r="H534" s="13">
        <f t="shared" si="101"/>
        <v>4.3</v>
      </c>
      <c r="I534" s="16">
        <f t="shared" si="108"/>
        <v>4.308252581599926</v>
      </c>
      <c r="J534" s="13">
        <f t="shared" si="102"/>
        <v>4.307674031387819</v>
      </c>
      <c r="K534" s="13">
        <f t="shared" si="103"/>
        <v>5.7855021210695412E-4</v>
      </c>
      <c r="L534" s="13">
        <f t="shared" si="104"/>
        <v>0</v>
      </c>
      <c r="M534" s="13">
        <f t="shared" si="109"/>
        <v>0.28580265806931765</v>
      </c>
      <c r="N534" s="13">
        <f t="shared" si="105"/>
        <v>0.17719764800297694</v>
      </c>
      <c r="O534" s="13">
        <f t="shared" si="106"/>
        <v>0.17719764800297694</v>
      </c>
      <c r="Q534">
        <v>23.165540266852929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82.609677419999997</v>
      </c>
      <c r="G535" s="13">
        <f t="shared" si="100"/>
        <v>7.1896307442537877</v>
      </c>
      <c r="H535" s="13">
        <f t="shared" si="101"/>
        <v>75.420046675746207</v>
      </c>
      <c r="I535" s="16">
        <f t="shared" si="108"/>
        <v>75.420625225958318</v>
      </c>
      <c r="J535" s="13">
        <f t="shared" si="102"/>
        <v>68.737005309558015</v>
      </c>
      <c r="K535" s="13">
        <f t="shared" si="103"/>
        <v>6.6836199164003034</v>
      </c>
      <c r="L535" s="13">
        <f t="shared" si="104"/>
        <v>0</v>
      </c>
      <c r="M535" s="13">
        <f t="shared" si="109"/>
        <v>0.10860501006634071</v>
      </c>
      <c r="N535" s="13">
        <f t="shared" si="105"/>
        <v>6.7335106241131246E-2</v>
      </c>
      <c r="O535" s="13">
        <f t="shared" si="106"/>
        <v>7.256965850494919</v>
      </c>
      <c r="Q535">
        <v>16.747104331656001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46.80967742</v>
      </c>
      <c r="G536" s="13">
        <f t="shared" si="100"/>
        <v>1.1979027991541487</v>
      </c>
      <c r="H536" s="13">
        <f t="shared" si="101"/>
        <v>45.61177462084585</v>
      </c>
      <c r="I536" s="16">
        <f t="shared" si="108"/>
        <v>52.295394537246153</v>
      </c>
      <c r="J536" s="13">
        <f t="shared" si="102"/>
        <v>48.7835265622763</v>
      </c>
      <c r="K536" s="13">
        <f t="shared" si="103"/>
        <v>3.5118679749698529</v>
      </c>
      <c r="L536" s="13">
        <f t="shared" si="104"/>
        <v>0</v>
      </c>
      <c r="M536" s="13">
        <f t="shared" si="109"/>
        <v>4.1269903825209467E-2</v>
      </c>
      <c r="N536" s="13">
        <f t="shared" si="105"/>
        <v>2.5587340371629869E-2</v>
      </c>
      <c r="O536" s="13">
        <f t="shared" si="106"/>
        <v>1.2234901395257785</v>
      </c>
      <c r="Q536">
        <v>13.73745981219966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43.861290320000002</v>
      </c>
      <c r="G537" s="13">
        <f t="shared" si="100"/>
        <v>0.7044409728960126</v>
      </c>
      <c r="H537" s="13">
        <f t="shared" si="101"/>
        <v>43.156849347103986</v>
      </c>
      <c r="I537" s="16">
        <f t="shared" si="108"/>
        <v>46.668717322073839</v>
      </c>
      <c r="J537" s="13">
        <f t="shared" si="102"/>
        <v>43.695876707160487</v>
      </c>
      <c r="K537" s="13">
        <f t="shared" si="103"/>
        <v>2.9728406149133519</v>
      </c>
      <c r="L537" s="13">
        <f t="shared" si="104"/>
        <v>0</v>
      </c>
      <c r="M537" s="13">
        <f t="shared" si="109"/>
        <v>1.5682563453579598E-2</v>
      </c>
      <c r="N537" s="13">
        <f t="shared" si="105"/>
        <v>9.7231893412193498E-3</v>
      </c>
      <c r="O537" s="13">
        <f t="shared" si="106"/>
        <v>0.71416416223723189</v>
      </c>
      <c r="Q537">
        <v>12.503522027939839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118.0032258</v>
      </c>
      <c r="G538" s="13">
        <f t="shared" si="100"/>
        <v>13.113332222038203</v>
      </c>
      <c r="H538" s="13">
        <f t="shared" si="101"/>
        <v>104.8898935779618</v>
      </c>
      <c r="I538" s="16">
        <f t="shared" si="108"/>
        <v>107.86273419287515</v>
      </c>
      <c r="J538" s="13">
        <f t="shared" si="102"/>
        <v>81.781880466059761</v>
      </c>
      <c r="K538" s="13">
        <f t="shared" si="103"/>
        <v>26.080853726815391</v>
      </c>
      <c r="L538" s="13">
        <f t="shared" si="104"/>
        <v>5.4754473415234086</v>
      </c>
      <c r="M538" s="13">
        <f t="shared" si="109"/>
        <v>5.4814067156357691</v>
      </c>
      <c r="N538" s="13">
        <f t="shared" si="105"/>
        <v>3.3984721636941768</v>
      </c>
      <c r="O538" s="13">
        <f t="shared" si="106"/>
        <v>16.511804385732379</v>
      </c>
      <c r="Q538">
        <v>12.622149651612901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96.712903229999995</v>
      </c>
      <c r="G539" s="13">
        <f t="shared" si="100"/>
        <v>9.5500411409528798</v>
      </c>
      <c r="H539" s="13">
        <f t="shared" si="101"/>
        <v>87.16286208904711</v>
      </c>
      <c r="I539" s="16">
        <f t="shared" si="108"/>
        <v>107.7682684743391</v>
      </c>
      <c r="J539" s="13">
        <f t="shared" si="102"/>
        <v>78.399574959421614</v>
      </c>
      <c r="K539" s="13">
        <f t="shared" si="103"/>
        <v>29.368693514917481</v>
      </c>
      <c r="L539" s="13">
        <f t="shared" si="104"/>
        <v>7.4778016810656114</v>
      </c>
      <c r="M539" s="13">
        <f t="shared" si="109"/>
        <v>9.560736233007205</v>
      </c>
      <c r="N539" s="13">
        <f t="shared" si="105"/>
        <v>5.9276564644644667</v>
      </c>
      <c r="O539" s="13">
        <f t="shared" si="106"/>
        <v>15.477697605417347</v>
      </c>
      <c r="Q539">
        <v>11.248132937519379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36.167741939999999</v>
      </c>
      <c r="G540" s="13">
        <f t="shared" si="100"/>
        <v>0</v>
      </c>
      <c r="H540" s="13">
        <f t="shared" si="101"/>
        <v>36.167741939999999</v>
      </c>
      <c r="I540" s="16">
        <f t="shared" si="108"/>
        <v>58.058633773851867</v>
      </c>
      <c r="J540" s="13">
        <f t="shared" si="102"/>
        <v>54.206014039550254</v>
      </c>
      <c r="K540" s="13">
        <f t="shared" si="103"/>
        <v>3.8526197343016122</v>
      </c>
      <c r="L540" s="13">
        <f t="shared" si="104"/>
        <v>0</v>
      </c>
      <c r="M540" s="13">
        <f t="shared" si="109"/>
        <v>3.6330797685427383</v>
      </c>
      <c r="N540" s="13">
        <f t="shared" si="105"/>
        <v>2.2525094564964978</v>
      </c>
      <c r="O540" s="13">
        <f t="shared" si="106"/>
        <v>2.2525094564964978</v>
      </c>
      <c r="Q540">
        <v>15.339483618122751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54.816129029999999</v>
      </c>
      <c r="G541" s="13">
        <f t="shared" si="100"/>
        <v>2.5379162028615507</v>
      </c>
      <c r="H541" s="13">
        <f t="shared" si="101"/>
        <v>52.278212827138447</v>
      </c>
      <c r="I541" s="16">
        <f t="shared" si="108"/>
        <v>56.130832561440059</v>
      </c>
      <c r="J541" s="13">
        <f t="shared" si="102"/>
        <v>52.277475620121969</v>
      </c>
      <c r="K541" s="13">
        <f t="shared" si="103"/>
        <v>3.8533569413180899</v>
      </c>
      <c r="L541" s="13">
        <f t="shared" si="104"/>
        <v>0</v>
      </c>
      <c r="M541" s="13">
        <f t="shared" si="109"/>
        <v>1.3805703120462405</v>
      </c>
      <c r="N541" s="13">
        <f t="shared" si="105"/>
        <v>0.85595359346866906</v>
      </c>
      <c r="O541" s="13">
        <f t="shared" si="106"/>
        <v>3.39386979633022</v>
      </c>
      <c r="Q541">
        <v>14.58364766002404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61.458064520000001</v>
      </c>
      <c r="G542" s="13">
        <f t="shared" si="100"/>
        <v>3.6495550432241788</v>
      </c>
      <c r="H542" s="13">
        <f t="shared" si="101"/>
        <v>57.808509476775825</v>
      </c>
      <c r="I542" s="16">
        <f t="shared" si="108"/>
        <v>61.661866418093915</v>
      </c>
      <c r="J542" s="13">
        <f t="shared" si="102"/>
        <v>58.58444910370163</v>
      </c>
      <c r="K542" s="13">
        <f t="shared" si="103"/>
        <v>3.0774173143922852</v>
      </c>
      <c r="L542" s="13">
        <f t="shared" si="104"/>
        <v>0</v>
      </c>
      <c r="M542" s="13">
        <f t="shared" si="109"/>
        <v>0.52461671857757142</v>
      </c>
      <c r="N542" s="13">
        <f t="shared" si="105"/>
        <v>0.32526236551809429</v>
      </c>
      <c r="O542" s="13">
        <f t="shared" si="106"/>
        <v>3.9748174087422732</v>
      </c>
      <c r="Q542">
        <v>18.408617073101009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53.803225810000001</v>
      </c>
      <c r="G543" s="13">
        <f t="shared" si="100"/>
        <v>2.3683899311030201</v>
      </c>
      <c r="H543" s="13">
        <f t="shared" si="101"/>
        <v>51.434835878896983</v>
      </c>
      <c r="I543" s="16">
        <f t="shared" si="108"/>
        <v>54.512253193289268</v>
      </c>
      <c r="J543" s="13">
        <f t="shared" si="102"/>
        <v>53.250226429764766</v>
      </c>
      <c r="K543" s="13">
        <f t="shared" si="103"/>
        <v>1.2620267635245028</v>
      </c>
      <c r="L543" s="13">
        <f t="shared" si="104"/>
        <v>0</v>
      </c>
      <c r="M543" s="13">
        <f t="shared" si="109"/>
        <v>0.19935435305947713</v>
      </c>
      <c r="N543" s="13">
        <f t="shared" si="105"/>
        <v>0.12359969889687582</v>
      </c>
      <c r="O543" s="13">
        <f t="shared" si="106"/>
        <v>2.491989629999896</v>
      </c>
      <c r="Q543">
        <v>22.391300841929869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12.34516129</v>
      </c>
      <c r="G544" s="13">
        <f t="shared" si="100"/>
        <v>0</v>
      </c>
      <c r="H544" s="13">
        <f t="shared" si="101"/>
        <v>12.34516129</v>
      </c>
      <c r="I544" s="16">
        <f t="shared" si="108"/>
        <v>13.607188053524503</v>
      </c>
      <c r="J544" s="13">
        <f t="shared" si="102"/>
        <v>13.591427644888594</v>
      </c>
      <c r="K544" s="13">
        <f t="shared" si="103"/>
        <v>1.5760408635909329E-2</v>
      </c>
      <c r="L544" s="13">
        <f t="shared" si="104"/>
        <v>0</v>
      </c>
      <c r="M544" s="13">
        <f t="shared" si="109"/>
        <v>7.5754654162601312E-2</v>
      </c>
      <c r="N544" s="13">
        <f t="shared" si="105"/>
        <v>4.6967885580812815E-2</v>
      </c>
      <c r="O544" s="13">
        <f t="shared" si="106"/>
        <v>4.6967885580812815E-2</v>
      </c>
      <c r="Q544">
        <v>24.19179387096775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8.6032258059999993</v>
      </c>
      <c r="G545" s="13">
        <f t="shared" si="100"/>
        <v>0</v>
      </c>
      <c r="H545" s="13">
        <f t="shared" si="101"/>
        <v>8.6032258059999993</v>
      </c>
      <c r="I545" s="16">
        <f t="shared" si="108"/>
        <v>8.6189862146359086</v>
      </c>
      <c r="J545" s="13">
        <f t="shared" si="102"/>
        <v>8.6153688165495073</v>
      </c>
      <c r="K545" s="13">
        <f t="shared" si="103"/>
        <v>3.6173980864013799E-3</v>
      </c>
      <c r="L545" s="13">
        <f t="shared" si="104"/>
        <v>0</v>
      </c>
      <c r="M545" s="13">
        <f t="shared" si="109"/>
        <v>2.8786768581788497E-2</v>
      </c>
      <c r="N545" s="13">
        <f t="shared" si="105"/>
        <v>1.7847796520708867E-2</v>
      </c>
      <c r="O545" s="13">
        <f t="shared" si="106"/>
        <v>1.7847796520708867E-2</v>
      </c>
      <c r="Q545">
        <v>24.929500006840961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15.79354839</v>
      </c>
      <c r="G546" s="13">
        <f t="shared" si="100"/>
        <v>0</v>
      </c>
      <c r="H546" s="13">
        <f t="shared" si="101"/>
        <v>15.79354839</v>
      </c>
      <c r="I546" s="16">
        <f t="shared" si="108"/>
        <v>15.797165788086401</v>
      </c>
      <c r="J546" s="13">
        <f t="shared" si="102"/>
        <v>15.766258884619061</v>
      </c>
      <c r="K546" s="13">
        <f t="shared" si="103"/>
        <v>3.090690346733993E-2</v>
      </c>
      <c r="L546" s="13">
        <f t="shared" si="104"/>
        <v>0</v>
      </c>
      <c r="M546" s="13">
        <f t="shared" si="109"/>
        <v>1.0938972061079629E-2</v>
      </c>
      <c r="N546" s="13">
        <f t="shared" si="105"/>
        <v>6.7821626778693704E-3</v>
      </c>
      <c r="O546" s="13">
        <f t="shared" si="106"/>
        <v>6.7821626778693704E-3</v>
      </c>
      <c r="Q546">
        <v>22.57555110606307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73.990322579999997</v>
      </c>
      <c r="G547" s="13">
        <f t="shared" si="100"/>
        <v>5.7470377480650212</v>
      </c>
      <c r="H547" s="13">
        <f t="shared" si="101"/>
        <v>68.243284831934972</v>
      </c>
      <c r="I547" s="16">
        <f t="shared" si="108"/>
        <v>68.274191735402312</v>
      </c>
      <c r="J547" s="13">
        <f t="shared" si="102"/>
        <v>64.928092483852225</v>
      </c>
      <c r="K547" s="13">
        <f t="shared" si="103"/>
        <v>3.3460992515500863</v>
      </c>
      <c r="L547" s="13">
        <f t="shared" si="104"/>
        <v>0</v>
      </c>
      <c r="M547" s="13">
        <f t="shared" si="109"/>
        <v>4.1568093832102587E-3</v>
      </c>
      <c r="N547" s="13">
        <f t="shared" si="105"/>
        <v>2.5772218175903602E-3</v>
      </c>
      <c r="O547" s="13">
        <f t="shared" si="106"/>
        <v>5.7496149698826118</v>
      </c>
      <c r="Q547">
        <v>19.98568409294078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24.012903229999999</v>
      </c>
      <c r="G548" s="13">
        <f t="shared" si="100"/>
        <v>0</v>
      </c>
      <c r="H548" s="13">
        <f t="shared" si="101"/>
        <v>24.012903229999999</v>
      </c>
      <c r="I548" s="16">
        <f t="shared" si="108"/>
        <v>27.359002481550085</v>
      </c>
      <c r="J548" s="13">
        <f t="shared" si="102"/>
        <v>26.947917358368944</v>
      </c>
      <c r="K548" s="13">
        <f t="shared" si="103"/>
        <v>0.41108512318114165</v>
      </c>
      <c r="L548" s="13">
        <f t="shared" si="104"/>
        <v>0</v>
      </c>
      <c r="M548" s="13">
        <f t="shared" si="109"/>
        <v>1.5795875656198985E-3</v>
      </c>
      <c r="N548" s="13">
        <f t="shared" si="105"/>
        <v>9.7934429068433711E-4</v>
      </c>
      <c r="O548" s="13">
        <f t="shared" si="106"/>
        <v>9.7934429068433711E-4</v>
      </c>
      <c r="Q548">
        <v>15.77825486660967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94.406451610000005</v>
      </c>
      <c r="G549" s="13">
        <f t="shared" si="100"/>
        <v>9.1640179391211962</v>
      </c>
      <c r="H549" s="13">
        <f t="shared" si="101"/>
        <v>85.24243367087881</v>
      </c>
      <c r="I549" s="16">
        <f t="shared" si="108"/>
        <v>85.653518794059949</v>
      </c>
      <c r="J549" s="13">
        <f t="shared" si="102"/>
        <v>64.658481394931769</v>
      </c>
      <c r="K549" s="13">
        <f t="shared" si="103"/>
        <v>20.995037399128179</v>
      </c>
      <c r="L549" s="13">
        <f t="shared" si="104"/>
        <v>2.3780925279734522</v>
      </c>
      <c r="M549" s="13">
        <f t="shared" si="109"/>
        <v>2.3786927712483874</v>
      </c>
      <c r="N549" s="13">
        <f t="shared" si="105"/>
        <v>1.4747895181740003</v>
      </c>
      <c r="O549" s="13">
        <f t="shared" si="106"/>
        <v>10.638807457295197</v>
      </c>
      <c r="Q549">
        <v>9.037625585618704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139.92580649999999</v>
      </c>
      <c r="G550" s="13">
        <f t="shared" si="100"/>
        <v>16.782442261392728</v>
      </c>
      <c r="H550" s="13">
        <f t="shared" si="101"/>
        <v>123.14336423860726</v>
      </c>
      <c r="I550" s="16">
        <f t="shared" si="108"/>
        <v>141.76030910976201</v>
      </c>
      <c r="J550" s="13">
        <f t="shared" si="102"/>
        <v>89.760858828598074</v>
      </c>
      <c r="K550" s="13">
        <f t="shared" si="103"/>
        <v>51.999450281163931</v>
      </c>
      <c r="L550" s="13">
        <f t="shared" si="104"/>
        <v>21.260344912643106</v>
      </c>
      <c r="M550" s="13">
        <f t="shared" si="109"/>
        <v>22.164248165717495</v>
      </c>
      <c r="N550" s="13">
        <f t="shared" si="105"/>
        <v>13.741833862744848</v>
      </c>
      <c r="O550" s="13">
        <f t="shared" si="106"/>
        <v>30.524276124137575</v>
      </c>
      <c r="Q550">
        <v>11.467767951612901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12.36774194</v>
      </c>
      <c r="G551" s="13">
        <f t="shared" si="100"/>
        <v>0</v>
      </c>
      <c r="H551" s="13">
        <f t="shared" si="101"/>
        <v>12.36774194</v>
      </c>
      <c r="I551" s="16">
        <f t="shared" si="108"/>
        <v>43.106847308520827</v>
      </c>
      <c r="J551" s="13">
        <f t="shared" si="102"/>
        <v>40.582050231785516</v>
      </c>
      <c r="K551" s="13">
        <f t="shared" si="103"/>
        <v>2.524797076735311</v>
      </c>
      <c r="L551" s="13">
        <f t="shared" si="104"/>
        <v>0</v>
      </c>
      <c r="M551" s="13">
        <f t="shared" si="109"/>
        <v>8.4224143029726477</v>
      </c>
      <c r="N551" s="13">
        <f t="shared" si="105"/>
        <v>5.221896867843042</v>
      </c>
      <c r="O551" s="13">
        <f t="shared" si="106"/>
        <v>5.221896867843042</v>
      </c>
      <c r="Q551">
        <v>12.01467431309614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123.5612903</v>
      </c>
      <c r="G552" s="13">
        <f t="shared" si="100"/>
        <v>14.043567149002344</v>
      </c>
      <c r="H552" s="13">
        <f t="shared" si="101"/>
        <v>109.51772315099765</v>
      </c>
      <c r="I552" s="16">
        <f t="shared" si="108"/>
        <v>112.04252022773296</v>
      </c>
      <c r="J552" s="13">
        <f t="shared" si="102"/>
        <v>80.509544870892157</v>
      </c>
      <c r="K552" s="13">
        <f t="shared" si="103"/>
        <v>31.532975356840808</v>
      </c>
      <c r="L552" s="13">
        <f t="shared" si="104"/>
        <v>8.7958887587419774</v>
      </c>
      <c r="M552" s="13">
        <f t="shared" si="109"/>
        <v>11.996406193871582</v>
      </c>
      <c r="N552" s="13">
        <f t="shared" si="105"/>
        <v>7.437771840200381</v>
      </c>
      <c r="O552" s="13">
        <f t="shared" si="106"/>
        <v>21.481338989202726</v>
      </c>
      <c r="Q552">
        <v>11.44140783895643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127.44838710000001</v>
      </c>
      <c r="G553" s="13">
        <f t="shared" si="100"/>
        <v>14.694137722238864</v>
      </c>
      <c r="H553" s="13">
        <f t="shared" si="101"/>
        <v>112.75424937776114</v>
      </c>
      <c r="I553" s="16">
        <f t="shared" si="108"/>
        <v>135.49133597585998</v>
      </c>
      <c r="J553" s="13">
        <f t="shared" si="102"/>
        <v>94.787261611632431</v>
      </c>
      <c r="K553" s="13">
        <f t="shared" si="103"/>
        <v>40.704074364227552</v>
      </c>
      <c r="L553" s="13">
        <f t="shared" si="104"/>
        <v>14.381255163232311</v>
      </c>
      <c r="M553" s="13">
        <f t="shared" si="109"/>
        <v>18.939889516903513</v>
      </c>
      <c r="N553" s="13">
        <f t="shared" si="105"/>
        <v>11.742731500480177</v>
      </c>
      <c r="O553" s="13">
        <f t="shared" si="106"/>
        <v>26.436869222719039</v>
      </c>
      <c r="Q553">
        <v>13.439180226528251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29.909677420000001</v>
      </c>
      <c r="G554" s="13">
        <f t="shared" si="100"/>
        <v>0</v>
      </c>
      <c r="H554" s="13">
        <f t="shared" si="101"/>
        <v>29.909677420000001</v>
      </c>
      <c r="I554" s="16">
        <f t="shared" si="108"/>
        <v>56.232496620995249</v>
      </c>
      <c r="J554" s="13">
        <f t="shared" si="102"/>
        <v>54.042962597942385</v>
      </c>
      <c r="K554" s="13">
        <f t="shared" si="103"/>
        <v>2.1895340230528646</v>
      </c>
      <c r="L554" s="13">
        <f t="shared" si="104"/>
        <v>0</v>
      </c>
      <c r="M554" s="13">
        <f t="shared" si="109"/>
        <v>7.1971580164233355</v>
      </c>
      <c r="N554" s="13">
        <f t="shared" si="105"/>
        <v>4.4622379701824677</v>
      </c>
      <c r="O554" s="13">
        <f t="shared" si="106"/>
        <v>4.4622379701824677</v>
      </c>
      <c r="Q554">
        <v>18.98262401267267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20.58387097</v>
      </c>
      <c r="G555" s="13">
        <f t="shared" si="100"/>
        <v>0</v>
      </c>
      <c r="H555" s="13">
        <f t="shared" si="101"/>
        <v>20.58387097</v>
      </c>
      <c r="I555" s="16">
        <f t="shared" si="108"/>
        <v>22.773404993052864</v>
      </c>
      <c r="J555" s="13">
        <f t="shared" si="102"/>
        <v>22.689628120013303</v>
      </c>
      <c r="K555" s="13">
        <f t="shared" si="103"/>
        <v>8.377687303956094E-2</v>
      </c>
      <c r="L555" s="13">
        <f t="shared" si="104"/>
        <v>0</v>
      </c>
      <c r="M555" s="13">
        <f t="shared" si="109"/>
        <v>2.7349200462408678</v>
      </c>
      <c r="N555" s="13">
        <f t="shared" si="105"/>
        <v>1.6956504286693381</v>
      </c>
      <c r="O555" s="13">
        <f t="shared" si="106"/>
        <v>1.6956504286693381</v>
      </c>
      <c r="Q555">
        <v>23.268467214640591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22.054838709999999</v>
      </c>
      <c r="G556" s="13">
        <f t="shared" si="100"/>
        <v>0</v>
      </c>
      <c r="H556" s="13">
        <f t="shared" si="101"/>
        <v>22.054838709999999</v>
      </c>
      <c r="I556" s="16">
        <f t="shared" si="108"/>
        <v>22.138615583039559</v>
      </c>
      <c r="J556" s="13">
        <f t="shared" si="102"/>
        <v>22.074587000205614</v>
      </c>
      <c r="K556" s="13">
        <f t="shared" si="103"/>
        <v>6.402858283394508E-2</v>
      </c>
      <c r="L556" s="13">
        <f t="shared" si="104"/>
        <v>0</v>
      </c>
      <c r="M556" s="13">
        <f t="shared" si="109"/>
        <v>1.0392696175715297</v>
      </c>
      <c r="N556" s="13">
        <f t="shared" si="105"/>
        <v>0.64434716289434846</v>
      </c>
      <c r="O556" s="13">
        <f t="shared" si="106"/>
        <v>0.64434716289434846</v>
      </c>
      <c r="Q556">
        <v>24.5907543252161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15.25483871</v>
      </c>
      <c r="G557" s="13">
        <f t="shared" si="100"/>
        <v>0</v>
      </c>
      <c r="H557" s="13">
        <f t="shared" si="101"/>
        <v>15.25483871</v>
      </c>
      <c r="I557" s="16">
        <f t="shared" si="108"/>
        <v>15.318867292833945</v>
      </c>
      <c r="J557" s="13">
        <f t="shared" si="102"/>
        <v>15.297808785921926</v>
      </c>
      <c r="K557" s="13">
        <f t="shared" si="103"/>
        <v>2.105850691201816E-2</v>
      </c>
      <c r="L557" s="13">
        <f t="shared" si="104"/>
        <v>0</v>
      </c>
      <c r="M557" s="13">
        <f t="shared" si="109"/>
        <v>0.39492245467718123</v>
      </c>
      <c r="N557" s="13">
        <f t="shared" si="105"/>
        <v>0.24485192189985236</v>
      </c>
      <c r="O557" s="13">
        <f t="shared" si="106"/>
        <v>0.24485192189985236</v>
      </c>
      <c r="Q557">
        <v>24.65950687096775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84.387096769999999</v>
      </c>
      <c r="G558" s="13">
        <f t="shared" si="100"/>
        <v>7.4871115596045099</v>
      </c>
      <c r="H558" s="13">
        <f t="shared" si="101"/>
        <v>76.899985210395485</v>
      </c>
      <c r="I558" s="16">
        <f t="shared" si="108"/>
        <v>76.921043717307498</v>
      </c>
      <c r="J558" s="13">
        <f t="shared" si="102"/>
        <v>73.034195634164973</v>
      </c>
      <c r="K558" s="13">
        <f t="shared" si="103"/>
        <v>3.8868480831425245</v>
      </c>
      <c r="L558" s="13">
        <f t="shared" si="104"/>
        <v>0</v>
      </c>
      <c r="M558" s="13">
        <f t="shared" si="109"/>
        <v>0.15007053277732887</v>
      </c>
      <c r="N558" s="13">
        <f t="shared" si="105"/>
        <v>9.3043730321943907E-2</v>
      </c>
      <c r="O558" s="13">
        <f t="shared" si="106"/>
        <v>7.5801552899264539</v>
      </c>
      <c r="Q558">
        <v>21.437357366200981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12.42580645</v>
      </c>
      <c r="G559" s="13">
        <f t="shared" si="100"/>
        <v>0</v>
      </c>
      <c r="H559" s="13">
        <f t="shared" si="101"/>
        <v>12.42580645</v>
      </c>
      <c r="I559" s="16">
        <f t="shared" si="108"/>
        <v>16.312654533142524</v>
      </c>
      <c r="J559" s="13">
        <f t="shared" si="102"/>
        <v>16.267095585315868</v>
      </c>
      <c r="K559" s="13">
        <f t="shared" si="103"/>
        <v>4.5558947826656038E-2</v>
      </c>
      <c r="L559" s="13">
        <f t="shared" si="104"/>
        <v>0</v>
      </c>
      <c r="M559" s="13">
        <f t="shared" si="109"/>
        <v>5.7026802455384967E-2</v>
      </c>
      <c r="N559" s="13">
        <f t="shared" si="105"/>
        <v>3.5356617522338679E-2</v>
      </c>
      <c r="O559" s="13">
        <f t="shared" si="106"/>
        <v>3.5356617522338679E-2</v>
      </c>
      <c r="Q559">
        <v>20.50293221265915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71.045161289999996</v>
      </c>
      <c r="G560" s="13">
        <f t="shared" si="100"/>
        <v>5.2541158149890794</v>
      </c>
      <c r="H560" s="13">
        <f t="shared" si="101"/>
        <v>65.791045475010918</v>
      </c>
      <c r="I560" s="16">
        <f t="shared" si="108"/>
        <v>65.836604422837581</v>
      </c>
      <c r="J560" s="13">
        <f t="shared" si="102"/>
        <v>60.142431123853775</v>
      </c>
      <c r="K560" s="13">
        <f t="shared" si="103"/>
        <v>5.6941732989838059</v>
      </c>
      <c r="L560" s="13">
        <f t="shared" si="104"/>
        <v>0</v>
      </c>
      <c r="M560" s="13">
        <f t="shared" si="109"/>
        <v>2.1670184933046288E-2</v>
      </c>
      <c r="N560" s="13">
        <f t="shared" si="105"/>
        <v>1.3435514658488698E-2</v>
      </c>
      <c r="O560" s="13">
        <f t="shared" si="106"/>
        <v>5.267551329647568</v>
      </c>
      <c r="Q560">
        <v>15.00486184432582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24.206451609999998</v>
      </c>
      <c r="G561" s="13">
        <f t="shared" si="100"/>
        <v>0</v>
      </c>
      <c r="H561" s="13">
        <f t="shared" si="101"/>
        <v>24.206451609999998</v>
      </c>
      <c r="I561" s="16">
        <f t="shared" si="108"/>
        <v>29.900624908983804</v>
      </c>
      <c r="J561" s="13">
        <f t="shared" si="102"/>
        <v>28.974567089766396</v>
      </c>
      <c r="K561" s="13">
        <f t="shared" si="103"/>
        <v>0.92605781921740871</v>
      </c>
      <c r="L561" s="13">
        <f t="shared" si="104"/>
        <v>0</v>
      </c>
      <c r="M561" s="13">
        <f t="shared" si="109"/>
        <v>8.2346702745575897E-3</v>
      </c>
      <c r="N561" s="13">
        <f t="shared" si="105"/>
        <v>5.1054955702257059E-3</v>
      </c>
      <c r="O561" s="13">
        <f t="shared" si="106"/>
        <v>5.1054955702257059E-3</v>
      </c>
      <c r="Q561">
        <v>11.64027626007945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106.5548387</v>
      </c>
      <c r="G562" s="13">
        <f t="shared" si="100"/>
        <v>11.197253425574846</v>
      </c>
      <c r="H562" s="13">
        <f t="shared" si="101"/>
        <v>95.357585274425162</v>
      </c>
      <c r="I562" s="16">
        <f t="shared" si="108"/>
        <v>96.283643093642567</v>
      </c>
      <c r="J562" s="13">
        <f t="shared" si="102"/>
        <v>78.441078692815509</v>
      </c>
      <c r="K562" s="13">
        <f t="shared" si="103"/>
        <v>17.842564400827058</v>
      </c>
      <c r="L562" s="13">
        <f t="shared" si="104"/>
        <v>0.45817902997369347</v>
      </c>
      <c r="M562" s="13">
        <f t="shared" si="109"/>
        <v>0.46130820467802536</v>
      </c>
      <c r="N562" s="13">
        <f t="shared" si="105"/>
        <v>0.28601108690037574</v>
      </c>
      <c r="O562" s="13">
        <f t="shared" si="106"/>
        <v>11.483264512475222</v>
      </c>
      <c r="Q562">
        <v>13.722533051612899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19.474193549999999</v>
      </c>
      <c r="G563" s="13">
        <f t="shared" si="100"/>
        <v>0</v>
      </c>
      <c r="H563" s="13">
        <f t="shared" si="101"/>
        <v>19.474193549999999</v>
      </c>
      <c r="I563" s="16">
        <f t="shared" si="108"/>
        <v>36.858578920853361</v>
      </c>
      <c r="J563" s="13">
        <f t="shared" si="102"/>
        <v>35.539348117966981</v>
      </c>
      <c r="K563" s="13">
        <f t="shared" si="103"/>
        <v>1.3192308028863806</v>
      </c>
      <c r="L563" s="13">
        <f t="shared" si="104"/>
        <v>0</v>
      </c>
      <c r="M563" s="13">
        <f t="shared" si="109"/>
        <v>0.17529711777764961</v>
      </c>
      <c r="N563" s="13">
        <f t="shared" si="105"/>
        <v>0.10868421302214276</v>
      </c>
      <c r="O563" s="13">
        <f t="shared" si="106"/>
        <v>0.10868421302214276</v>
      </c>
      <c r="Q563">
        <v>13.5900218185174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30.92903226</v>
      </c>
      <c r="G564" s="13">
        <f t="shared" si="100"/>
        <v>0</v>
      </c>
      <c r="H564" s="13">
        <f t="shared" si="101"/>
        <v>30.92903226</v>
      </c>
      <c r="I564" s="16">
        <f t="shared" si="108"/>
        <v>32.24826306288638</v>
      </c>
      <c r="J564" s="13">
        <f t="shared" si="102"/>
        <v>31.64111471945964</v>
      </c>
      <c r="K564" s="13">
        <f t="shared" si="103"/>
        <v>0.60714834342673996</v>
      </c>
      <c r="L564" s="13">
        <f t="shared" si="104"/>
        <v>0</v>
      </c>
      <c r="M564" s="13">
        <f t="shared" si="109"/>
        <v>6.6612904755506852E-2</v>
      </c>
      <c r="N564" s="13">
        <f t="shared" si="105"/>
        <v>4.1300000948414246E-2</v>
      </c>
      <c r="O564" s="13">
        <f t="shared" si="106"/>
        <v>4.1300000948414246E-2</v>
      </c>
      <c r="Q564">
        <v>16.47326825442099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54.106451610000001</v>
      </c>
      <c r="G565" s="13">
        <f t="shared" si="100"/>
        <v>2.4191398333246736</v>
      </c>
      <c r="H565" s="13">
        <f t="shared" si="101"/>
        <v>51.68731177667533</v>
      </c>
      <c r="I565" s="16">
        <f t="shared" si="108"/>
        <v>52.294460120102073</v>
      </c>
      <c r="J565" s="13">
        <f t="shared" si="102"/>
        <v>50.244013060896869</v>
      </c>
      <c r="K565" s="13">
        <f t="shared" si="103"/>
        <v>2.0504470592052044</v>
      </c>
      <c r="L565" s="13">
        <f t="shared" si="104"/>
        <v>0</v>
      </c>
      <c r="M565" s="13">
        <f t="shared" si="109"/>
        <v>2.5312903807092606E-2</v>
      </c>
      <c r="N565" s="13">
        <f t="shared" si="105"/>
        <v>1.5694000360397416E-2</v>
      </c>
      <c r="O565" s="13">
        <f t="shared" si="106"/>
        <v>2.434833833685071</v>
      </c>
      <c r="Q565">
        <v>17.903798646944569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68.667741939999999</v>
      </c>
      <c r="G566" s="13">
        <f t="shared" si="100"/>
        <v>4.8562149782121073</v>
      </c>
      <c r="H566" s="13">
        <f t="shared" si="101"/>
        <v>63.811526961787891</v>
      </c>
      <c r="I566" s="16">
        <f t="shared" si="108"/>
        <v>65.861974020993102</v>
      </c>
      <c r="J566" s="13">
        <f t="shared" si="102"/>
        <v>61.774426358527812</v>
      </c>
      <c r="K566" s="13">
        <f t="shared" si="103"/>
        <v>4.0875476624652904</v>
      </c>
      <c r="L566" s="13">
        <f t="shared" si="104"/>
        <v>0</v>
      </c>
      <c r="M566" s="13">
        <f t="shared" si="109"/>
        <v>9.6189034466951893E-3</v>
      </c>
      <c r="N566" s="13">
        <f t="shared" si="105"/>
        <v>5.963720136951017E-3</v>
      </c>
      <c r="O566" s="13">
        <f t="shared" si="106"/>
        <v>4.8621786983490587</v>
      </c>
      <c r="Q566">
        <v>17.660956644591959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21.148387100000001</v>
      </c>
      <c r="G567" s="13">
        <f t="shared" si="100"/>
        <v>0</v>
      </c>
      <c r="H567" s="13">
        <f t="shared" si="101"/>
        <v>21.148387100000001</v>
      </c>
      <c r="I567" s="16">
        <f t="shared" si="108"/>
        <v>25.235934762465291</v>
      </c>
      <c r="J567" s="13">
        <f t="shared" si="102"/>
        <v>25.133945492042226</v>
      </c>
      <c r="K567" s="13">
        <f t="shared" si="103"/>
        <v>0.10198927042306494</v>
      </c>
      <c r="L567" s="13">
        <f t="shared" si="104"/>
        <v>0</v>
      </c>
      <c r="M567" s="13">
        <f t="shared" si="109"/>
        <v>3.6551833097441724E-3</v>
      </c>
      <c r="N567" s="13">
        <f t="shared" si="105"/>
        <v>2.266213652041387E-3</v>
      </c>
      <c r="O567" s="13">
        <f t="shared" si="106"/>
        <v>2.266213652041387E-3</v>
      </c>
      <c r="Q567">
        <v>24.058206160208499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5.9774193550000003</v>
      </c>
      <c r="G568" s="13">
        <f t="shared" si="100"/>
        <v>0</v>
      </c>
      <c r="H568" s="13">
        <f t="shared" si="101"/>
        <v>5.9774193550000003</v>
      </c>
      <c r="I568" s="16">
        <f t="shared" si="108"/>
        <v>6.0794086254230653</v>
      </c>
      <c r="J568" s="13">
        <f t="shared" si="102"/>
        <v>6.0780726720952369</v>
      </c>
      <c r="K568" s="13">
        <f t="shared" si="103"/>
        <v>1.3359533278283209E-3</v>
      </c>
      <c r="L568" s="13">
        <f t="shared" si="104"/>
        <v>0</v>
      </c>
      <c r="M568" s="13">
        <f t="shared" si="109"/>
        <v>1.3889696577027853E-3</v>
      </c>
      <c r="N568" s="13">
        <f t="shared" si="105"/>
        <v>8.6116118777572687E-4</v>
      </c>
      <c r="O568" s="13">
        <f t="shared" si="106"/>
        <v>8.6116118777572687E-4</v>
      </c>
      <c r="Q568">
        <v>24.565334870967749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8.0419354839999997</v>
      </c>
      <c r="G569" s="13">
        <f t="shared" si="100"/>
        <v>0</v>
      </c>
      <c r="H569" s="13">
        <f t="shared" si="101"/>
        <v>8.0419354839999997</v>
      </c>
      <c r="I569" s="16">
        <f t="shared" si="108"/>
        <v>8.043271437327828</v>
      </c>
      <c r="J569" s="13">
        <f t="shared" si="102"/>
        <v>8.0404088813087498</v>
      </c>
      <c r="K569" s="13">
        <f t="shared" si="103"/>
        <v>2.8625560190782551E-3</v>
      </c>
      <c r="L569" s="13">
        <f t="shared" si="104"/>
        <v>0</v>
      </c>
      <c r="M569" s="13">
        <f t="shared" si="109"/>
        <v>5.2780846992705847E-4</v>
      </c>
      <c r="N569" s="13">
        <f t="shared" si="105"/>
        <v>3.2724125135477627E-4</v>
      </c>
      <c r="O569" s="13">
        <f t="shared" si="106"/>
        <v>3.2724125135477627E-4</v>
      </c>
      <c r="Q569">
        <v>25.121645690149709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12.48064516</v>
      </c>
      <c r="G570" s="13">
        <f t="shared" si="100"/>
        <v>0</v>
      </c>
      <c r="H570" s="13">
        <f t="shared" si="101"/>
        <v>12.48064516</v>
      </c>
      <c r="I570" s="16">
        <f t="shared" si="108"/>
        <v>12.483507716019078</v>
      </c>
      <c r="J570" s="13">
        <f t="shared" si="102"/>
        <v>12.472083116301981</v>
      </c>
      <c r="K570" s="13">
        <f t="shared" si="103"/>
        <v>1.1424599717097195E-2</v>
      </c>
      <c r="L570" s="13">
        <f t="shared" si="104"/>
        <v>0</v>
      </c>
      <c r="M570" s="13">
        <f t="shared" si="109"/>
        <v>2.005672185722822E-4</v>
      </c>
      <c r="N570" s="13">
        <f t="shared" si="105"/>
        <v>1.2435167551481496E-4</v>
      </c>
      <c r="O570" s="13">
        <f t="shared" si="106"/>
        <v>1.2435167551481496E-4</v>
      </c>
      <c r="Q570">
        <v>24.646570223250489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4.6548387099999999</v>
      </c>
      <c r="G571" s="13">
        <f t="shared" si="100"/>
        <v>0</v>
      </c>
      <c r="H571" s="13">
        <f t="shared" si="101"/>
        <v>4.6548387099999999</v>
      </c>
      <c r="I571" s="16">
        <f t="shared" si="108"/>
        <v>4.6662633097170971</v>
      </c>
      <c r="J571" s="13">
        <f t="shared" si="102"/>
        <v>4.665199997198143</v>
      </c>
      <c r="K571" s="13">
        <f t="shared" si="103"/>
        <v>1.0633125189540849E-3</v>
      </c>
      <c r="L571" s="13">
        <f t="shared" si="104"/>
        <v>0</v>
      </c>
      <c r="M571" s="13">
        <f t="shared" si="109"/>
        <v>7.6215543057467242E-5</v>
      </c>
      <c r="N571" s="13">
        <f t="shared" si="105"/>
        <v>4.7253636695629687E-5</v>
      </c>
      <c r="O571" s="13">
        <f t="shared" si="106"/>
        <v>4.7253636695629687E-5</v>
      </c>
      <c r="Q571">
        <v>20.550415497669679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9.5870967740000008</v>
      </c>
      <c r="G572" s="13">
        <f t="shared" si="100"/>
        <v>0</v>
      </c>
      <c r="H572" s="13">
        <f t="shared" si="101"/>
        <v>9.5870967740000008</v>
      </c>
      <c r="I572" s="16">
        <f t="shared" si="108"/>
        <v>9.588160086518954</v>
      </c>
      <c r="J572" s="13">
        <f t="shared" si="102"/>
        <v>9.5728194886814588</v>
      </c>
      <c r="K572" s="13">
        <f t="shared" si="103"/>
        <v>1.5340597837495196E-2</v>
      </c>
      <c r="L572" s="13">
        <f t="shared" si="104"/>
        <v>0</v>
      </c>
      <c r="M572" s="13">
        <f t="shared" si="109"/>
        <v>2.8961906361837555E-5</v>
      </c>
      <c r="N572" s="13">
        <f t="shared" si="105"/>
        <v>1.7956381944339284E-5</v>
      </c>
      <c r="O572" s="13">
        <f t="shared" si="106"/>
        <v>1.7956381944339284E-5</v>
      </c>
      <c r="Q572">
        <v>16.939805063711852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3.8709676999999998E-2</v>
      </c>
      <c r="G573" s="13">
        <f t="shared" si="100"/>
        <v>0</v>
      </c>
      <c r="H573" s="13">
        <f t="shared" si="101"/>
        <v>3.8709676999999998E-2</v>
      </c>
      <c r="I573" s="16">
        <f t="shared" si="108"/>
        <v>5.4050274837495194E-2</v>
      </c>
      <c r="J573" s="13">
        <f t="shared" si="102"/>
        <v>5.4050267984555998E-2</v>
      </c>
      <c r="K573" s="13">
        <f t="shared" si="103"/>
        <v>6.85293919527874E-9</v>
      </c>
      <c r="L573" s="13">
        <f t="shared" si="104"/>
        <v>0</v>
      </c>
      <c r="M573" s="13">
        <f t="shared" si="109"/>
        <v>1.1005524417498271E-5</v>
      </c>
      <c r="N573" s="13">
        <f t="shared" si="105"/>
        <v>6.8234251388489279E-6</v>
      </c>
      <c r="O573" s="13">
        <f t="shared" si="106"/>
        <v>6.8234251388489279E-6</v>
      </c>
      <c r="Q573">
        <v>10.316262921602361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42.396774190000002</v>
      </c>
      <c r="G574" s="13">
        <f t="shared" si="100"/>
        <v>0.45932973763986246</v>
      </c>
      <c r="H574" s="13">
        <f t="shared" si="101"/>
        <v>41.93744445236014</v>
      </c>
      <c r="I574" s="16">
        <f t="shared" si="108"/>
        <v>41.937444459213076</v>
      </c>
      <c r="J574" s="13">
        <f t="shared" si="102"/>
        <v>39.282579744710752</v>
      </c>
      <c r="K574" s="13">
        <f t="shared" si="103"/>
        <v>2.6548647145023239</v>
      </c>
      <c r="L574" s="13">
        <f t="shared" si="104"/>
        <v>0</v>
      </c>
      <c r="M574" s="13">
        <f t="shared" si="109"/>
        <v>4.1820992786493434E-6</v>
      </c>
      <c r="N574" s="13">
        <f t="shared" si="105"/>
        <v>2.592901552762593E-6</v>
      </c>
      <c r="O574" s="13">
        <f t="shared" si="106"/>
        <v>0.4593323305414152</v>
      </c>
      <c r="Q574">
        <v>10.975881942952871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139.1354839</v>
      </c>
      <c r="G575" s="13">
        <f t="shared" si="100"/>
        <v>16.650168574016643</v>
      </c>
      <c r="H575" s="13">
        <f t="shared" si="101"/>
        <v>122.48531532598335</v>
      </c>
      <c r="I575" s="16">
        <f t="shared" si="108"/>
        <v>125.14018004048567</v>
      </c>
      <c r="J575" s="13">
        <f t="shared" si="102"/>
        <v>85.671639448156455</v>
      </c>
      <c r="K575" s="13">
        <f t="shared" si="103"/>
        <v>39.468540592329219</v>
      </c>
      <c r="L575" s="13">
        <f t="shared" si="104"/>
        <v>13.628792583162472</v>
      </c>
      <c r="M575" s="13">
        <f t="shared" si="109"/>
        <v>13.628794172360198</v>
      </c>
      <c r="N575" s="13">
        <f t="shared" si="105"/>
        <v>8.4498523868633235</v>
      </c>
      <c r="O575" s="13">
        <f t="shared" si="106"/>
        <v>25.100020960879966</v>
      </c>
      <c r="Q575">
        <v>11.665756851612899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63.42258065</v>
      </c>
      <c r="G576" s="13">
        <f t="shared" si="100"/>
        <v>3.978349629668871</v>
      </c>
      <c r="H576" s="13">
        <f t="shared" si="101"/>
        <v>59.444231020331131</v>
      </c>
      <c r="I576" s="16">
        <f t="shared" si="108"/>
        <v>85.283979029497885</v>
      </c>
      <c r="J576" s="13">
        <f t="shared" si="102"/>
        <v>72.522874687041963</v>
      </c>
      <c r="K576" s="13">
        <f t="shared" si="103"/>
        <v>12.761104342455923</v>
      </c>
      <c r="L576" s="13">
        <f t="shared" si="104"/>
        <v>0</v>
      </c>
      <c r="M576" s="13">
        <f t="shared" si="109"/>
        <v>5.1789417854968747</v>
      </c>
      <c r="N576" s="13">
        <f t="shared" si="105"/>
        <v>3.2109439070080623</v>
      </c>
      <c r="O576" s="13">
        <f t="shared" si="106"/>
        <v>7.1892935366769333</v>
      </c>
      <c r="Q576">
        <v>13.994242389170649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7.874193548</v>
      </c>
      <c r="G577" s="13">
        <f t="shared" si="100"/>
        <v>0</v>
      </c>
      <c r="H577" s="13">
        <f t="shared" si="101"/>
        <v>7.874193548</v>
      </c>
      <c r="I577" s="16">
        <f t="shared" si="108"/>
        <v>20.635297890455924</v>
      </c>
      <c r="J577" s="13">
        <f t="shared" si="102"/>
        <v>20.494345440588752</v>
      </c>
      <c r="K577" s="13">
        <f t="shared" si="103"/>
        <v>0.14095244986717148</v>
      </c>
      <c r="L577" s="13">
        <f t="shared" si="104"/>
        <v>0</v>
      </c>
      <c r="M577" s="13">
        <f t="shared" si="109"/>
        <v>1.9679978784888124</v>
      </c>
      <c r="N577" s="13">
        <f t="shared" si="105"/>
        <v>1.2201586846630637</v>
      </c>
      <c r="O577" s="13">
        <f t="shared" si="106"/>
        <v>1.2201586846630637</v>
      </c>
      <c r="Q577">
        <v>17.462116475297641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2.8548387100000001</v>
      </c>
      <c r="G578" s="13">
        <f t="shared" si="100"/>
        <v>0</v>
      </c>
      <c r="H578" s="13">
        <f t="shared" si="101"/>
        <v>2.8548387100000001</v>
      </c>
      <c r="I578" s="16">
        <f t="shared" si="108"/>
        <v>2.9957911598671716</v>
      </c>
      <c r="J578" s="13">
        <f t="shared" si="102"/>
        <v>2.9955841697393422</v>
      </c>
      <c r="K578" s="13">
        <f t="shared" si="103"/>
        <v>2.0699012782943171E-4</v>
      </c>
      <c r="L578" s="13">
        <f t="shared" si="104"/>
        <v>0</v>
      </c>
      <c r="M578" s="13">
        <f t="shared" si="109"/>
        <v>0.7478391938257487</v>
      </c>
      <c r="N578" s="13">
        <f t="shared" si="105"/>
        <v>0.46366030017196419</v>
      </c>
      <c r="O578" s="13">
        <f t="shared" si="106"/>
        <v>0.46366030017196419</v>
      </c>
      <c r="Q578">
        <v>22.724825395590909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14.90967742</v>
      </c>
      <c r="G579" s="13">
        <f t="shared" si="100"/>
        <v>0</v>
      </c>
      <c r="H579" s="13">
        <f t="shared" si="101"/>
        <v>14.90967742</v>
      </c>
      <c r="I579" s="16">
        <f t="shared" si="108"/>
        <v>14.909884410127829</v>
      </c>
      <c r="J579" s="13">
        <f t="shared" si="102"/>
        <v>14.888407463558782</v>
      </c>
      <c r="K579" s="13">
        <f t="shared" si="103"/>
        <v>2.1476946569046973E-2</v>
      </c>
      <c r="L579" s="13">
        <f t="shared" si="104"/>
        <v>0</v>
      </c>
      <c r="M579" s="13">
        <f t="shared" si="109"/>
        <v>0.28417889365378451</v>
      </c>
      <c r="N579" s="13">
        <f t="shared" si="105"/>
        <v>0.1761909140653464</v>
      </c>
      <c r="O579" s="13">
        <f t="shared" si="106"/>
        <v>0.1761909140653464</v>
      </c>
      <c r="Q579">
        <v>23.937280194611901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4.4193548390000004</v>
      </c>
      <c r="G580" s="13">
        <f t="shared" si="100"/>
        <v>0</v>
      </c>
      <c r="H580" s="13">
        <f t="shared" si="101"/>
        <v>4.4193548390000004</v>
      </c>
      <c r="I580" s="16">
        <f t="shared" si="108"/>
        <v>4.4408317855690473</v>
      </c>
      <c r="J580" s="13">
        <f t="shared" si="102"/>
        <v>4.4403743056099971</v>
      </c>
      <c r="K580" s="13">
        <f t="shared" si="103"/>
        <v>4.5747995905021099E-4</v>
      </c>
      <c r="L580" s="13">
        <f t="shared" si="104"/>
        <v>0</v>
      </c>
      <c r="M580" s="13">
        <f t="shared" si="109"/>
        <v>0.10798797958843812</v>
      </c>
      <c r="N580" s="13">
        <f t="shared" si="105"/>
        <v>6.6952547344831637E-2</v>
      </c>
      <c r="O580" s="13">
        <f t="shared" si="106"/>
        <v>6.6952547344831637E-2</v>
      </c>
      <c r="Q580">
        <v>25.496953870967751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17.22580645</v>
      </c>
      <c r="G581" s="13">
        <f t="shared" si="100"/>
        <v>0</v>
      </c>
      <c r="H581" s="13">
        <f t="shared" si="101"/>
        <v>17.22580645</v>
      </c>
      <c r="I581" s="16">
        <f t="shared" si="108"/>
        <v>17.22626392995905</v>
      </c>
      <c r="J581" s="13">
        <f t="shared" si="102"/>
        <v>17.194811408005936</v>
      </c>
      <c r="K581" s="13">
        <f t="shared" si="103"/>
        <v>3.1452521953113433E-2</v>
      </c>
      <c r="L581" s="13">
        <f t="shared" si="104"/>
        <v>0</v>
      </c>
      <c r="M581" s="13">
        <f t="shared" si="109"/>
        <v>4.1035432243606479E-2</v>
      </c>
      <c r="N581" s="13">
        <f t="shared" si="105"/>
        <v>2.5441967991036016E-2</v>
      </c>
      <c r="O581" s="13">
        <f t="shared" si="106"/>
        <v>2.5441967991036016E-2</v>
      </c>
      <c r="Q581">
        <v>24.30285582693681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29.732258059999999</v>
      </c>
      <c r="G582" s="13">
        <f t="shared" ref="G582:G645" si="111">IF((F582-$J$2)&gt;0,$I$2*(F582-$J$2),0)</f>
        <v>0</v>
      </c>
      <c r="H582" s="13">
        <f t="shared" ref="H582:H645" si="112">F582-G582</f>
        <v>29.732258059999999</v>
      </c>
      <c r="I582" s="16">
        <f t="shared" si="108"/>
        <v>29.763710581953113</v>
      </c>
      <c r="J582" s="13">
        <f t="shared" ref="J582:J645" si="113">I582/SQRT(1+(I582/($K$2*(300+(25*Q582)+0.05*(Q582)^3)))^2)</f>
        <v>29.543942394579194</v>
      </c>
      <c r="K582" s="13">
        <f t="shared" ref="K582:K645" si="114">I582-J582</f>
        <v>0.21976818737391923</v>
      </c>
      <c r="L582" s="13">
        <f t="shared" ref="L582:L645" si="115">IF(K582&gt;$N$2,(K582-$N$2)/$L$2,0)</f>
        <v>0</v>
      </c>
      <c r="M582" s="13">
        <f t="shared" si="109"/>
        <v>1.5593464252570462E-2</v>
      </c>
      <c r="N582" s="13">
        <f t="shared" ref="N582:N645" si="116">$M$2*M582</f>
        <v>9.6679478365936863E-3</v>
      </c>
      <c r="O582" s="13">
        <f t="shared" ref="O582:O645" si="117">N582+G582</f>
        <v>9.6679478365936863E-3</v>
      </c>
      <c r="Q582">
        <v>22.083530838170802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76.687096769999997</v>
      </c>
      <c r="G583" s="13">
        <f t="shared" si="111"/>
        <v>6.1983879513009557</v>
      </c>
      <c r="H583" s="13">
        <f t="shared" si="112"/>
        <v>70.488708818699038</v>
      </c>
      <c r="I583" s="16">
        <f t="shared" ref="I583:I646" si="119">H583+K582-L582</f>
        <v>70.708477006072954</v>
      </c>
      <c r="J583" s="13">
        <f t="shared" si="113"/>
        <v>66.174978919207774</v>
      </c>
      <c r="K583" s="13">
        <f t="shared" si="114"/>
        <v>4.5334980868651797</v>
      </c>
      <c r="L583" s="13">
        <f t="shared" si="115"/>
        <v>0</v>
      </c>
      <c r="M583" s="13">
        <f t="shared" ref="M583:M646" si="120">L583+M582-N582</f>
        <v>5.9255164159767761E-3</v>
      </c>
      <c r="N583" s="13">
        <f t="shared" si="116"/>
        <v>3.6738201779056012E-3</v>
      </c>
      <c r="O583" s="13">
        <f t="shared" si="117"/>
        <v>6.2020617714788608</v>
      </c>
      <c r="Q583">
        <v>18.411975542456961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53.819354840000003</v>
      </c>
      <c r="G584" s="13">
        <f t="shared" si="111"/>
        <v>2.3710893936666615</v>
      </c>
      <c r="H584" s="13">
        <f t="shared" si="112"/>
        <v>51.448265446333338</v>
      </c>
      <c r="I584" s="16">
        <f t="shared" si="119"/>
        <v>55.981763533198517</v>
      </c>
      <c r="J584" s="13">
        <f t="shared" si="113"/>
        <v>51.84666453607506</v>
      </c>
      <c r="K584" s="13">
        <f t="shared" si="114"/>
        <v>4.1350989971234569</v>
      </c>
      <c r="L584" s="13">
        <f t="shared" si="115"/>
        <v>0</v>
      </c>
      <c r="M584" s="13">
        <f t="shared" si="120"/>
        <v>2.2516962380711748E-3</v>
      </c>
      <c r="N584" s="13">
        <f t="shared" si="116"/>
        <v>1.3960516676041284E-3</v>
      </c>
      <c r="O584" s="13">
        <f t="shared" si="117"/>
        <v>2.3724854453342656</v>
      </c>
      <c r="Q584">
        <v>13.95499695866611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7.8935483870000001</v>
      </c>
      <c r="G585" s="13">
        <f t="shared" si="111"/>
        <v>0</v>
      </c>
      <c r="H585" s="13">
        <f t="shared" si="112"/>
        <v>7.8935483870000001</v>
      </c>
      <c r="I585" s="16">
        <f t="shared" si="119"/>
        <v>12.028647384123456</v>
      </c>
      <c r="J585" s="13">
        <f t="shared" si="113"/>
        <v>11.978032172350648</v>
      </c>
      <c r="K585" s="13">
        <f t="shared" si="114"/>
        <v>5.0615211772807811E-2</v>
      </c>
      <c r="L585" s="13">
        <f t="shared" si="115"/>
        <v>0</v>
      </c>
      <c r="M585" s="13">
        <f t="shared" si="120"/>
        <v>8.5564457046704645E-4</v>
      </c>
      <c r="N585" s="13">
        <f t="shared" si="116"/>
        <v>5.3049963368956884E-4</v>
      </c>
      <c r="O585" s="13">
        <f t="shared" si="117"/>
        <v>5.3049963368956884E-4</v>
      </c>
      <c r="Q585">
        <v>13.224058123552201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11.41935484</v>
      </c>
      <c r="G586" s="13">
        <f t="shared" si="111"/>
        <v>0</v>
      </c>
      <c r="H586" s="13">
        <f t="shared" si="112"/>
        <v>11.41935484</v>
      </c>
      <c r="I586" s="16">
        <f t="shared" si="119"/>
        <v>11.469970051772808</v>
      </c>
      <c r="J586" s="13">
        <f t="shared" si="113"/>
        <v>11.436390049359405</v>
      </c>
      <c r="K586" s="13">
        <f t="shared" si="114"/>
        <v>3.358000241340342E-2</v>
      </c>
      <c r="L586" s="13">
        <f t="shared" si="115"/>
        <v>0</v>
      </c>
      <c r="M586" s="13">
        <f t="shared" si="120"/>
        <v>3.2514493677747761E-4</v>
      </c>
      <c r="N586" s="13">
        <f t="shared" si="116"/>
        <v>2.0158986080203611E-4</v>
      </c>
      <c r="O586" s="13">
        <f t="shared" si="117"/>
        <v>2.0158986080203611E-4</v>
      </c>
      <c r="Q586">
        <v>15.171723051612901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19.093548389999999</v>
      </c>
      <c r="G587" s="13">
        <f t="shared" si="111"/>
        <v>0</v>
      </c>
      <c r="H587" s="13">
        <f t="shared" si="112"/>
        <v>19.093548389999999</v>
      </c>
      <c r="I587" s="16">
        <f t="shared" si="119"/>
        <v>19.127128392413404</v>
      </c>
      <c r="J587" s="13">
        <f t="shared" si="113"/>
        <v>18.919544604277565</v>
      </c>
      <c r="K587" s="13">
        <f t="shared" si="114"/>
        <v>0.20758378813583889</v>
      </c>
      <c r="L587" s="13">
        <f t="shared" si="115"/>
        <v>0</v>
      </c>
      <c r="M587" s="13">
        <f t="shared" si="120"/>
        <v>1.2355507597544151E-4</v>
      </c>
      <c r="N587" s="13">
        <f t="shared" si="116"/>
        <v>7.6604147104773729E-5</v>
      </c>
      <c r="O587" s="13">
        <f t="shared" si="117"/>
        <v>7.6604147104773729E-5</v>
      </c>
      <c r="Q587">
        <v>13.00616918976017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123.9870968</v>
      </c>
      <c r="G588" s="13">
        <f t="shared" si="111"/>
        <v>14.114832978758074</v>
      </c>
      <c r="H588" s="13">
        <f t="shared" si="112"/>
        <v>109.87226382124193</v>
      </c>
      <c r="I588" s="16">
        <f t="shared" si="119"/>
        <v>110.07984760937777</v>
      </c>
      <c r="J588" s="13">
        <f t="shared" si="113"/>
        <v>85.904373607996874</v>
      </c>
      <c r="K588" s="13">
        <f t="shared" si="114"/>
        <v>24.175474001380891</v>
      </c>
      <c r="L588" s="13">
        <f t="shared" si="115"/>
        <v>4.3150363703118648</v>
      </c>
      <c r="M588" s="13">
        <f t="shared" si="120"/>
        <v>4.3150833212407358</v>
      </c>
      <c r="N588" s="13">
        <f t="shared" si="116"/>
        <v>2.6753516591692561</v>
      </c>
      <c r="O588" s="13">
        <f t="shared" si="117"/>
        <v>16.790184637927329</v>
      </c>
      <c r="Q588">
        <v>13.947238289255431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136.50645159999999</v>
      </c>
      <c r="G589" s="13">
        <f t="shared" si="111"/>
        <v>16.210156107522799</v>
      </c>
      <c r="H589" s="13">
        <f t="shared" si="112"/>
        <v>120.29629549247719</v>
      </c>
      <c r="I589" s="16">
        <f t="shared" si="119"/>
        <v>140.15673312354619</v>
      </c>
      <c r="J589" s="13">
        <f t="shared" si="113"/>
        <v>99.810253846957039</v>
      </c>
      <c r="K589" s="13">
        <f t="shared" si="114"/>
        <v>40.34647927658915</v>
      </c>
      <c r="L589" s="13">
        <f t="shared" si="115"/>
        <v>14.163473239026978</v>
      </c>
      <c r="M589" s="13">
        <f t="shared" si="120"/>
        <v>15.803204901098457</v>
      </c>
      <c r="N589" s="13">
        <f t="shared" si="116"/>
        <v>9.7979870386810433</v>
      </c>
      <c r="O589" s="13">
        <f t="shared" si="117"/>
        <v>26.008143146203842</v>
      </c>
      <c r="Q589">
        <v>14.442452516251731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32.387096769999999</v>
      </c>
      <c r="G590" s="13">
        <f t="shared" si="111"/>
        <v>0</v>
      </c>
      <c r="H590" s="13">
        <f t="shared" si="112"/>
        <v>32.387096769999999</v>
      </c>
      <c r="I590" s="16">
        <f t="shared" si="119"/>
        <v>58.570102807562172</v>
      </c>
      <c r="J590" s="13">
        <f t="shared" si="113"/>
        <v>56.639877320056783</v>
      </c>
      <c r="K590" s="13">
        <f t="shared" si="114"/>
        <v>1.930225487505389</v>
      </c>
      <c r="L590" s="13">
        <f t="shared" si="115"/>
        <v>0</v>
      </c>
      <c r="M590" s="13">
        <f t="shared" si="120"/>
        <v>6.005217862417414</v>
      </c>
      <c r="N590" s="13">
        <f t="shared" si="116"/>
        <v>3.7232350746987968</v>
      </c>
      <c r="O590" s="13">
        <f t="shared" si="117"/>
        <v>3.7232350746987968</v>
      </c>
      <c r="Q590">
        <v>20.801333166098129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23.790322580000002</v>
      </c>
      <c r="G591" s="13">
        <f t="shared" si="111"/>
        <v>0</v>
      </c>
      <c r="H591" s="13">
        <f t="shared" si="112"/>
        <v>23.790322580000002</v>
      </c>
      <c r="I591" s="16">
        <f t="shared" si="119"/>
        <v>25.720548067505391</v>
      </c>
      <c r="J591" s="13">
        <f t="shared" si="113"/>
        <v>25.583706539916896</v>
      </c>
      <c r="K591" s="13">
        <f t="shared" si="114"/>
        <v>0.13684152758849422</v>
      </c>
      <c r="L591" s="13">
        <f t="shared" si="115"/>
        <v>0</v>
      </c>
      <c r="M591" s="13">
        <f t="shared" si="120"/>
        <v>2.2819827877186172</v>
      </c>
      <c r="N591" s="13">
        <f t="shared" si="116"/>
        <v>1.4148293283855427</v>
      </c>
      <c r="O591" s="13">
        <f t="shared" si="117"/>
        <v>1.4148293283855427</v>
      </c>
      <c r="Q591">
        <v>22.35899107745853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20.329032260000002</v>
      </c>
      <c r="G592" s="13">
        <f t="shared" si="111"/>
        <v>0</v>
      </c>
      <c r="H592" s="13">
        <f t="shared" si="112"/>
        <v>20.329032260000002</v>
      </c>
      <c r="I592" s="16">
        <f t="shared" si="119"/>
        <v>20.465873787588496</v>
      </c>
      <c r="J592" s="13">
        <f t="shared" si="113"/>
        <v>20.409224411422102</v>
      </c>
      <c r="K592" s="13">
        <f t="shared" si="114"/>
        <v>5.6649376166394205E-2</v>
      </c>
      <c r="L592" s="13">
        <f t="shared" si="115"/>
        <v>0</v>
      </c>
      <c r="M592" s="13">
        <f t="shared" si="120"/>
        <v>0.86715345933307453</v>
      </c>
      <c r="N592" s="13">
        <f t="shared" si="116"/>
        <v>0.5376351447865062</v>
      </c>
      <c r="O592" s="13">
        <f t="shared" si="117"/>
        <v>0.5376351447865062</v>
      </c>
      <c r="Q592">
        <v>23.782461649456639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12.02258065</v>
      </c>
      <c r="G593" s="13">
        <f t="shared" si="111"/>
        <v>0</v>
      </c>
      <c r="H593" s="13">
        <f t="shared" si="112"/>
        <v>12.02258065</v>
      </c>
      <c r="I593" s="16">
        <f t="shared" si="119"/>
        <v>12.079230026166394</v>
      </c>
      <c r="J593" s="13">
        <f t="shared" si="113"/>
        <v>12.06759179538027</v>
      </c>
      <c r="K593" s="13">
        <f t="shared" si="114"/>
        <v>1.1638230786124026E-2</v>
      </c>
      <c r="L593" s="13">
        <f t="shared" si="115"/>
        <v>0</v>
      </c>
      <c r="M593" s="13">
        <f t="shared" si="120"/>
        <v>0.32951831454656832</v>
      </c>
      <c r="N593" s="13">
        <f t="shared" si="116"/>
        <v>0.20430135501887237</v>
      </c>
      <c r="O593" s="13">
        <f t="shared" si="117"/>
        <v>0.20430135501887237</v>
      </c>
      <c r="Q593">
        <v>23.807317870967751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11.106451610000001</v>
      </c>
      <c r="G594" s="13">
        <f t="shared" si="111"/>
        <v>0</v>
      </c>
      <c r="H594" s="13">
        <f t="shared" si="112"/>
        <v>11.106451610000001</v>
      </c>
      <c r="I594" s="16">
        <f t="shared" si="119"/>
        <v>11.118089840786125</v>
      </c>
      <c r="J594" s="13">
        <f t="shared" si="113"/>
        <v>11.10660336726057</v>
      </c>
      <c r="K594" s="13">
        <f t="shared" si="114"/>
        <v>1.148647352555443E-2</v>
      </c>
      <c r="L594" s="13">
        <f t="shared" si="115"/>
        <v>0</v>
      </c>
      <c r="M594" s="13">
        <f t="shared" si="120"/>
        <v>0.12521695952769596</v>
      </c>
      <c r="N594" s="13">
        <f t="shared" si="116"/>
        <v>7.7634514907171492E-2</v>
      </c>
      <c r="O594" s="13">
        <f t="shared" si="117"/>
        <v>7.7634514907171492E-2</v>
      </c>
      <c r="Q594">
        <v>22.131895104641341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29.438709679999999</v>
      </c>
      <c r="G595" s="13">
        <f t="shared" si="111"/>
        <v>0</v>
      </c>
      <c r="H595" s="13">
        <f t="shared" si="112"/>
        <v>29.438709679999999</v>
      </c>
      <c r="I595" s="16">
        <f t="shared" si="119"/>
        <v>29.450196153525553</v>
      </c>
      <c r="J595" s="13">
        <f t="shared" si="113"/>
        <v>29.121348856201607</v>
      </c>
      <c r="K595" s="13">
        <f t="shared" si="114"/>
        <v>0.32884729732394646</v>
      </c>
      <c r="L595" s="13">
        <f t="shared" si="115"/>
        <v>0</v>
      </c>
      <c r="M595" s="13">
        <f t="shared" si="120"/>
        <v>4.7582444620524467E-2</v>
      </c>
      <c r="N595" s="13">
        <f t="shared" si="116"/>
        <v>2.9501115664725169E-2</v>
      </c>
      <c r="O595" s="13">
        <f t="shared" si="117"/>
        <v>2.9501115664725169E-2</v>
      </c>
      <c r="Q595">
        <v>18.971174777325849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41.593548390000002</v>
      </c>
      <c r="G596" s="13">
        <f t="shared" si="111"/>
        <v>0.32489648422966655</v>
      </c>
      <c r="H596" s="13">
        <f t="shared" si="112"/>
        <v>41.268651905770334</v>
      </c>
      <c r="I596" s="16">
        <f t="shared" si="119"/>
        <v>41.59749920309428</v>
      </c>
      <c r="J596" s="13">
        <f t="shared" si="113"/>
        <v>39.517682884702396</v>
      </c>
      <c r="K596" s="13">
        <f t="shared" si="114"/>
        <v>2.0798163183918845</v>
      </c>
      <c r="L596" s="13">
        <f t="shared" si="115"/>
        <v>0</v>
      </c>
      <c r="M596" s="13">
        <f t="shared" si="120"/>
        <v>1.8081328955799298E-2</v>
      </c>
      <c r="N596" s="13">
        <f t="shared" si="116"/>
        <v>1.1210423952595566E-2</v>
      </c>
      <c r="O596" s="13">
        <f t="shared" si="117"/>
        <v>0.33610690818226213</v>
      </c>
      <c r="Q596">
        <v>12.75350760768406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85.364516129999998</v>
      </c>
      <c r="G597" s="13">
        <f t="shared" si="111"/>
        <v>7.6506990147272305</v>
      </c>
      <c r="H597" s="13">
        <f t="shared" si="112"/>
        <v>77.713817115272775</v>
      </c>
      <c r="I597" s="16">
        <f t="shared" si="119"/>
        <v>79.793633433664667</v>
      </c>
      <c r="J597" s="13">
        <f t="shared" si="113"/>
        <v>66.605698880077469</v>
      </c>
      <c r="K597" s="13">
        <f t="shared" si="114"/>
        <v>13.187934553587198</v>
      </c>
      <c r="L597" s="13">
        <f t="shared" si="115"/>
        <v>0</v>
      </c>
      <c r="M597" s="13">
        <f t="shared" si="120"/>
        <v>6.8709050032037325E-3</v>
      </c>
      <c r="N597" s="13">
        <f t="shared" si="116"/>
        <v>4.259961101986314E-3</v>
      </c>
      <c r="O597" s="13">
        <f t="shared" si="117"/>
        <v>7.6549589758292171</v>
      </c>
      <c r="Q597">
        <v>12.08886762931251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171.6548387</v>
      </c>
      <c r="G598" s="13">
        <f t="shared" si="111"/>
        <v>22.092825750323072</v>
      </c>
      <c r="H598" s="13">
        <f t="shared" si="112"/>
        <v>149.56201294967693</v>
      </c>
      <c r="I598" s="16">
        <f t="shared" si="119"/>
        <v>162.74994750326414</v>
      </c>
      <c r="J598" s="13">
        <f t="shared" si="113"/>
        <v>94.329093891332704</v>
      </c>
      <c r="K598" s="13">
        <f t="shared" si="114"/>
        <v>68.420853611931435</v>
      </c>
      <c r="L598" s="13">
        <f t="shared" si="115"/>
        <v>31.261278759762209</v>
      </c>
      <c r="M598" s="13">
        <f t="shared" si="120"/>
        <v>31.263889703663427</v>
      </c>
      <c r="N598" s="13">
        <f t="shared" si="116"/>
        <v>19.383611616271324</v>
      </c>
      <c r="O598" s="13">
        <f t="shared" si="117"/>
        <v>41.476437366594396</v>
      </c>
      <c r="Q598">
        <v>11.44022357821077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163</v>
      </c>
      <c r="G599" s="13">
        <f t="shared" si="111"/>
        <v>20.644293937498496</v>
      </c>
      <c r="H599" s="13">
        <f t="shared" si="112"/>
        <v>142.3557060625015</v>
      </c>
      <c r="I599" s="16">
        <f t="shared" si="119"/>
        <v>179.51528091467071</v>
      </c>
      <c r="J599" s="13">
        <f t="shared" si="113"/>
        <v>102.6063958723644</v>
      </c>
      <c r="K599" s="13">
        <f t="shared" si="114"/>
        <v>76.908885042306309</v>
      </c>
      <c r="L599" s="13">
        <f t="shared" si="115"/>
        <v>36.430644563499477</v>
      </c>
      <c r="M599" s="13">
        <f t="shared" si="120"/>
        <v>48.310922650891584</v>
      </c>
      <c r="N599" s="13">
        <f t="shared" si="116"/>
        <v>29.95277204355278</v>
      </c>
      <c r="O599" s="13">
        <f t="shared" si="117"/>
        <v>50.597065981051273</v>
      </c>
      <c r="Q599">
        <v>12.577359351612911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78.854838709999996</v>
      </c>
      <c r="G600" s="13">
        <f t="shared" si="111"/>
        <v>6.56119577140326</v>
      </c>
      <c r="H600" s="13">
        <f t="shared" si="112"/>
        <v>72.293642938596733</v>
      </c>
      <c r="I600" s="16">
        <f t="shared" si="119"/>
        <v>112.77188341740356</v>
      </c>
      <c r="J600" s="13">
        <f t="shared" si="113"/>
        <v>86.630818263060945</v>
      </c>
      <c r="K600" s="13">
        <f t="shared" si="114"/>
        <v>26.141065154342613</v>
      </c>
      <c r="L600" s="13">
        <f t="shared" si="115"/>
        <v>5.5121171980156429</v>
      </c>
      <c r="M600" s="13">
        <f t="shared" si="120"/>
        <v>23.870267805354448</v>
      </c>
      <c r="N600" s="13">
        <f t="shared" si="116"/>
        <v>14.799566039319759</v>
      </c>
      <c r="O600" s="13">
        <f t="shared" si="117"/>
        <v>21.360761810723019</v>
      </c>
      <c r="Q600">
        <v>13.727737201465059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124.7870968</v>
      </c>
      <c r="G601" s="13">
        <f t="shared" si="111"/>
        <v>14.24872634065974</v>
      </c>
      <c r="H601" s="13">
        <f t="shared" si="112"/>
        <v>110.53837045934026</v>
      </c>
      <c r="I601" s="16">
        <f t="shared" si="119"/>
        <v>131.16731841566724</v>
      </c>
      <c r="J601" s="13">
        <f t="shared" si="113"/>
        <v>93.740083638104096</v>
      </c>
      <c r="K601" s="13">
        <f t="shared" si="114"/>
        <v>37.427234777563143</v>
      </c>
      <c r="L601" s="13">
        <f t="shared" si="115"/>
        <v>12.385600146803203</v>
      </c>
      <c r="M601" s="13">
        <f t="shared" si="120"/>
        <v>21.456301912837894</v>
      </c>
      <c r="N601" s="13">
        <f t="shared" si="116"/>
        <v>13.302907185959494</v>
      </c>
      <c r="O601" s="13">
        <f t="shared" si="117"/>
        <v>27.551633526619234</v>
      </c>
      <c r="Q601">
        <v>13.587702997960561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73.274193550000007</v>
      </c>
      <c r="G602" s="13">
        <f t="shared" si="111"/>
        <v>5.6271815938374221</v>
      </c>
      <c r="H602" s="13">
        <f t="shared" si="112"/>
        <v>67.647011956162586</v>
      </c>
      <c r="I602" s="16">
        <f t="shared" si="119"/>
        <v>92.68864658692253</v>
      </c>
      <c r="J602" s="13">
        <f t="shared" si="113"/>
        <v>80.111201249834366</v>
      </c>
      <c r="K602" s="13">
        <f t="shared" si="114"/>
        <v>12.577445337088164</v>
      </c>
      <c r="L602" s="13">
        <f t="shared" si="115"/>
        <v>0</v>
      </c>
      <c r="M602" s="13">
        <f t="shared" si="120"/>
        <v>8.1533947268783997</v>
      </c>
      <c r="N602" s="13">
        <f t="shared" si="116"/>
        <v>5.055104730664608</v>
      </c>
      <c r="O602" s="13">
        <f t="shared" si="117"/>
        <v>10.68228632450203</v>
      </c>
      <c r="Q602">
        <v>16.071496888409019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15.393548389999999</v>
      </c>
      <c r="G603" s="13">
        <f t="shared" si="111"/>
        <v>0</v>
      </c>
      <c r="H603" s="13">
        <f t="shared" si="112"/>
        <v>15.393548389999999</v>
      </c>
      <c r="I603" s="16">
        <f t="shared" si="119"/>
        <v>27.970993727088164</v>
      </c>
      <c r="J603" s="13">
        <f t="shared" si="113"/>
        <v>27.755848419515981</v>
      </c>
      <c r="K603" s="13">
        <f t="shared" si="114"/>
        <v>0.21514530757218253</v>
      </c>
      <c r="L603" s="13">
        <f t="shared" si="115"/>
        <v>0</v>
      </c>
      <c r="M603" s="13">
        <f t="shared" si="120"/>
        <v>3.0982899962137918</v>
      </c>
      <c r="N603" s="13">
        <f t="shared" si="116"/>
        <v>1.9209397976525509</v>
      </c>
      <c r="O603" s="13">
        <f t="shared" si="117"/>
        <v>1.9209397976525509</v>
      </c>
      <c r="Q603">
        <v>20.912427067125641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13.09677419</v>
      </c>
      <c r="G604" s="13">
        <f t="shared" si="111"/>
        <v>0</v>
      </c>
      <c r="H604" s="13">
        <f t="shared" si="112"/>
        <v>13.09677419</v>
      </c>
      <c r="I604" s="16">
        <f t="shared" si="119"/>
        <v>13.311919497572182</v>
      </c>
      <c r="J604" s="13">
        <f t="shared" si="113"/>
        <v>13.297701895139399</v>
      </c>
      <c r="K604" s="13">
        <f t="shared" si="114"/>
        <v>1.4217602432783139E-2</v>
      </c>
      <c r="L604" s="13">
        <f t="shared" si="115"/>
        <v>0</v>
      </c>
      <c r="M604" s="13">
        <f t="shared" si="120"/>
        <v>1.1773501985612409</v>
      </c>
      <c r="N604" s="13">
        <f t="shared" si="116"/>
        <v>0.72995712310796934</v>
      </c>
      <c r="O604" s="13">
        <f t="shared" si="117"/>
        <v>0.72995712310796934</v>
      </c>
      <c r="Q604">
        <v>24.458957870967751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3.7870967740000001</v>
      </c>
      <c r="G605" s="13">
        <f t="shared" si="111"/>
        <v>0</v>
      </c>
      <c r="H605" s="13">
        <f t="shared" si="112"/>
        <v>3.7870967740000001</v>
      </c>
      <c r="I605" s="16">
        <f t="shared" si="119"/>
        <v>3.8013143764327832</v>
      </c>
      <c r="J605" s="13">
        <f t="shared" si="113"/>
        <v>3.8008495281371082</v>
      </c>
      <c r="K605" s="13">
        <f t="shared" si="114"/>
        <v>4.648482956750577E-4</v>
      </c>
      <c r="L605" s="13">
        <f t="shared" si="115"/>
        <v>0</v>
      </c>
      <c r="M605" s="13">
        <f t="shared" si="120"/>
        <v>0.44739307545327156</v>
      </c>
      <c r="N605" s="13">
        <f t="shared" si="116"/>
        <v>0.27738370678102836</v>
      </c>
      <c r="O605" s="13">
        <f t="shared" si="117"/>
        <v>0.27738370678102836</v>
      </c>
      <c r="Q605">
        <v>22.05327508434716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42.164516130000003</v>
      </c>
      <c r="G606" s="13">
        <f t="shared" si="111"/>
        <v>0.42045747203716344</v>
      </c>
      <c r="H606" s="13">
        <f t="shared" si="112"/>
        <v>41.744058657962839</v>
      </c>
      <c r="I606" s="16">
        <f t="shared" si="119"/>
        <v>41.744523506258517</v>
      </c>
      <c r="J606" s="13">
        <f t="shared" si="113"/>
        <v>40.839726412479919</v>
      </c>
      <c r="K606" s="13">
        <f t="shared" si="114"/>
        <v>0.90479709377859763</v>
      </c>
      <c r="L606" s="13">
        <f t="shared" si="115"/>
        <v>0</v>
      </c>
      <c r="M606" s="13">
        <f t="shared" si="120"/>
        <v>0.1700093686722432</v>
      </c>
      <c r="N606" s="13">
        <f t="shared" si="116"/>
        <v>0.10540580857679079</v>
      </c>
      <c r="O606" s="13">
        <f t="shared" si="117"/>
        <v>0.52586328061395426</v>
      </c>
      <c r="Q606">
        <v>19.101225130826901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39.387096769999999</v>
      </c>
      <c r="G607" s="13">
        <f t="shared" si="111"/>
        <v>0</v>
      </c>
      <c r="H607" s="13">
        <f t="shared" si="112"/>
        <v>39.387096769999999</v>
      </c>
      <c r="I607" s="16">
        <f t="shared" si="119"/>
        <v>40.291893863778597</v>
      </c>
      <c r="J607" s="13">
        <f t="shared" si="113"/>
        <v>39.162538250698475</v>
      </c>
      <c r="K607" s="13">
        <f t="shared" si="114"/>
        <v>1.1293556130801221</v>
      </c>
      <c r="L607" s="13">
        <f t="shared" si="115"/>
        <v>0</v>
      </c>
      <c r="M607" s="13">
        <f t="shared" si="120"/>
        <v>6.4603560095452414E-2</v>
      </c>
      <c r="N607" s="13">
        <f t="shared" si="116"/>
        <v>4.0054207259180498E-2</v>
      </c>
      <c r="O607" s="13">
        <f t="shared" si="117"/>
        <v>4.0054207259180498E-2</v>
      </c>
      <c r="Q607">
        <v>16.709718492967859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15.606451610000001</v>
      </c>
      <c r="G608" s="13">
        <f t="shared" si="111"/>
        <v>0</v>
      </c>
      <c r="H608" s="13">
        <f t="shared" si="112"/>
        <v>15.606451610000001</v>
      </c>
      <c r="I608" s="16">
        <f t="shared" si="119"/>
        <v>16.735807223080123</v>
      </c>
      <c r="J608" s="13">
        <f t="shared" si="113"/>
        <v>16.632838586979332</v>
      </c>
      <c r="K608" s="13">
        <f t="shared" si="114"/>
        <v>0.10296863610079043</v>
      </c>
      <c r="L608" s="13">
        <f t="shared" si="115"/>
        <v>0</v>
      </c>
      <c r="M608" s="13">
        <f t="shared" si="120"/>
        <v>2.4549352836271916E-2</v>
      </c>
      <c r="N608" s="13">
        <f t="shared" si="116"/>
        <v>1.5220598758488588E-2</v>
      </c>
      <c r="O608" s="13">
        <f t="shared" si="117"/>
        <v>1.5220598758488588E-2</v>
      </c>
      <c r="Q608">
        <v>15.22979275921236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44.674193549999998</v>
      </c>
      <c r="G609" s="13">
        <f t="shared" si="111"/>
        <v>0.84049390585279304</v>
      </c>
      <c r="H609" s="13">
        <f t="shared" si="112"/>
        <v>43.833699644147202</v>
      </c>
      <c r="I609" s="16">
        <f t="shared" si="119"/>
        <v>43.936668280247993</v>
      </c>
      <c r="J609" s="13">
        <f t="shared" si="113"/>
        <v>41.334446167682266</v>
      </c>
      <c r="K609" s="13">
        <f t="shared" si="114"/>
        <v>2.6022221125657268</v>
      </c>
      <c r="L609" s="13">
        <f t="shared" si="115"/>
        <v>0</v>
      </c>
      <c r="M609" s="13">
        <f t="shared" si="120"/>
        <v>9.3287540777833283E-3</v>
      </c>
      <c r="N609" s="13">
        <f t="shared" si="116"/>
        <v>5.7838275282256638E-3</v>
      </c>
      <c r="O609" s="13">
        <f t="shared" si="117"/>
        <v>0.84627773338101875</v>
      </c>
      <c r="Q609">
        <v>12.205527982503851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1.0548387100000001</v>
      </c>
      <c r="G610" s="13">
        <f t="shared" si="111"/>
        <v>0</v>
      </c>
      <c r="H610" s="13">
        <f t="shared" si="112"/>
        <v>1.0548387100000001</v>
      </c>
      <c r="I610" s="16">
        <f t="shared" si="119"/>
        <v>3.6570608225657271</v>
      </c>
      <c r="J610" s="13">
        <f t="shared" si="113"/>
        <v>3.6555684326775535</v>
      </c>
      <c r="K610" s="13">
        <f t="shared" si="114"/>
        <v>1.4923898881735731E-3</v>
      </c>
      <c r="L610" s="13">
        <f t="shared" si="115"/>
        <v>0</v>
      </c>
      <c r="M610" s="13">
        <f t="shared" si="120"/>
        <v>3.5449265495576645E-3</v>
      </c>
      <c r="N610" s="13">
        <f t="shared" si="116"/>
        <v>2.1978544607257518E-3</v>
      </c>
      <c r="O610" s="13">
        <f t="shared" si="117"/>
        <v>2.1978544607257518E-3</v>
      </c>
      <c r="Q610">
        <v>12.91552872506276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106.8483871</v>
      </c>
      <c r="G611" s="13">
        <f t="shared" si="111"/>
        <v>11.246383653270914</v>
      </c>
      <c r="H611" s="13">
        <f t="shared" si="112"/>
        <v>95.602003446729086</v>
      </c>
      <c r="I611" s="16">
        <f t="shared" si="119"/>
        <v>95.603495836617256</v>
      </c>
      <c r="J611" s="13">
        <f t="shared" si="113"/>
        <v>79.655832245482827</v>
      </c>
      <c r="K611" s="13">
        <f t="shared" si="114"/>
        <v>15.947663591134429</v>
      </c>
      <c r="L611" s="13">
        <f t="shared" si="115"/>
        <v>0</v>
      </c>
      <c r="M611" s="13">
        <f t="shared" si="120"/>
        <v>1.3470720888319127E-3</v>
      </c>
      <c r="N611" s="13">
        <f t="shared" si="116"/>
        <v>8.3518469507578587E-4</v>
      </c>
      <c r="O611" s="13">
        <f t="shared" si="117"/>
        <v>11.24721883796599</v>
      </c>
      <c r="Q611">
        <v>14.631304451612911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46.293548389999998</v>
      </c>
      <c r="G612" s="13">
        <f t="shared" si="111"/>
        <v>1.1115199854019648</v>
      </c>
      <c r="H612" s="13">
        <f t="shared" si="112"/>
        <v>45.182028404598036</v>
      </c>
      <c r="I612" s="16">
        <f t="shared" si="119"/>
        <v>61.129691995732465</v>
      </c>
      <c r="J612" s="13">
        <f t="shared" si="113"/>
        <v>55.674621030088417</v>
      </c>
      <c r="K612" s="13">
        <f t="shared" si="114"/>
        <v>5.4550709656440475</v>
      </c>
      <c r="L612" s="13">
        <f t="shared" si="115"/>
        <v>0</v>
      </c>
      <c r="M612" s="13">
        <f t="shared" si="120"/>
        <v>5.1188739375612681E-4</v>
      </c>
      <c r="N612" s="13">
        <f t="shared" si="116"/>
        <v>3.1737018412879861E-4</v>
      </c>
      <c r="O612" s="13">
        <f t="shared" si="117"/>
        <v>1.1118373555860936</v>
      </c>
      <c r="Q612">
        <v>13.67542133364844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54.141935480000001</v>
      </c>
      <c r="G613" s="13">
        <f t="shared" si="111"/>
        <v>2.4250786516341507</v>
      </c>
      <c r="H613" s="13">
        <f t="shared" si="112"/>
        <v>51.716856828365849</v>
      </c>
      <c r="I613" s="16">
        <f t="shared" si="119"/>
        <v>57.171927794009896</v>
      </c>
      <c r="J613" s="13">
        <f t="shared" si="113"/>
        <v>53.269531319920276</v>
      </c>
      <c r="K613" s="13">
        <f t="shared" si="114"/>
        <v>3.9023964740896204</v>
      </c>
      <c r="L613" s="13">
        <f t="shared" si="115"/>
        <v>0</v>
      </c>
      <c r="M613" s="13">
        <f t="shared" si="120"/>
        <v>1.945172096273282E-4</v>
      </c>
      <c r="N613" s="13">
        <f t="shared" si="116"/>
        <v>1.2060066996894349E-4</v>
      </c>
      <c r="O613" s="13">
        <f t="shared" si="117"/>
        <v>2.4251992523041195</v>
      </c>
      <c r="Q613">
        <v>14.893909776585151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47.151612900000003</v>
      </c>
      <c r="G614" s="13">
        <f t="shared" si="111"/>
        <v>1.2551314128674751</v>
      </c>
      <c r="H614" s="13">
        <f t="shared" si="112"/>
        <v>45.896481487132526</v>
      </c>
      <c r="I614" s="16">
        <f t="shared" si="119"/>
        <v>49.798877961222146</v>
      </c>
      <c r="J614" s="13">
        <f t="shared" si="113"/>
        <v>47.401455584149339</v>
      </c>
      <c r="K614" s="13">
        <f t="shared" si="114"/>
        <v>2.3974223770728074</v>
      </c>
      <c r="L614" s="13">
        <f t="shared" si="115"/>
        <v>0</v>
      </c>
      <c r="M614" s="13">
        <f t="shared" si="120"/>
        <v>7.3916539658384713E-5</v>
      </c>
      <c r="N614" s="13">
        <f t="shared" si="116"/>
        <v>4.582825458819852E-5</v>
      </c>
      <c r="O614" s="13">
        <f t="shared" si="117"/>
        <v>1.2551772411220632</v>
      </c>
      <c r="Q614">
        <v>15.64899688783485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11.777419350000001</v>
      </c>
      <c r="G615" s="13">
        <f t="shared" si="111"/>
        <v>0</v>
      </c>
      <c r="H615" s="13">
        <f t="shared" si="112"/>
        <v>11.777419350000001</v>
      </c>
      <c r="I615" s="16">
        <f t="shared" si="119"/>
        <v>14.174841727072808</v>
      </c>
      <c r="J615" s="13">
        <f t="shared" si="113"/>
        <v>14.154154138399123</v>
      </c>
      <c r="K615" s="13">
        <f t="shared" si="114"/>
        <v>2.0687588673684587E-2</v>
      </c>
      <c r="L615" s="13">
        <f t="shared" si="115"/>
        <v>0</v>
      </c>
      <c r="M615" s="13">
        <f t="shared" si="120"/>
        <v>2.8088285070186193E-5</v>
      </c>
      <c r="N615" s="13">
        <f t="shared" si="116"/>
        <v>1.7414736743515438E-5</v>
      </c>
      <c r="O615" s="13">
        <f t="shared" si="117"/>
        <v>1.7414736743515438E-5</v>
      </c>
      <c r="Q615">
        <v>23.123262321701549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12.70645161</v>
      </c>
      <c r="G616" s="13">
        <f t="shared" si="111"/>
        <v>0</v>
      </c>
      <c r="H616" s="13">
        <f t="shared" si="112"/>
        <v>12.70645161</v>
      </c>
      <c r="I616" s="16">
        <f t="shared" si="119"/>
        <v>12.727139198673685</v>
      </c>
      <c r="J616" s="13">
        <f t="shared" si="113"/>
        <v>12.710778502757936</v>
      </c>
      <c r="K616" s="13">
        <f t="shared" si="114"/>
        <v>1.6360695915748735E-2</v>
      </c>
      <c r="L616" s="13">
        <f t="shared" si="115"/>
        <v>0</v>
      </c>
      <c r="M616" s="13">
        <f t="shared" si="120"/>
        <v>1.0673548326670755E-5</v>
      </c>
      <c r="N616" s="13">
        <f t="shared" si="116"/>
        <v>6.6175999625358682E-6</v>
      </c>
      <c r="O616" s="13">
        <f t="shared" si="117"/>
        <v>6.6175999625358682E-6</v>
      </c>
      <c r="Q616">
        <v>22.496265159555591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6.8419354840000004</v>
      </c>
      <c r="G617" s="13">
        <f t="shared" si="111"/>
        <v>0</v>
      </c>
      <c r="H617" s="13">
        <f t="shared" si="112"/>
        <v>6.8419354840000004</v>
      </c>
      <c r="I617" s="16">
        <f t="shared" si="119"/>
        <v>6.8582961799157491</v>
      </c>
      <c r="J617" s="13">
        <f t="shared" si="113"/>
        <v>6.856467911412544</v>
      </c>
      <c r="K617" s="13">
        <f t="shared" si="114"/>
        <v>1.828268503205166E-3</v>
      </c>
      <c r="L617" s="13">
        <f t="shared" si="115"/>
        <v>0</v>
      </c>
      <c r="M617" s="13">
        <f t="shared" si="120"/>
        <v>4.0559483641348867E-6</v>
      </c>
      <c r="N617" s="13">
        <f t="shared" si="116"/>
        <v>2.5146879857636296E-6</v>
      </c>
      <c r="O617" s="13">
        <f t="shared" si="117"/>
        <v>2.5146879857636296E-6</v>
      </c>
      <c r="Q617">
        <v>24.908605870967751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27.92258065</v>
      </c>
      <c r="G618" s="13">
        <f t="shared" si="111"/>
        <v>0</v>
      </c>
      <c r="H618" s="13">
        <f t="shared" si="112"/>
        <v>27.92258065</v>
      </c>
      <c r="I618" s="16">
        <f t="shared" si="119"/>
        <v>27.924408918503204</v>
      </c>
      <c r="J618" s="13">
        <f t="shared" si="113"/>
        <v>27.73790945246629</v>
      </c>
      <c r="K618" s="13">
        <f t="shared" si="114"/>
        <v>0.18649946603691347</v>
      </c>
      <c r="L618" s="13">
        <f t="shared" si="115"/>
        <v>0</v>
      </c>
      <c r="M618" s="13">
        <f t="shared" si="120"/>
        <v>1.5412603783712571E-6</v>
      </c>
      <c r="N618" s="13">
        <f t="shared" si="116"/>
        <v>9.5558143459017931E-7</v>
      </c>
      <c r="O618" s="13">
        <f t="shared" si="117"/>
        <v>9.5558143459017931E-7</v>
      </c>
      <c r="Q618">
        <v>21.89830732103292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34.61935484</v>
      </c>
      <c r="G619" s="13">
        <f t="shared" si="111"/>
        <v>0</v>
      </c>
      <c r="H619" s="13">
        <f t="shared" si="112"/>
        <v>34.61935484</v>
      </c>
      <c r="I619" s="16">
        <f t="shared" si="119"/>
        <v>34.805854306036913</v>
      </c>
      <c r="J619" s="13">
        <f t="shared" si="113"/>
        <v>34.346721961805081</v>
      </c>
      <c r="K619" s="13">
        <f t="shared" si="114"/>
        <v>0.45913234423183269</v>
      </c>
      <c r="L619" s="13">
        <f t="shared" si="115"/>
        <v>0</v>
      </c>
      <c r="M619" s="13">
        <f t="shared" si="120"/>
        <v>5.8567894378107779E-7</v>
      </c>
      <c r="N619" s="13">
        <f t="shared" si="116"/>
        <v>3.6312094514426821E-7</v>
      </c>
      <c r="O619" s="13">
        <f t="shared" si="117"/>
        <v>3.6312094514426821E-7</v>
      </c>
      <c r="Q619">
        <v>20.131984891839611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25.938709679999999</v>
      </c>
      <c r="G620" s="13">
        <f t="shared" si="111"/>
        <v>0</v>
      </c>
      <c r="H620" s="13">
        <f t="shared" si="112"/>
        <v>25.938709679999999</v>
      </c>
      <c r="I620" s="16">
        <f t="shared" si="119"/>
        <v>26.397842024231831</v>
      </c>
      <c r="J620" s="13">
        <f t="shared" si="113"/>
        <v>25.997759699808714</v>
      </c>
      <c r="K620" s="13">
        <f t="shared" si="114"/>
        <v>0.40008232442311709</v>
      </c>
      <c r="L620" s="13">
        <f t="shared" si="115"/>
        <v>0</v>
      </c>
      <c r="M620" s="13">
        <f t="shared" si="120"/>
        <v>2.2255799863680958E-7</v>
      </c>
      <c r="N620" s="13">
        <f t="shared" si="116"/>
        <v>1.3798595915482194E-7</v>
      </c>
      <c r="O620" s="13">
        <f t="shared" si="117"/>
        <v>1.3798595915482194E-7</v>
      </c>
      <c r="Q620">
        <v>15.20307895373444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1.6161290319999999</v>
      </c>
      <c r="G621" s="13">
        <f t="shared" si="111"/>
        <v>0</v>
      </c>
      <c r="H621" s="13">
        <f t="shared" si="112"/>
        <v>1.6161290319999999</v>
      </c>
      <c r="I621" s="16">
        <f t="shared" si="119"/>
        <v>2.016211356423117</v>
      </c>
      <c r="J621" s="13">
        <f t="shared" si="113"/>
        <v>2.0159104260251439</v>
      </c>
      <c r="K621" s="13">
        <f t="shared" si="114"/>
        <v>3.0093039797307597E-4</v>
      </c>
      <c r="L621" s="13">
        <f t="shared" si="115"/>
        <v>0</v>
      </c>
      <c r="M621" s="13">
        <f t="shared" si="120"/>
        <v>8.4572039481987641E-8</v>
      </c>
      <c r="N621" s="13">
        <f t="shared" si="116"/>
        <v>5.2434664478832336E-8</v>
      </c>
      <c r="O621" s="13">
        <f t="shared" si="117"/>
        <v>5.2434664478832336E-8</v>
      </c>
      <c r="Q621">
        <v>11.558415549037081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37.241935480000002</v>
      </c>
      <c r="G622" s="13">
        <f t="shared" si="111"/>
        <v>0</v>
      </c>
      <c r="H622" s="13">
        <f t="shared" si="112"/>
        <v>37.241935480000002</v>
      </c>
      <c r="I622" s="16">
        <f t="shared" si="119"/>
        <v>37.242236410397979</v>
      </c>
      <c r="J622" s="13">
        <f t="shared" si="113"/>
        <v>35.762217722610785</v>
      </c>
      <c r="K622" s="13">
        <f t="shared" si="114"/>
        <v>1.4800186877871937</v>
      </c>
      <c r="L622" s="13">
        <f t="shared" si="115"/>
        <v>0</v>
      </c>
      <c r="M622" s="13">
        <f t="shared" si="120"/>
        <v>3.2137375003155306E-8</v>
      </c>
      <c r="N622" s="13">
        <f t="shared" si="116"/>
        <v>1.9925172501956291E-8</v>
      </c>
      <c r="O622" s="13">
        <f t="shared" si="117"/>
        <v>1.9925172501956291E-8</v>
      </c>
      <c r="Q622">
        <v>12.933780351612899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27.764516130000001</v>
      </c>
      <c r="G623" s="13">
        <f t="shared" si="111"/>
        <v>0</v>
      </c>
      <c r="H623" s="13">
        <f t="shared" si="112"/>
        <v>27.764516130000001</v>
      </c>
      <c r="I623" s="16">
        <f t="shared" si="119"/>
        <v>29.244534817787194</v>
      </c>
      <c r="J623" s="13">
        <f t="shared" si="113"/>
        <v>28.455999629585094</v>
      </c>
      <c r="K623" s="13">
        <f t="shared" si="114"/>
        <v>0.78853518820210056</v>
      </c>
      <c r="L623" s="13">
        <f t="shared" si="115"/>
        <v>0</v>
      </c>
      <c r="M623" s="13">
        <f t="shared" si="120"/>
        <v>1.2212202501199015E-8</v>
      </c>
      <c r="N623" s="13">
        <f t="shared" si="116"/>
        <v>7.5715655507433901E-9</v>
      </c>
      <c r="O623" s="13">
        <f t="shared" si="117"/>
        <v>7.5715655507433901E-9</v>
      </c>
      <c r="Q623">
        <v>12.37978821008466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7.9741935479999997</v>
      </c>
      <c r="G624" s="13">
        <f t="shared" si="111"/>
        <v>0</v>
      </c>
      <c r="H624" s="13">
        <f t="shared" si="112"/>
        <v>7.9741935479999997</v>
      </c>
      <c r="I624" s="16">
        <f t="shared" si="119"/>
        <v>8.7627287362020994</v>
      </c>
      <c r="J624" s="13">
        <f t="shared" si="113"/>
        <v>8.7548609811877061</v>
      </c>
      <c r="K624" s="13">
        <f t="shared" si="114"/>
        <v>7.8677550143932962E-3</v>
      </c>
      <c r="L624" s="13">
        <f t="shared" si="115"/>
        <v>0</v>
      </c>
      <c r="M624" s="13">
        <f t="shared" si="120"/>
        <v>4.6406369504556252E-9</v>
      </c>
      <c r="N624" s="13">
        <f t="shared" si="116"/>
        <v>2.8771949092824876E-9</v>
      </c>
      <c r="O624" s="13">
        <f t="shared" si="117"/>
        <v>2.8771949092824876E-9</v>
      </c>
      <c r="Q624">
        <v>19.760155830170621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116.0290323</v>
      </c>
      <c r="G625" s="13">
        <f t="shared" si="111"/>
        <v>12.782917966088927</v>
      </c>
      <c r="H625" s="13">
        <f t="shared" si="112"/>
        <v>103.24611433391107</v>
      </c>
      <c r="I625" s="16">
        <f t="shared" si="119"/>
        <v>103.25398208892545</v>
      </c>
      <c r="J625" s="13">
        <f t="shared" si="113"/>
        <v>80.692530703325062</v>
      </c>
      <c r="K625" s="13">
        <f t="shared" si="114"/>
        <v>22.561451385600392</v>
      </c>
      <c r="L625" s="13">
        <f t="shared" si="115"/>
        <v>3.3320671877736472</v>
      </c>
      <c r="M625" s="13">
        <f t="shared" si="120"/>
        <v>3.332067189537089</v>
      </c>
      <c r="N625" s="13">
        <f t="shared" si="116"/>
        <v>2.0658816575129952</v>
      </c>
      <c r="O625" s="13">
        <f t="shared" si="117"/>
        <v>14.848799623601924</v>
      </c>
      <c r="Q625">
        <v>13.070181868685131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5.7935483870000004</v>
      </c>
      <c r="G626" s="13">
        <f t="shared" si="111"/>
        <v>0</v>
      </c>
      <c r="H626" s="13">
        <f t="shared" si="112"/>
        <v>5.7935483870000004</v>
      </c>
      <c r="I626" s="16">
        <f t="shared" si="119"/>
        <v>25.022932584826748</v>
      </c>
      <c r="J626" s="13">
        <f t="shared" si="113"/>
        <v>24.915358759182972</v>
      </c>
      <c r="K626" s="13">
        <f t="shared" si="114"/>
        <v>0.10757382564377593</v>
      </c>
      <c r="L626" s="13">
        <f t="shared" si="115"/>
        <v>0</v>
      </c>
      <c r="M626" s="13">
        <f t="shared" si="120"/>
        <v>1.2661855320240938</v>
      </c>
      <c r="N626" s="13">
        <f t="shared" si="116"/>
        <v>0.78503502985493812</v>
      </c>
      <c r="O626" s="13">
        <f t="shared" si="117"/>
        <v>0.78503502985493812</v>
      </c>
      <c r="Q626">
        <v>23.493752552869669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25.3483871</v>
      </c>
      <c r="G627" s="13">
        <f t="shared" si="111"/>
        <v>0</v>
      </c>
      <c r="H627" s="13">
        <f t="shared" si="112"/>
        <v>25.3483871</v>
      </c>
      <c r="I627" s="16">
        <f t="shared" si="119"/>
        <v>25.455960925643776</v>
      </c>
      <c r="J627" s="13">
        <f t="shared" si="113"/>
        <v>25.349798720690124</v>
      </c>
      <c r="K627" s="13">
        <f t="shared" si="114"/>
        <v>0.1061622049536517</v>
      </c>
      <c r="L627" s="13">
        <f t="shared" si="115"/>
        <v>0</v>
      </c>
      <c r="M627" s="13">
        <f t="shared" si="120"/>
        <v>0.48115050216915567</v>
      </c>
      <c r="N627" s="13">
        <f t="shared" si="116"/>
        <v>0.29831331134487649</v>
      </c>
      <c r="O627" s="13">
        <f t="shared" si="117"/>
        <v>0.29831331134487649</v>
      </c>
      <c r="Q627">
        <v>23.956416419701021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12.01612903</v>
      </c>
      <c r="G628" s="13">
        <f t="shared" si="111"/>
        <v>0</v>
      </c>
      <c r="H628" s="13">
        <f t="shared" si="112"/>
        <v>12.01612903</v>
      </c>
      <c r="I628" s="16">
        <f t="shared" si="119"/>
        <v>12.122291234953652</v>
      </c>
      <c r="J628" s="13">
        <f t="shared" si="113"/>
        <v>12.113683403243883</v>
      </c>
      <c r="K628" s="13">
        <f t="shared" si="114"/>
        <v>8.6078317097690871E-3</v>
      </c>
      <c r="L628" s="13">
        <f t="shared" si="115"/>
        <v>0</v>
      </c>
      <c r="M628" s="13">
        <f t="shared" si="120"/>
        <v>0.18283719082427918</v>
      </c>
      <c r="N628" s="13">
        <f t="shared" si="116"/>
        <v>0.1133590583110531</v>
      </c>
      <c r="O628" s="13">
        <f t="shared" si="117"/>
        <v>0.1133590583110531</v>
      </c>
      <c r="Q628">
        <v>26.053129870967751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11.37741935</v>
      </c>
      <c r="G629" s="13">
        <f t="shared" si="111"/>
        <v>0</v>
      </c>
      <c r="H629" s="13">
        <f t="shared" si="112"/>
        <v>11.37741935</v>
      </c>
      <c r="I629" s="16">
        <f t="shared" si="119"/>
        <v>11.386027181709769</v>
      </c>
      <c r="J629" s="13">
        <f t="shared" si="113"/>
        <v>11.376912819445021</v>
      </c>
      <c r="K629" s="13">
        <f t="shared" si="114"/>
        <v>9.1143622647482658E-3</v>
      </c>
      <c r="L629" s="13">
        <f t="shared" si="115"/>
        <v>0</v>
      </c>
      <c r="M629" s="13">
        <f t="shared" si="120"/>
        <v>6.9478132513226085E-2</v>
      </c>
      <c r="N629" s="13">
        <f t="shared" si="116"/>
        <v>4.3076442158200175E-2</v>
      </c>
      <c r="O629" s="13">
        <f t="shared" si="117"/>
        <v>4.3076442158200175E-2</v>
      </c>
      <c r="Q629">
        <v>24.288715466365161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4.6677419349999996</v>
      </c>
      <c r="G630" s="13">
        <f t="shared" si="111"/>
        <v>0</v>
      </c>
      <c r="H630" s="13">
        <f t="shared" si="112"/>
        <v>4.6677419349999996</v>
      </c>
      <c r="I630" s="16">
        <f t="shared" si="119"/>
        <v>4.6768562972647478</v>
      </c>
      <c r="J630" s="13">
        <f t="shared" si="113"/>
        <v>4.6762048883463834</v>
      </c>
      <c r="K630" s="13">
        <f t="shared" si="114"/>
        <v>6.5140891836446002E-4</v>
      </c>
      <c r="L630" s="13">
        <f t="shared" si="115"/>
        <v>0</v>
      </c>
      <c r="M630" s="13">
        <f t="shared" si="120"/>
        <v>2.640169035502591E-2</v>
      </c>
      <c r="N630" s="13">
        <f t="shared" si="116"/>
        <v>1.6369048020116066E-2</v>
      </c>
      <c r="O630" s="13">
        <f t="shared" si="117"/>
        <v>1.6369048020116066E-2</v>
      </c>
      <c r="Q630">
        <v>24.075527239638859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53.074193549999997</v>
      </c>
      <c r="G631" s="13">
        <f t="shared" si="111"/>
        <v>2.246374205820306</v>
      </c>
      <c r="H631" s="13">
        <f t="shared" si="112"/>
        <v>50.827819344179687</v>
      </c>
      <c r="I631" s="16">
        <f t="shared" si="119"/>
        <v>50.828470753098053</v>
      </c>
      <c r="J631" s="13">
        <f t="shared" si="113"/>
        <v>49.599448610194436</v>
      </c>
      <c r="K631" s="13">
        <f t="shared" si="114"/>
        <v>1.2290221429036166</v>
      </c>
      <c r="L631" s="13">
        <f t="shared" si="115"/>
        <v>0</v>
      </c>
      <c r="M631" s="13">
        <f t="shared" si="120"/>
        <v>1.0032642334909844E-2</v>
      </c>
      <c r="N631" s="13">
        <f t="shared" si="116"/>
        <v>6.2202382476441035E-3</v>
      </c>
      <c r="O631" s="13">
        <f t="shared" si="117"/>
        <v>2.2525944440679502</v>
      </c>
      <c r="Q631">
        <v>21.082033155704341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39.551612900000002</v>
      </c>
      <c r="G632" s="13">
        <f t="shared" si="111"/>
        <v>0</v>
      </c>
      <c r="H632" s="13">
        <f t="shared" si="112"/>
        <v>39.551612900000002</v>
      </c>
      <c r="I632" s="16">
        <f t="shared" si="119"/>
        <v>40.780635042903619</v>
      </c>
      <c r="J632" s="13">
        <f t="shared" si="113"/>
        <v>39.680300534376116</v>
      </c>
      <c r="K632" s="13">
        <f t="shared" si="114"/>
        <v>1.1003345085275029</v>
      </c>
      <c r="L632" s="13">
        <f t="shared" si="115"/>
        <v>0</v>
      </c>
      <c r="M632" s="13">
        <f t="shared" si="120"/>
        <v>3.8124040872657408E-3</v>
      </c>
      <c r="N632" s="13">
        <f t="shared" si="116"/>
        <v>2.3636905341047594E-3</v>
      </c>
      <c r="O632" s="13">
        <f t="shared" si="117"/>
        <v>2.3636905341047594E-3</v>
      </c>
      <c r="Q632">
        <v>17.163058308693511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79.709677420000006</v>
      </c>
      <c r="G633" s="13">
        <f t="shared" si="111"/>
        <v>6.7042673073602428</v>
      </c>
      <c r="H633" s="13">
        <f t="shared" si="112"/>
        <v>73.005410112639765</v>
      </c>
      <c r="I633" s="16">
        <f t="shared" si="119"/>
        <v>74.105744621167275</v>
      </c>
      <c r="J633" s="13">
        <f t="shared" si="113"/>
        <v>64.451539091858308</v>
      </c>
      <c r="K633" s="13">
        <f t="shared" si="114"/>
        <v>9.6542055293089675</v>
      </c>
      <c r="L633" s="13">
        <f t="shared" si="115"/>
        <v>0</v>
      </c>
      <c r="M633" s="13">
        <f t="shared" si="120"/>
        <v>1.4487135531609813E-3</v>
      </c>
      <c r="N633" s="13">
        <f t="shared" si="116"/>
        <v>8.9820240295980839E-4</v>
      </c>
      <c r="O633" s="13">
        <f t="shared" si="117"/>
        <v>6.7051655097632024</v>
      </c>
      <c r="Q633">
        <v>13.21119597272066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137.17096770000001</v>
      </c>
      <c r="G634" s="13">
        <f t="shared" si="111"/>
        <v>16.321373975856282</v>
      </c>
      <c r="H634" s="13">
        <f t="shared" si="112"/>
        <v>120.84959372414372</v>
      </c>
      <c r="I634" s="16">
        <f t="shared" si="119"/>
        <v>130.50379925345268</v>
      </c>
      <c r="J634" s="13">
        <f t="shared" si="113"/>
        <v>78.883910203392546</v>
      </c>
      <c r="K634" s="13">
        <f t="shared" si="114"/>
        <v>51.619889050060138</v>
      </c>
      <c r="L634" s="13">
        <f t="shared" si="115"/>
        <v>21.029185206816507</v>
      </c>
      <c r="M634" s="13">
        <f t="shared" si="120"/>
        <v>21.029735717966705</v>
      </c>
      <c r="N634" s="13">
        <f t="shared" si="116"/>
        <v>13.038436145139357</v>
      </c>
      <c r="O634" s="13">
        <f t="shared" si="117"/>
        <v>29.35981012099564</v>
      </c>
      <c r="Q634">
        <v>9.1041269516129049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32.893548389999999</v>
      </c>
      <c r="G635" s="13">
        <f t="shared" si="111"/>
        <v>0</v>
      </c>
      <c r="H635" s="13">
        <f t="shared" si="112"/>
        <v>32.893548389999999</v>
      </c>
      <c r="I635" s="16">
        <f t="shared" si="119"/>
        <v>63.484252233243623</v>
      </c>
      <c r="J635" s="13">
        <f t="shared" si="113"/>
        <v>57.502494588142781</v>
      </c>
      <c r="K635" s="13">
        <f t="shared" si="114"/>
        <v>5.9817576451008421</v>
      </c>
      <c r="L635" s="13">
        <f t="shared" si="115"/>
        <v>0</v>
      </c>
      <c r="M635" s="13">
        <f t="shared" si="120"/>
        <v>7.9912995728273479</v>
      </c>
      <c r="N635" s="13">
        <f t="shared" si="116"/>
        <v>4.9546057351529553</v>
      </c>
      <c r="O635" s="13">
        <f t="shared" si="117"/>
        <v>4.9546057351529553</v>
      </c>
      <c r="Q635">
        <v>13.768581659368669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70.864516129999998</v>
      </c>
      <c r="G636" s="13">
        <f t="shared" si="111"/>
        <v>5.2238818302594989</v>
      </c>
      <c r="H636" s="13">
        <f t="shared" si="112"/>
        <v>65.640634299740498</v>
      </c>
      <c r="I636" s="16">
        <f t="shared" si="119"/>
        <v>71.62239194484134</v>
      </c>
      <c r="J636" s="13">
        <f t="shared" si="113"/>
        <v>64.694768743792622</v>
      </c>
      <c r="K636" s="13">
        <f t="shared" si="114"/>
        <v>6.9276232010487178</v>
      </c>
      <c r="L636" s="13">
        <f t="shared" si="115"/>
        <v>0</v>
      </c>
      <c r="M636" s="13">
        <f t="shared" si="120"/>
        <v>3.0366938376743926</v>
      </c>
      <c r="N636" s="13">
        <f t="shared" si="116"/>
        <v>1.8827501793581234</v>
      </c>
      <c r="O636" s="13">
        <f t="shared" si="117"/>
        <v>7.1066320096176225</v>
      </c>
      <c r="Q636">
        <v>15.287869589144281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26.870967740000001</v>
      </c>
      <c r="G637" s="13">
        <f t="shared" si="111"/>
        <v>0</v>
      </c>
      <c r="H637" s="13">
        <f t="shared" si="112"/>
        <v>26.870967740000001</v>
      </c>
      <c r="I637" s="16">
        <f t="shared" si="119"/>
        <v>33.798590941048715</v>
      </c>
      <c r="J637" s="13">
        <f t="shared" si="113"/>
        <v>33.21436329413622</v>
      </c>
      <c r="K637" s="13">
        <f t="shared" si="114"/>
        <v>0.5842276469124954</v>
      </c>
      <c r="L637" s="13">
        <f t="shared" si="115"/>
        <v>0</v>
      </c>
      <c r="M637" s="13">
        <f t="shared" si="120"/>
        <v>1.1539436583162692</v>
      </c>
      <c r="N637" s="13">
        <f t="shared" si="116"/>
        <v>0.71544506815608688</v>
      </c>
      <c r="O637" s="13">
        <f t="shared" si="117"/>
        <v>0.71544506815608688</v>
      </c>
      <c r="Q637">
        <v>17.7630163782446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30.438709679999999</v>
      </c>
      <c r="G638" s="13">
        <f t="shared" si="111"/>
        <v>0</v>
      </c>
      <c r="H638" s="13">
        <f t="shared" si="112"/>
        <v>30.438709679999999</v>
      </c>
      <c r="I638" s="16">
        <f t="shared" si="119"/>
        <v>31.022937326912494</v>
      </c>
      <c r="J638" s="13">
        <f t="shared" si="113"/>
        <v>30.789406816930139</v>
      </c>
      <c r="K638" s="13">
        <f t="shared" si="114"/>
        <v>0.23353050998235503</v>
      </c>
      <c r="L638" s="13">
        <f t="shared" si="115"/>
        <v>0</v>
      </c>
      <c r="M638" s="13">
        <f t="shared" si="120"/>
        <v>0.43849859016018233</v>
      </c>
      <c r="N638" s="13">
        <f t="shared" si="116"/>
        <v>0.27186912589931306</v>
      </c>
      <c r="O638" s="13">
        <f t="shared" si="117"/>
        <v>0.27186912589931306</v>
      </c>
      <c r="Q638">
        <v>22.53264351758304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42.451612900000001</v>
      </c>
      <c r="G639" s="13">
        <f t="shared" si="111"/>
        <v>0.46850791169517547</v>
      </c>
      <c r="H639" s="13">
        <f t="shared" si="112"/>
        <v>41.983104988304824</v>
      </c>
      <c r="I639" s="16">
        <f t="shared" si="119"/>
        <v>42.216635498287175</v>
      </c>
      <c r="J639" s="13">
        <f t="shared" si="113"/>
        <v>41.57532552074241</v>
      </c>
      <c r="K639" s="13">
        <f t="shared" si="114"/>
        <v>0.64130997754476482</v>
      </c>
      <c r="L639" s="13">
        <f t="shared" si="115"/>
        <v>0</v>
      </c>
      <c r="M639" s="13">
        <f t="shared" si="120"/>
        <v>0.16662946426086928</v>
      </c>
      <c r="N639" s="13">
        <f t="shared" si="116"/>
        <v>0.10331026784173895</v>
      </c>
      <c r="O639" s="13">
        <f t="shared" si="117"/>
        <v>0.57181817953691438</v>
      </c>
      <c r="Q639">
        <v>21.84111890931149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12.870967739999999</v>
      </c>
      <c r="G640" s="13">
        <f t="shared" si="111"/>
        <v>0</v>
      </c>
      <c r="H640" s="13">
        <f t="shared" si="112"/>
        <v>12.870967739999999</v>
      </c>
      <c r="I640" s="16">
        <f t="shared" si="119"/>
        <v>13.512277717544764</v>
      </c>
      <c r="J640" s="13">
        <f t="shared" si="113"/>
        <v>13.498360099418008</v>
      </c>
      <c r="K640" s="13">
        <f t="shared" si="114"/>
        <v>1.3917618126756182E-2</v>
      </c>
      <c r="L640" s="13">
        <f t="shared" si="115"/>
        <v>0</v>
      </c>
      <c r="M640" s="13">
        <f t="shared" si="120"/>
        <v>6.3319196419130322E-2</v>
      </c>
      <c r="N640" s="13">
        <f t="shared" si="116"/>
        <v>3.9257901779860799E-2</v>
      </c>
      <c r="O640" s="13">
        <f t="shared" si="117"/>
        <v>3.9257901779860799E-2</v>
      </c>
      <c r="Q640">
        <v>24.933643827467979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2.6548387099999999</v>
      </c>
      <c r="G641" s="13">
        <f t="shared" si="111"/>
        <v>0</v>
      </c>
      <c r="H641" s="13">
        <f t="shared" si="112"/>
        <v>2.6548387099999999</v>
      </c>
      <c r="I641" s="16">
        <f t="shared" si="119"/>
        <v>2.6687563281267561</v>
      </c>
      <c r="J641" s="13">
        <f t="shared" si="113"/>
        <v>2.6686687218266716</v>
      </c>
      <c r="K641" s="13">
        <f t="shared" si="114"/>
        <v>8.7606300084530631E-5</v>
      </c>
      <c r="L641" s="13">
        <f t="shared" si="115"/>
        <v>0</v>
      </c>
      <c r="M641" s="13">
        <f t="shared" si="120"/>
        <v>2.4061294639269523E-2</v>
      </c>
      <c r="N641" s="13">
        <f t="shared" si="116"/>
        <v>1.4918002676347105E-2</v>
      </c>
      <c r="O641" s="13">
        <f t="shared" si="117"/>
        <v>1.4918002676347105E-2</v>
      </c>
      <c r="Q641">
        <v>26.40307487096775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32.03548387</v>
      </c>
      <c r="G642" s="13">
        <f t="shared" si="111"/>
        <v>0</v>
      </c>
      <c r="H642" s="13">
        <f t="shared" si="112"/>
        <v>32.03548387</v>
      </c>
      <c r="I642" s="16">
        <f t="shared" si="119"/>
        <v>32.035571476300085</v>
      </c>
      <c r="J642" s="13">
        <f t="shared" si="113"/>
        <v>31.749637325022007</v>
      </c>
      <c r="K642" s="13">
        <f t="shared" si="114"/>
        <v>0.28593415127807731</v>
      </c>
      <c r="L642" s="13">
        <f t="shared" si="115"/>
        <v>0</v>
      </c>
      <c r="M642" s="13">
        <f t="shared" si="120"/>
        <v>9.1432919629224185E-3</v>
      </c>
      <c r="N642" s="13">
        <f t="shared" si="116"/>
        <v>5.6688410170118997E-3</v>
      </c>
      <c r="O642" s="13">
        <f t="shared" si="117"/>
        <v>5.6688410170118997E-3</v>
      </c>
      <c r="Q642">
        <v>21.765958381171728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58.738709679999999</v>
      </c>
      <c r="G643" s="13">
        <f t="shared" si="111"/>
        <v>3.1944255910602131</v>
      </c>
      <c r="H643" s="13">
        <f t="shared" si="112"/>
        <v>55.54428408893979</v>
      </c>
      <c r="I643" s="16">
        <f t="shared" si="119"/>
        <v>55.830218240217867</v>
      </c>
      <c r="J643" s="13">
        <f t="shared" si="113"/>
        <v>53.769829726922346</v>
      </c>
      <c r="K643" s="13">
        <f t="shared" si="114"/>
        <v>2.0603885132955213</v>
      </c>
      <c r="L643" s="13">
        <f t="shared" si="115"/>
        <v>0</v>
      </c>
      <c r="M643" s="13">
        <f t="shared" si="120"/>
        <v>3.4744509459105188E-3</v>
      </c>
      <c r="N643" s="13">
        <f t="shared" si="116"/>
        <v>2.1541595864645216E-3</v>
      </c>
      <c r="O643" s="13">
        <f t="shared" si="117"/>
        <v>3.1965797506466775</v>
      </c>
      <c r="Q643">
        <v>19.282337748900481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59.751612899999998</v>
      </c>
      <c r="G644" s="13">
        <f t="shared" si="111"/>
        <v>3.3639518628187437</v>
      </c>
      <c r="H644" s="13">
        <f t="shared" si="112"/>
        <v>56.387661037181253</v>
      </c>
      <c r="I644" s="16">
        <f t="shared" si="119"/>
        <v>58.448049550476775</v>
      </c>
      <c r="J644" s="13">
        <f t="shared" si="113"/>
        <v>54.563293375766321</v>
      </c>
      <c r="K644" s="13">
        <f t="shared" si="114"/>
        <v>3.8847561747104535</v>
      </c>
      <c r="L644" s="13">
        <f t="shared" si="115"/>
        <v>0</v>
      </c>
      <c r="M644" s="13">
        <f t="shared" si="120"/>
        <v>1.3202913594459972E-3</v>
      </c>
      <c r="N644" s="13">
        <f t="shared" si="116"/>
        <v>8.185806428565183E-4</v>
      </c>
      <c r="O644" s="13">
        <f t="shared" si="117"/>
        <v>3.3647704434616004</v>
      </c>
      <c r="Q644">
        <v>15.422373378629899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90.583870970000007</v>
      </c>
      <c r="G645" s="13">
        <f t="shared" si="111"/>
        <v>8.5242452228339101</v>
      </c>
      <c r="H645" s="13">
        <f t="shared" si="112"/>
        <v>82.059625747166095</v>
      </c>
      <c r="I645" s="16">
        <f t="shared" si="119"/>
        <v>85.944381921876555</v>
      </c>
      <c r="J645" s="13">
        <f t="shared" si="113"/>
        <v>69.832738275538119</v>
      </c>
      <c r="K645" s="13">
        <f t="shared" si="114"/>
        <v>16.111643646338436</v>
      </c>
      <c r="L645" s="13">
        <f t="shared" si="115"/>
        <v>0</v>
      </c>
      <c r="M645" s="13">
        <f t="shared" si="120"/>
        <v>5.0171071658947888E-4</v>
      </c>
      <c r="N645" s="13">
        <f t="shared" si="116"/>
        <v>3.110606442854769E-4</v>
      </c>
      <c r="O645" s="13">
        <f t="shared" si="117"/>
        <v>8.5245562834781961</v>
      </c>
      <c r="Q645">
        <v>11.947566823812529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110.99354839999999</v>
      </c>
      <c r="G646" s="13">
        <f t="shared" ref="G646:G709" si="122">IF((F646-$J$2)&gt;0,$I$2*(F646-$J$2),0)</f>
        <v>11.940145630873024</v>
      </c>
      <c r="H646" s="13">
        <f t="shared" ref="H646:H709" si="123">F646-G646</f>
        <v>99.053402769126976</v>
      </c>
      <c r="I646" s="16">
        <f t="shared" si="119"/>
        <v>115.16504641546541</v>
      </c>
      <c r="J646" s="13">
        <f t="shared" ref="J646:J709" si="124">I646/SQRT(1+(I646/($K$2*(300+(25*Q646)+0.05*(Q646)^3)))^2)</f>
        <v>83.585794985003545</v>
      </c>
      <c r="K646" s="13">
        <f t="shared" ref="K646:K709" si="125">I646-J646</f>
        <v>31.579251430461866</v>
      </c>
      <c r="L646" s="13">
        <f t="shared" ref="L646:L709" si="126">IF(K646&gt;$N$2,(K646-$N$2)/$L$2,0)</f>
        <v>8.8240717307856329</v>
      </c>
      <c r="M646" s="13">
        <f t="shared" si="120"/>
        <v>8.8242623808579363</v>
      </c>
      <c r="N646" s="13">
        <f t="shared" ref="N646:N709" si="127">$M$2*M646</f>
        <v>5.4710426761319209</v>
      </c>
      <c r="O646" s="13">
        <f t="shared" ref="O646:O709" si="128">N646+G646</f>
        <v>17.411188307004945</v>
      </c>
      <c r="Q646">
        <v>12.15581175161291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40.003225810000004</v>
      </c>
      <c r="G647" s="13">
        <f t="shared" si="122"/>
        <v>5.8729438299249002E-2</v>
      </c>
      <c r="H647" s="13">
        <f t="shared" si="123"/>
        <v>39.944496371700751</v>
      </c>
      <c r="I647" s="16">
        <f t="shared" ref="I647:I710" si="130">H647+K646-L646</f>
        <v>62.699676071376985</v>
      </c>
      <c r="J647" s="13">
        <f t="shared" si="124"/>
        <v>54.666663204354045</v>
      </c>
      <c r="K647" s="13">
        <f t="shared" si="125"/>
        <v>8.0330128670229399</v>
      </c>
      <c r="L647" s="13">
        <f t="shared" si="126"/>
        <v>0</v>
      </c>
      <c r="M647" s="13">
        <f t="shared" ref="M647:M710" si="131">L647+M646-N646</f>
        <v>3.3532197047260155</v>
      </c>
      <c r="N647" s="13">
        <f t="shared" si="127"/>
        <v>2.0789962169301295</v>
      </c>
      <c r="O647" s="13">
        <f t="shared" si="128"/>
        <v>2.1377256552293784</v>
      </c>
      <c r="Q647">
        <v>10.901470207274549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80.803225810000001</v>
      </c>
      <c r="G648" s="13">
        <f t="shared" si="122"/>
        <v>6.8872908952843126</v>
      </c>
      <c r="H648" s="13">
        <f t="shared" si="123"/>
        <v>73.915934914715692</v>
      </c>
      <c r="I648" s="16">
        <f t="shared" si="130"/>
        <v>81.948947781738639</v>
      </c>
      <c r="J648" s="13">
        <f t="shared" si="124"/>
        <v>70.426819266763943</v>
      </c>
      <c r="K648" s="13">
        <f t="shared" si="125"/>
        <v>11.522128514974696</v>
      </c>
      <c r="L648" s="13">
        <f t="shared" si="126"/>
        <v>0</v>
      </c>
      <c r="M648" s="13">
        <f t="shared" si="131"/>
        <v>1.274223487795886</v>
      </c>
      <c r="N648" s="13">
        <f t="shared" si="127"/>
        <v>0.79001856243344937</v>
      </c>
      <c r="O648" s="13">
        <f t="shared" si="128"/>
        <v>7.6773094577177616</v>
      </c>
      <c r="Q648">
        <v>13.984970101816311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84.906451610000005</v>
      </c>
      <c r="G649" s="13">
        <f t="shared" si="122"/>
        <v>7.5740342665388889</v>
      </c>
      <c r="H649" s="13">
        <f t="shared" si="123"/>
        <v>77.332417343461117</v>
      </c>
      <c r="I649" s="16">
        <f t="shared" si="130"/>
        <v>88.854545858435813</v>
      </c>
      <c r="J649" s="13">
        <f t="shared" si="124"/>
        <v>75.827819616691059</v>
      </c>
      <c r="K649" s="13">
        <f t="shared" si="125"/>
        <v>13.026726241744754</v>
      </c>
      <c r="L649" s="13">
        <f t="shared" si="126"/>
        <v>0</v>
      </c>
      <c r="M649" s="13">
        <f t="shared" si="131"/>
        <v>0.48420492536243664</v>
      </c>
      <c r="N649" s="13">
        <f t="shared" si="127"/>
        <v>0.30020705372471074</v>
      </c>
      <c r="O649" s="13">
        <f t="shared" si="128"/>
        <v>7.8742413202635992</v>
      </c>
      <c r="Q649">
        <v>14.7726375632868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48.348387099999997</v>
      </c>
      <c r="G650" s="13">
        <f t="shared" si="122"/>
        <v>1.4554315642114477</v>
      </c>
      <c r="H650" s="13">
        <f t="shared" si="123"/>
        <v>46.892955535788552</v>
      </c>
      <c r="I650" s="16">
        <f t="shared" si="130"/>
        <v>59.919681777533306</v>
      </c>
      <c r="J650" s="13">
        <f t="shared" si="124"/>
        <v>57.243140526454468</v>
      </c>
      <c r="K650" s="13">
        <f t="shared" si="125"/>
        <v>2.676541251078838</v>
      </c>
      <c r="L650" s="13">
        <f t="shared" si="126"/>
        <v>0</v>
      </c>
      <c r="M650" s="13">
        <f t="shared" si="131"/>
        <v>0.18399787163772591</v>
      </c>
      <c r="N650" s="13">
        <f t="shared" si="127"/>
        <v>0.11407868041539006</v>
      </c>
      <c r="O650" s="13">
        <f t="shared" si="128"/>
        <v>1.5695102446268379</v>
      </c>
      <c r="Q650">
        <v>18.8460081494019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6.096774194</v>
      </c>
      <c r="G651" s="13">
        <f t="shared" si="122"/>
        <v>0</v>
      </c>
      <c r="H651" s="13">
        <f t="shared" si="123"/>
        <v>6.096774194</v>
      </c>
      <c r="I651" s="16">
        <f t="shared" si="130"/>
        <v>8.773315445078838</v>
      </c>
      <c r="J651" s="13">
        <f t="shared" si="124"/>
        <v>8.7696974717813667</v>
      </c>
      <c r="K651" s="13">
        <f t="shared" si="125"/>
        <v>3.6179732974712664E-3</v>
      </c>
      <c r="L651" s="13">
        <f t="shared" si="126"/>
        <v>0</v>
      </c>
      <c r="M651" s="13">
        <f t="shared" si="131"/>
        <v>6.991919122233585E-2</v>
      </c>
      <c r="N651" s="13">
        <f t="shared" si="127"/>
        <v>4.3349898557848224E-2</v>
      </c>
      <c r="O651" s="13">
        <f t="shared" si="128"/>
        <v>4.3349898557848224E-2</v>
      </c>
      <c r="Q651">
        <v>25.311238616340219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40.42903226</v>
      </c>
      <c r="G652" s="13">
        <f t="shared" si="122"/>
        <v>0.12999525968664144</v>
      </c>
      <c r="H652" s="13">
        <f t="shared" si="123"/>
        <v>40.299037000313355</v>
      </c>
      <c r="I652" s="16">
        <f t="shared" si="130"/>
        <v>40.302654973610828</v>
      </c>
      <c r="J652" s="13">
        <f t="shared" si="124"/>
        <v>39.878967075585685</v>
      </c>
      <c r="K652" s="13">
        <f t="shared" si="125"/>
        <v>0.42368789802514328</v>
      </c>
      <c r="L652" s="13">
        <f t="shared" si="126"/>
        <v>0</v>
      </c>
      <c r="M652" s="13">
        <f t="shared" si="131"/>
        <v>2.6569292664487626E-2</v>
      </c>
      <c r="N652" s="13">
        <f t="shared" si="127"/>
        <v>1.6472961451982328E-2</v>
      </c>
      <c r="O652" s="13">
        <f t="shared" si="128"/>
        <v>0.14646822113862376</v>
      </c>
      <c r="Q652">
        <v>23.84775851669373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16.745161289999999</v>
      </c>
      <c r="G653" s="13">
        <f t="shared" si="122"/>
        <v>0</v>
      </c>
      <c r="H653" s="13">
        <f t="shared" si="123"/>
        <v>16.745161289999999</v>
      </c>
      <c r="I653" s="16">
        <f t="shared" si="130"/>
        <v>17.168849188025142</v>
      </c>
      <c r="J653" s="13">
        <f t="shared" si="124"/>
        <v>17.139678082666766</v>
      </c>
      <c r="K653" s="13">
        <f t="shared" si="125"/>
        <v>2.9171105358376082E-2</v>
      </c>
      <c r="L653" s="13">
        <f t="shared" si="126"/>
        <v>0</v>
      </c>
      <c r="M653" s="13">
        <f t="shared" si="131"/>
        <v>1.0096331212505298E-2</v>
      </c>
      <c r="N653" s="13">
        <f t="shared" si="127"/>
        <v>6.2597253517532852E-3</v>
      </c>
      <c r="O653" s="13">
        <f t="shared" si="128"/>
        <v>6.2597253517532852E-3</v>
      </c>
      <c r="Q653">
        <v>24.771901870967749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19.093548389999999</v>
      </c>
      <c r="G654" s="13">
        <f t="shared" si="122"/>
        <v>0</v>
      </c>
      <c r="H654" s="13">
        <f t="shared" si="123"/>
        <v>19.093548389999999</v>
      </c>
      <c r="I654" s="16">
        <f t="shared" si="130"/>
        <v>19.122719495358375</v>
      </c>
      <c r="J654" s="13">
        <f t="shared" si="124"/>
        <v>19.075164179619321</v>
      </c>
      <c r="K654" s="13">
        <f t="shared" si="125"/>
        <v>4.7555315739053583E-2</v>
      </c>
      <c r="L654" s="13">
        <f t="shared" si="126"/>
        <v>0</v>
      </c>
      <c r="M654" s="13">
        <f t="shared" si="131"/>
        <v>3.8366058607520129E-3</v>
      </c>
      <c r="N654" s="13">
        <f t="shared" si="127"/>
        <v>2.3786956336662481E-3</v>
      </c>
      <c r="O654" s="13">
        <f t="shared" si="128"/>
        <v>2.3786956336662481E-3</v>
      </c>
      <c r="Q654">
        <v>23.58114780872565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21.819354839999999</v>
      </c>
      <c r="G655" s="13">
        <f t="shared" si="122"/>
        <v>0</v>
      </c>
      <c r="H655" s="13">
        <f t="shared" si="123"/>
        <v>21.819354839999999</v>
      </c>
      <c r="I655" s="16">
        <f t="shared" si="130"/>
        <v>21.866910155739053</v>
      </c>
      <c r="J655" s="13">
        <f t="shared" si="124"/>
        <v>21.743686999141836</v>
      </c>
      <c r="K655" s="13">
        <f t="shared" si="125"/>
        <v>0.12322315659721639</v>
      </c>
      <c r="L655" s="13">
        <f t="shared" si="126"/>
        <v>0</v>
      </c>
      <c r="M655" s="13">
        <f t="shared" si="131"/>
        <v>1.4579102270857649E-3</v>
      </c>
      <c r="N655" s="13">
        <f t="shared" si="127"/>
        <v>9.0390434079317425E-4</v>
      </c>
      <c r="O655" s="13">
        <f t="shared" si="128"/>
        <v>9.0390434079317425E-4</v>
      </c>
      <c r="Q655">
        <v>19.65458662036799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49.325806450000002</v>
      </c>
      <c r="G656" s="13">
        <f t="shared" si="122"/>
        <v>1.6190190176605024</v>
      </c>
      <c r="H656" s="13">
        <f t="shared" si="123"/>
        <v>47.706787432339496</v>
      </c>
      <c r="I656" s="16">
        <f t="shared" si="130"/>
        <v>47.830010588936716</v>
      </c>
      <c r="J656" s="13">
        <f t="shared" si="124"/>
        <v>45.610701707715577</v>
      </c>
      <c r="K656" s="13">
        <f t="shared" si="125"/>
        <v>2.2193088812211386</v>
      </c>
      <c r="L656" s="13">
        <f t="shared" si="126"/>
        <v>0</v>
      </c>
      <c r="M656" s="13">
        <f t="shared" si="131"/>
        <v>5.5400588629259063E-4</v>
      </c>
      <c r="N656" s="13">
        <f t="shared" si="127"/>
        <v>3.4348364950140617E-4</v>
      </c>
      <c r="O656" s="13">
        <f t="shared" si="128"/>
        <v>1.6193625013100037</v>
      </c>
      <c r="Q656">
        <v>15.355173836126371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78.906451610000005</v>
      </c>
      <c r="G657" s="13">
        <f t="shared" si="122"/>
        <v>6.5698340522763798</v>
      </c>
      <c r="H657" s="13">
        <f t="shared" si="123"/>
        <v>72.336617557723628</v>
      </c>
      <c r="I657" s="16">
        <f t="shared" si="130"/>
        <v>74.555926438944766</v>
      </c>
      <c r="J657" s="13">
        <f t="shared" si="124"/>
        <v>64.444293015817109</v>
      </c>
      <c r="K657" s="13">
        <f t="shared" si="125"/>
        <v>10.111633423127657</v>
      </c>
      <c r="L657" s="13">
        <f t="shared" si="126"/>
        <v>0</v>
      </c>
      <c r="M657" s="13">
        <f t="shared" si="131"/>
        <v>2.1052223679118447E-4</v>
      </c>
      <c r="N657" s="13">
        <f t="shared" si="127"/>
        <v>1.3052378681053438E-4</v>
      </c>
      <c r="O657" s="13">
        <f t="shared" si="128"/>
        <v>6.5699645760631906</v>
      </c>
      <c r="Q657">
        <v>12.937019025208849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51.84516129</v>
      </c>
      <c r="G658" s="13">
        <f t="shared" si="122"/>
        <v>2.0406751293490504</v>
      </c>
      <c r="H658" s="13">
        <f t="shared" si="123"/>
        <v>49.804486160650953</v>
      </c>
      <c r="I658" s="16">
        <f t="shared" si="130"/>
        <v>59.91611958377861</v>
      </c>
      <c r="J658" s="13">
        <f t="shared" si="124"/>
        <v>54.86987131153812</v>
      </c>
      <c r="K658" s="13">
        <f t="shared" si="125"/>
        <v>5.04624827224049</v>
      </c>
      <c r="L658" s="13">
        <f t="shared" si="126"/>
        <v>0</v>
      </c>
      <c r="M658" s="13">
        <f t="shared" si="131"/>
        <v>7.9998449980650088E-5</v>
      </c>
      <c r="N658" s="13">
        <f t="shared" si="127"/>
        <v>4.9599038988003056E-5</v>
      </c>
      <c r="O658" s="13">
        <f t="shared" si="128"/>
        <v>2.0407247283880383</v>
      </c>
      <c r="Q658">
        <v>13.864669551612909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208.06451609999999</v>
      </c>
      <c r="G659" s="13">
        <f t="shared" si="122"/>
        <v>28.186593391374544</v>
      </c>
      <c r="H659" s="13">
        <f t="shared" si="123"/>
        <v>179.87792270862545</v>
      </c>
      <c r="I659" s="16">
        <f t="shared" si="130"/>
        <v>184.92417098086594</v>
      </c>
      <c r="J659" s="13">
        <f t="shared" si="124"/>
        <v>109.10579067063944</v>
      </c>
      <c r="K659" s="13">
        <f t="shared" si="125"/>
        <v>75.818380310226502</v>
      </c>
      <c r="L659" s="13">
        <f t="shared" si="126"/>
        <v>35.766507311291157</v>
      </c>
      <c r="M659" s="13">
        <f t="shared" si="131"/>
        <v>35.766537710702153</v>
      </c>
      <c r="N659" s="13">
        <f t="shared" si="127"/>
        <v>22.175253380635336</v>
      </c>
      <c r="O659" s="13">
        <f t="shared" si="128"/>
        <v>50.361846772009883</v>
      </c>
      <c r="Q659">
        <v>13.70811112839486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27.96451613</v>
      </c>
      <c r="G660" s="13">
        <f t="shared" si="122"/>
        <v>0</v>
      </c>
      <c r="H660" s="13">
        <f t="shared" si="123"/>
        <v>27.96451613</v>
      </c>
      <c r="I660" s="16">
        <f t="shared" si="130"/>
        <v>68.016389128935344</v>
      </c>
      <c r="J660" s="13">
        <f t="shared" si="124"/>
        <v>61.037384732259738</v>
      </c>
      <c r="K660" s="13">
        <f t="shared" si="125"/>
        <v>6.9790043966756059</v>
      </c>
      <c r="L660" s="13">
        <f t="shared" si="126"/>
        <v>0</v>
      </c>
      <c r="M660" s="13">
        <f t="shared" si="131"/>
        <v>13.591284330066816</v>
      </c>
      <c r="N660" s="13">
        <f t="shared" si="127"/>
        <v>8.4265962846414268</v>
      </c>
      <c r="O660" s="13">
        <f t="shared" si="128"/>
        <v>8.4265962846414268</v>
      </c>
      <c r="Q660">
        <v>14.047278354241911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47.783870970000002</v>
      </c>
      <c r="G661" s="13">
        <f t="shared" si="122"/>
        <v>1.3609503610946749</v>
      </c>
      <c r="H661" s="13">
        <f t="shared" si="123"/>
        <v>46.422920608905329</v>
      </c>
      <c r="I661" s="16">
        <f t="shared" si="130"/>
        <v>53.401925005580935</v>
      </c>
      <c r="J661" s="13">
        <f t="shared" si="124"/>
        <v>50.141522941619726</v>
      </c>
      <c r="K661" s="13">
        <f t="shared" si="125"/>
        <v>3.2604020639612088</v>
      </c>
      <c r="L661" s="13">
        <f t="shared" si="126"/>
        <v>0</v>
      </c>
      <c r="M661" s="13">
        <f t="shared" si="131"/>
        <v>5.1646880454253896</v>
      </c>
      <c r="N661" s="13">
        <f t="shared" si="127"/>
        <v>3.2021065881637414</v>
      </c>
      <c r="O661" s="13">
        <f t="shared" si="128"/>
        <v>4.5630569492584163</v>
      </c>
      <c r="Q661">
        <v>14.798818886713279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20.093548389999999</v>
      </c>
      <c r="G662" s="13">
        <f t="shared" si="122"/>
        <v>0</v>
      </c>
      <c r="H662" s="13">
        <f t="shared" si="123"/>
        <v>20.093548389999999</v>
      </c>
      <c r="I662" s="16">
        <f t="shared" si="130"/>
        <v>23.353950453961208</v>
      </c>
      <c r="J662" s="13">
        <f t="shared" si="124"/>
        <v>23.153121560869216</v>
      </c>
      <c r="K662" s="13">
        <f t="shared" si="125"/>
        <v>0.20082889309199103</v>
      </c>
      <c r="L662" s="13">
        <f t="shared" si="126"/>
        <v>0</v>
      </c>
      <c r="M662" s="13">
        <f t="shared" si="131"/>
        <v>1.9625814572616482</v>
      </c>
      <c r="N662" s="13">
        <f t="shared" si="127"/>
        <v>1.2168005035022218</v>
      </c>
      <c r="O662" s="13">
        <f t="shared" si="128"/>
        <v>1.2168005035022218</v>
      </c>
      <c r="Q662">
        <v>17.565449770076121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27.838709680000001</v>
      </c>
      <c r="G663" s="13">
        <f t="shared" si="122"/>
        <v>0</v>
      </c>
      <c r="H663" s="13">
        <f t="shared" si="123"/>
        <v>27.838709680000001</v>
      </c>
      <c r="I663" s="16">
        <f t="shared" si="130"/>
        <v>28.039538573091992</v>
      </c>
      <c r="J663" s="13">
        <f t="shared" si="124"/>
        <v>27.883397680666512</v>
      </c>
      <c r="K663" s="13">
        <f t="shared" si="125"/>
        <v>0.1561408924254799</v>
      </c>
      <c r="L663" s="13">
        <f t="shared" si="126"/>
        <v>0</v>
      </c>
      <c r="M663" s="13">
        <f t="shared" si="131"/>
        <v>0.74578095375942643</v>
      </c>
      <c r="N663" s="13">
        <f t="shared" si="127"/>
        <v>0.46238419133084441</v>
      </c>
      <c r="O663" s="13">
        <f t="shared" si="128"/>
        <v>0.46238419133084441</v>
      </c>
      <c r="Q663">
        <v>23.25860928922177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34.545161290000003</v>
      </c>
      <c r="G664" s="13">
        <f t="shared" si="122"/>
        <v>0</v>
      </c>
      <c r="H664" s="13">
        <f t="shared" si="123"/>
        <v>34.545161290000003</v>
      </c>
      <c r="I664" s="16">
        <f t="shared" si="130"/>
        <v>34.701302182425479</v>
      </c>
      <c r="J664" s="13">
        <f t="shared" si="124"/>
        <v>34.401756760134795</v>
      </c>
      <c r="K664" s="13">
        <f t="shared" si="125"/>
        <v>0.29954542229068437</v>
      </c>
      <c r="L664" s="13">
        <f t="shared" si="126"/>
        <v>0</v>
      </c>
      <c r="M664" s="13">
        <f t="shared" si="131"/>
        <v>0.28339676242858203</v>
      </c>
      <c r="N664" s="13">
        <f t="shared" si="127"/>
        <v>0.17570599270572085</v>
      </c>
      <c r="O664" s="13">
        <f t="shared" si="128"/>
        <v>0.17570599270572085</v>
      </c>
      <c r="Q664">
        <v>23.140122119193631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10.15483871</v>
      </c>
      <c r="G665" s="13">
        <f t="shared" si="122"/>
        <v>0</v>
      </c>
      <c r="H665" s="13">
        <f t="shared" si="123"/>
        <v>10.15483871</v>
      </c>
      <c r="I665" s="16">
        <f t="shared" si="130"/>
        <v>10.454384132290684</v>
      </c>
      <c r="J665" s="13">
        <f t="shared" si="124"/>
        <v>10.447085261343059</v>
      </c>
      <c r="K665" s="13">
        <f t="shared" si="125"/>
        <v>7.298870947625602E-3</v>
      </c>
      <c r="L665" s="13">
        <f t="shared" si="126"/>
        <v>0</v>
      </c>
      <c r="M665" s="13">
        <f t="shared" si="131"/>
        <v>0.10769076972286118</v>
      </c>
      <c r="N665" s="13">
        <f t="shared" si="127"/>
        <v>6.6768277228173925E-2</v>
      </c>
      <c r="O665" s="13">
        <f t="shared" si="128"/>
        <v>6.6768277228173925E-2</v>
      </c>
      <c r="Q665">
        <v>24.047019870967748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20.909677420000001</v>
      </c>
      <c r="G666" s="13">
        <f t="shared" si="122"/>
        <v>0</v>
      </c>
      <c r="H666" s="13">
        <f t="shared" si="123"/>
        <v>20.909677420000001</v>
      </c>
      <c r="I666" s="16">
        <f t="shared" si="130"/>
        <v>20.916976290947627</v>
      </c>
      <c r="J666" s="13">
        <f t="shared" si="124"/>
        <v>20.854150081029562</v>
      </c>
      <c r="K666" s="13">
        <f t="shared" si="125"/>
        <v>6.2826209918064535E-2</v>
      </c>
      <c r="L666" s="13">
        <f t="shared" si="126"/>
        <v>0</v>
      </c>
      <c r="M666" s="13">
        <f t="shared" si="131"/>
        <v>4.0922492494687254E-2</v>
      </c>
      <c r="N666" s="13">
        <f t="shared" si="127"/>
        <v>2.5371945346706098E-2</v>
      </c>
      <c r="O666" s="13">
        <f t="shared" si="128"/>
        <v>2.5371945346706098E-2</v>
      </c>
      <c r="Q666">
        <v>23.50843874389286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32.009677420000003</v>
      </c>
      <c r="G667" s="13">
        <f t="shared" si="122"/>
        <v>0</v>
      </c>
      <c r="H667" s="13">
        <f t="shared" si="123"/>
        <v>32.009677420000003</v>
      </c>
      <c r="I667" s="16">
        <f t="shared" si="130"/>
        <v>32.072503629918067</v>
      </c>
      <c r="J667" s="13">
        <f t="shared" si="124"/>
        <v>31.569790472753063</v>
      </c>
      <c r="K667" s="13">
        <f t="shared" si="125"/>
        <v>0.50271315716500453</v>
      </c>
      <c r="L667" s="13">
        <f t="shared" si="126"/>
        <v>0</v>
      </c>
      <c r="M667" s="13">
        <f t="shared" si="131"/>
        <v>1.5550547147981156E-2</v>
      </c>
      <c r="N667" s="13">
        <f t="shared" si="127"/>
        <v>9.6413392317483172E-3</v>
      </c>
      <c r="O667" s="13">
        <f t="shared" si="128"/>
        <v>9.6413392317483172E-3</v>
      </c>
      <c r="Q667">
        <v>17.730974329055229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64.764516130000004</v>
      </c>
      <c r="G668" s="13">
        <f t="shared" si="122"/>
        <v>4.202944945759282</v>
      </c>
      <c r="H668" s="13">
        <f t="shared" si="123"/>
        <v>60.561571184240719</v>
      </c>
      <c r="I668" s="16">
        <f t="shared" si="130"/>
        <v>61.064284341405724</v>
      </c>
      <c r="J668" s="13">
        <f t="shared" si="124"/>
        <v>56.637070002699971</v>
      </c>
      <c r="K668" s="13">
        <f t="shared" si="125"/>
        <v>4.4272143387057525</v>
      </c>
      <c r="L668" s="13">
        <f t="shared" si="126"/>
        <v>0</v>
      </c>
      <c r="M668" s="13">
        <f t="shared" si="131"/>
        <v>5.9092079162328393E-3</v>
      </c>
      <c r="N668" s="13">
        <f t="shared" si="127"/>
        <v>3.6637089080643601E-3</v>
      </c>
      <c r="O668" s="13">
        <f t="shared" si="128"/>
        <v>4.2066086546673462</v>
      </c>
      <c r="Q668">
        <v>15.35655150069891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53.096774189999998</v>
      </c>
      <c r="G669" s="13">
        <f t="shared" si="122"/>
        <v>2.2501534530746703</v>
      </c>
      <c r="H669" s="13">
        <f t="shared" si="123"/>
        <v>50.846620736925331</v>
      </c>
      <c r="I669" s="16">
        <f t="shared" si="130"/>
        <v>55.273835075631084</v>
      </c>
      <c r="J669" s="13">
        <f t="shared" si="124"/>
        <v>51.220628036160619</v>
      </c>
      <c r="K669" s="13">
        <f t="shared" si="125"/>
        <v>4.0532070394704647</v>
      </c>
      <c r="L669" s="13">
        <f t="shared" si="126"/>
        <v>0</v>
      </c>
      <c r="M669" s="13">
        <f t="shared" si="131"/>
        <v>2.2454990081684791E-3</v>
      </c>
      <c r="N669" s="13">
        <f t="shared" si="127"/>
        <v>1.392209385064457E-3</v>
      </c>
      <c r="O669" s="13">
        <f t="shared" si="128"/>
        <v>2.2515456624597348</v>
      </c>
      <c r="Q669">
        <v>13.82973079090643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36.090322579999999</v>
      </c>
      <c r="G670" s="13">
        <f t="shared" si="122"/>
        <v>0</v>
      </c>
      <c r="H670" s="13">
        <f t="shared" si="123"/>
        <v>36.090322579999999</v>
      </c>
      <c r="I670" s="16">
        <f t="shared" si="130"/>
        <v>40.143529619470463</v>
      </c>
      <c r="J670" s="13">
        <f t="shared" si="124"/>
        <v>38.458560164187858</v>
      </c>
      <c r="K670" s="13">
        <f t="shared" si="125"/>
        <v>1.6849694552826051</v>
      </c>
      <c r="L670" s="13">
        <f t="shared" si="126"/>
        <v>0</v>
      </c>
      <c r="M670" s="13">
        <f t="shared" si="131"/>
        <v>8.5328962310402207E-4</v>
      </c>
      <c r="N670" s="13">
        <f t="shared" si="127"/>
        <v>5.2903956632449373E-4</v>
      </c>
      <c r="O670" s="13">
        <f t="shared" si="128"/>
        <v>5.2903956632449373E-4</v>
      </c>
      <c r="Q670">
        <v>13.60242245161291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102.6935484</v>
      </c>
      <c r="G671" s="13">
        <f t="shared" si="122"/>
        <v>10.551002001143219</v>
      </c>
      <c r="H671" s="13">
        <f t="shared" si="123"/>
        <v>92.14254639885678</v>
      </c>
      <c r="I671" s="16">
        <f t="shared" si="130"/>
        <v>93.827515854139392</v>
      </c>
      <c r="J671" s="13">
        <f t="shared" si="124"/>
        <v>74.648740010302745</v>
      </c>
      <c r="K671" s="13">
        <f t="shared" si="125"/>
        <v>19.178775843836647</v>
      </c>
      <c r="L671" s="13">
        <f t="shared" si="126"/>
        <v>1.2719561462244442</v>
      </c>
      <c r="M671" s="13">
        <f t="shared" si="131"/>
        <v>1.2722803962812237</v>
      </c>
      <c r="N671" s="13">
        <f t="shared" si="127"/>
        <v>0.78881384569435864</v>
      </c>
      <c r="O671" s="13">
        <f t="shared" si="128"/>
        <v>11.339815846837578</v>
      </c>
      <c r="Q671">
        <v>12.36136085670031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70.893548390000007</v>
      </c>
      <c r="G672" s="13">
        <f t="shared" si="122"/>
        <v>5.2287408638782544</v>
      </c>
      <c r="H672" s="13">
        <f t="shared" si="123"/>
        <v>65.664807526121749</v>
      </c>
      <c r="I672" s="16">
        <f t="shared" si="130"/>
        <v>83.571627223733955</v>
      </c>
      <c r="J672" s="13">
        <f t="shared" si="124"/>
        <v>72.84191587251982</v>
      </c>
      <c r="K672" s="13">
        <f t="shared" si="125"/>
        <v>10.729711351214135</v>
      </c>
      <c r="L672" s="13">
        <f t="shared" si="126"/>
        <v>0</v>
      </c>
      <c r="M672" s="13">
        <f t="shared" si="131"/>
        <v>0.48346655058686505</v>
      </c>
      <c r="N672" s="13">
        <f t="shared" si="127"/>
        <v>0.29974926136385632</v>
      </c>
      <c r="O672" s="13">
        <f t="shared" si="128"/>
        <v>5.5284901252421106</v>
      </c>
      <c r="Q672">
        <v>15.07842248451121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10.99677419</v>
      </c>
      <c r="G673" s="13">
        <f t="shared" si="122"/>
        <v>0</v>
      </c>
      <c r="H673" s="13">
        <f t="shared" si="123"/>
        <v>10.99677419</v>
      </c>
      <c r="I673" s="16">
        <f t="shared" si="130"/>
        <v>21.726485541214135</v>
      </c>
      <c r="J673" s="13">
        <f t="shared" si="124"/>
        <v>21.590808452867559</v>
      </c>
      <c r="K673" s="13">
        <f t="shared" si="125"/>
        <v>0.13567708834657566</v>
      </c>
      <c r="L673" s="13">
        <f t="shared" si="126"/>
        <v>0</v>
      </c>
      <c r="M673" s="13">
        <f t="shared" si="131"/>
        <v>0.18371728922300873</v>
      </c>
      <c r="N673" s="13">
        <f t="shared" si="127"/>
        <v>0.11390471931826542</v>
      </c>
      <c r="O673" s="13">
        <f t="shared" si="128"/>
        <v>0.11390471931826542</v>
      </c>
      <c r="Q673">
        <v>18.831805692493329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67.693548390000004</v>
      </c>
      <c r="G674" s="13">
        <f t="shared" si="122"/>
        <v>4.6931674162715824</v>
      </c>
      <c r="H674" s="13">
        <f t="shared" si="123"/>
        <v>63.000380973728419</v>
      </c>
      <c r="I674" s="16">
        <f t="shared" si="130"/>
        <v>63.136058062074994</v>
      </c>
      <c r="J674" s="13">
        <f t="shared" si="124"/>
        <v>59.879520153343016</v>
      </c>
      <c r="K674" s="13">
        <f t="shared" si="125"/>
        <v>3.2565379087319783</v>
      </c>
      <c r="L674" s="13">
        <f t="shared" si="126"/>
        <v>0</v>
      </c>
      <c r="M674" s="13">
        <f t="shared" si="131"/>
        <v>6.9812569904743313E-2</v>
      </c>
      <c r="N674" s="13">
        <f t="shared" si="127"/>
        <v>4.3283793340940853E-2</v>
      </c>
      <c r="O674" s="13">
        <f t="shared" si="128"/>
        <v>4.7364512096125235</v>
      </c>
      <c r="Q674">
        <v>18.49089897770482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19.358064519999999</v>
      </c>
      <c r="G675" s="13">
        <f t="shared" si="122"/>
        <v>0</v>
      </c>
      <c r="H675" s="13">
        <f t="shared" si="123"/>
        <v>19.358064519999999</v>
      </c>
      <c r="I675" s="16">
        <f t="shared" si="130"/>
        <v>22.614602428731978</v>
      </c>
      <c r="J675" s="13">
        <f t="shared" si="124"/>
        <v>22.537981500788298</v>
      </c>
      <c r="K675" s="13">
        <f t="shared" si="125"/>
        <v>7.6620927943679362E-2</v>
      </c>
      <c r="L675" s="13">
        <f t="shared" si="126"/>
        <v>0</v>
      </c>
      <c r="M675" s="13">
        <f t="shared" si="131"/>
        <v>2.652877656380246E-2</v>
      </c>
      <c r="N675" s="13">
        <f t="shared" si="127"/>
        <v>1.6447841469557526E-2</v>
      </c>
      <c r="O675" s="13">
        <f t="shared" si="128"/>
        <v>1.6447841469557526E-2</v>
      </c>
      <c r="Q675">
        <v>23.75812478008098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59.270967740000003</v>
      </c>
      <c r="G676" s="13">
        <f t="shared" si="122"/>
        <v>3.2835078673760383</v>
      </c>
      <c r="H676" s="13">
        <f t="shared" si="123"/>
        <v>55.987459872623965</v>
      </c>
      <c r="I676" s="16">
        <f t="shared" si="130"/>
        <v>56.064080800567645</v>
      </c>
      <c r="J676" s="13">
        <f t="shared" si="124"/>
        <v>54.889056574750377</v>
      </c>
      <c r="K676" s="13">
        <f t="shared" si="125"/>
        <v>1.1750242258172676</v>
      </c>
      <c r="L676" s="13">
        <f t="shared" si="126"/>
        <v>0</v>
      </c>
      <c r="M676" s="13">
        <f t="shared" si="131"/>
        <v>1.0080935094244934E-2</v>
      </c>
      <c r="N676" s="13">
        <f t="shared" si="127"/>
        <v>6.2501797584318588E-3</v>
      </c>
      <c r="O676" s="13">
        <f t="shared" si="128"/>
        <v>3.2897580471344701</v>
      </c>
      <c r="Q676">
        <v>23.521377994665329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6.2064516129999996</v>
      </c>
      <c r="G677" s="13">
        <f t="shared" si="122"/>
        <v>0</v>
      </c>
      <c r="H677" s="13">
        <f t="shared" si="123"/>
        <v>6.2064516129999996</v>
      </c>
      <c r="I677" s="16">
        <f t="shared" si="130"/>
        <v>7.3814758388172672</v>
      </c>
      <c r="J677" s="13">
        <f t="shared" si="124"/>
        <v>7.3795548810500868</v>
      </c>
      <c r="K677" s="13">
        <f t="shared" si="125"/>
        <v>1.9209577671803757E-3</v>
      </c>
      <c r="L677" s="13">
        <f t="shared" si="126"/>
        <v>0</v>
      </c>
      <c r="M677" s="13">
        <f t="shared" si="131"/>
        <v>3.8307553358130752E-3</v>
      </c>
      <c r="N677" s="13">
        <f t="shared" si="127"/>
        <v>2.3750683082041065E-3</v>
      </c>
      <c r="O677" s="13">
        <f t="shared" si="128"/>
        <v>2.3750683082041065E-3</v>
      </c>
      <c r="Q677">
        <v>26.142221870967749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18.80645161</v>
      </c>
      <c r="G678" s="13">
        <f t="shared" si="122"/>
        <v>0</v>
      </c>
      <c r="H678" s="13">
        <f t="shared" si="123"/>
        <v>18.80645161</v>
      </c>
      <c r="I678" s="16">
        <f t="shared" si="130"/>
        <v>18.808372567767179</v>
      </c>
      <c r="J678" s="13">
        <f t="shared" si="124"/>
        <v>18.760164336018068</v>
      </c>
      <c r="K678" s="13">
        <f t="shared" si="125"/>
        <v>4.8208231749111263E-2</v>
      </c>
      <c r="L678" s="13">
        <f t="shared" si="126"/>
        <v>0</v>
      </c>
      <c r="M678" s="13">
        <f t="shared" si="131"/>
        <v>1.4556870276089687E-3</v>
      </c>
      <c r="N678" s="13">
        <f t="shared" si="127"/>
        <v>9.025259571175606E-4</v>
      </c>
      <c r="O678" s="13">
        <f t="shared" si="128"/>
        <v>9.025259571175606E-4</v>
      </c>
      <c r="Q678">
        <v>23.129271928290919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55.041935479999999</v>
      </c>
      <c r="G679" s="13">
        <f t="shared" si="122"/>
        <v>2.5757086837735268</v>
      </c>
      <c r="H679" s="13">
        <f t="shared" si="123"/>
        <v>52.466226796226472</v>
      </c>
      <c r="I679" s="16">
        <f t="shared" si="130"/>
        <v>52.51443502797558</v>
      </c>
      <c r="J679" s="13">
        <f t="shared" si="124"/>
        <v>50.448133367297956</v>
      </c>
      <c r="K679" s="13">
        <f t="shared" si="125"/>
        <v>2.0663016606776239</v>
      </c>
      <c r="L679" s="13">
        <f t="shared" si="126"/>
        <v>0</v>
      </c>
      <c r="M679" s="13">
        <f t="shared" si="131"/>
        <v>5.5316107049140811E-4</v>
      </c>
      <c r="N679" s="13">
        <f t="shared" si="127"/>
        <v>3.4295986370467304E-4</v>
      </c>
      <c r="O679" s="13">
        <f t="shared" si="128"/>
        <v>2.5760516436372316</v>
      </c>
      <c r="Q679">
        <v>17.936879792728039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35.958064520000001</v>
      </c>
      <c r="G680" s="13">
        <f t="shared" si="122"/>
        <v>0</v>
      </c>
      <c r="H680" s="13">
        <f t="shared" si="123"/>
        <v>35.958064520000001</v>
      </c>
      <c r="I680" s="16">
        <f t="shared" si="130"/>
        <v>38.024366180677625</v>
      </c>
      <c r="J680" s="13">
        <f t="shared" si="124"/>
        <v>36.85403767252803</v>
      </c>
      <c r="K680" s="13">
        <f t="shared" si="125"/>
        <v>1.1703285081495949</v>
      </c>
      <c r="L680" s="13">
        <f t="shared" si="126"/>
        <v>0</v>
      </c>
      <c r="M680" s="13">
        <f t="shared" si="131"/>
        <v>2.1020120678673506E-4</v>
      </c>
      <c r="N680" s="13">
        <f t="shared" si="127"/>
        <v>1.3032474820777573E-4</v>
      </c>
      <c r="O680" s="13">
        <f t="shared" si="128"/>
        <v>1.3032474820777573E-4</v>
      </c>
      <c r="Q680">
        <v>15.18434128704868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34.338709680000001</v>
      </c>
      <c r="G681" s="13">
        <f t="shared" si="122"/>
        <v>0</v>
      </c>
      <c r="H681" s="13">
        <f t="shared" si="123"/>
        <v>34.338709680000001</v>
      </c>
      <c r="I681" s="16">
        <f t="shared" si="130"/>
        <v>35.509038188149596</v>
      </c>
      <c r="J681" s="13">
        <f t="shared" si="124"/>
        <v>34.499086291582216</v>
      </c>
      <c r="K681" s="13">
        <f t="shared" si="125"/>
        <v>1.0099518965673795</v>
      </c>
      <c r="L681" s="13">
        <f t="shared" si="126"/>
        <v>0</v>
      </c>
      <c r="M681" s="13">
        <f t="shared" si="131"/>
        <v>7.987645857895933E-5</v>
      </c>
      <c r="N681" s="13">
        <f t="shared" si="127"/>
        <v>4.9523404318954781E-5</v>
      </c>
      <c r="O681" s="13">
        <f t="shared" si="128"/>
        <v>4.9523404318954781E-5</v>
      </c>
      <c r="Q681">
        <v>14.79432804505163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74.241935479999995</v>
      </c>
      <c r="G682" s="13">
        <f t="shared" si="122"/>
        <v>5.7891493694135558</v>
      </c>
      <c r="H682" s="13">
        <f t="shared" si="123"/>
        <v>68.452786110586445</v>
      </c>
      <c r="I682" s="16">
        <f t="shared" si="130"/>
        <v>69.462738007153831</v>
      </c>
      <c r="J682" s="13">
        <f t="shared" si="124"/>
        <v>61.877537641390745</v>
      </c>
      <c r="K682" s="13">
        <f t="shared" si="125"/>
        <v>7.585200365763086</v>
      </c>
      <c r="L682" s="13">
        <f t="shared" si="126"/>
        <v>0</v>
      </c>
      <c r="M682" s="13">
        <f t="shared" si="131"/>
        <v>3.0353054260004549E-5</v>
      </c>
      <c r="N682" s="13">
        <f t="shared" si="127"/>
        <v>1.8818893641202821E-5</v>
      </c>
      <c r="O682" s="13">
        <f t="shared" si="128"/>
        <v>5.7891681883071975</v>
      </c>
      <c r="Q682">
        <v>13.81974858086746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52.054838709999999</v>
      </c>
      <c r="G683" s="13">
        <f t="shared" si="122"/>
        <v>2.075768147697385</v>
      </c>
      <c r="H683" s="13">
        <f t="shared" si="123"/>
        <v>49.97907056230261</v>
      </c>
      <c r="I683" s="16">
        <f t="shared" si="130"/>
        <v>57.564270928065696</v>
      </c>
      <c r="J683" s="13">
        <f t="shared" si="124"/>
        <v>53.479776239454416</v>
      </c>
      <c r="K683" s="13">
        <f t="shared" si="125"/>
        <v>4.0844946886112794</v>
      </c>
      <c r="L683" s="13">
        <f t="shared" si="126"/>
        <v>0</v>
      </c>
      <c r="M683" s="13">
        <f t="shared" si="131"/>
        <v>1.1534160618801728E-5</v>
      </c>
      <c r="N683" s="13">
        <f t="shared" si="127"/>
        <v>7.1511795836570718E-6</v>
      </c>
      <c r="O683" s="13">
        <f t="shared" si="128"/>
        <v>2.0757752988769687</v>
      </c>
      <c r="Q683">
        <v>14.68181055161291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11.27419355</v>
      </c>
      <c r="G684" s="13">
        <f t="shared" si="122"/>
        <v>0</v>
      </c>
      <c r="H684" s="13">
        <f t="shared" si="123"/>
        <v>11.27419355</v>
      </c>
      <c r="I684" s="16">
        <f t="shared" si="130"/>
        <v>15.358688238611279</v>
      </c>
      <c r="J684" s="13">
        <f t="shared" si="124"/>
        <v>15.277750397304951</v>
      </c>
      <c r="K684" s="13">
        <f t="shared" si="125"/>
        <v>8.0937841306328195E-2</v>
      </c>
      <c r="L684" s="13">
        <f t="shared" si="126"/>
        <v>0</v>
      </c>
      <c r="M684" s="13">
        <f t="shared" si="131"/>
        <v>4.3829810351446564E-6</v>
      </c>
      <c r="N684" s="13">
        <f t="shared" si="127"/>
        <v>2.7174482417896871E-6</v>
      </c>
      <c r="O684" s="13">
        <f t="shared" si="128"/>
        <v>2.7174482417896871E-6</v>
      </c>
      <c r="Q684">
        <v>15.118394479576789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40.529032260000001</v>
      </c>
      <c r="G685" s="13">
        <f t="shared" si="122"/>
        <v>0.14673192992435016</v>
      </c>
      <c r="H685" s="13">
        <f t="shared" si="123"/>
        <v>40.382300330075651</v>
      </c>
      <c r="I685" s="16">
        <f t="shared" si="130"/>
        <v>40.463238171381981</v>
      </c>
      <c r="J685" s="13">
        <f t="shared" si="124"/>
        <v>39.332874395244943</v>
      </c>
      <c r="K685" s="13">
        <f t="shared" si="125"/>
        <v>1.1303637761370382</v>
      </c>
      <c r="L685" s="13">
        <f t="shared" si="126"/>
        <v>0</v>
      </c>
      <c r="M685" s="13">
        <f t="shared" si="131"/>
        <v>1.6655327933549693E-6</v>
      </c>
      <c r="N685" s="13">
        <f t="shared" si="127"/>
        <v>1.0326303318800809E-6</v>
      </c>
      <c r="O685" s="13">
        <f t="shared" si="128"/>
        <v>0.14673296255468204</v>
      </c>
      <c r="Q685">
        <v>16.79490279992196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8.9548387100000006</v>
      </c>
      <c r="G686" s="13">
        <f t="shared" si="122"/>
        <v>0</v>
      </c>
      <c r="H686" s="13">
        <f t="shared" si="123"/>
        <v>8.9548387100000006</v>
      </c>
      <c r="I686" s="16">
        <f t="shared" si="130"/>
        <v>10.085202486137039</v>
      </c>
      <c r="J686" s="13">
        <f t="shared" si="124"/>
        <v>10.075053845053249</v>
      </c>
      <c r="K686" s="13">
        <f t="shared" si="125"/>
        <v>1.0148641083789656E-2</v>
      </c>
      <c r="L686" s="13">
        <f t="shared" si="126"/>
        <v>0</v>
      </c>
      <c r="M686" s="13">
        <f t="shared" si="131"/>
        <v>6.3290246147488843E-7</v>
      </c>
      <c r="N686" s="13">
        <f t="shared" si="127"/>
        <v>3.9239952611443084E-7</v>
      </c>
      <c r="O686" s="13">
        <f t="shared" si="128"/>
        <v>3.9239952611443084E-7</v>
      </c>
      <c r="Q686">
        <v>20.938967805968659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6.5225806449999997</v>
      </c>
      <c r="G687" s="13">
        <f t="shared" si="122"/>
        <v>0</v>
      </c>
      <c r="H687" s="13">
        <f t="shared" si="123"/>
        <v>6.5225806449999997</v>
      </c>
      <c r="I687" s="16">
        <f t="shared" si="130"/>
        <v>6.5327292860837893</v>
      </c>
      <c r="J687" s="13">
        <f t="shared" si="124"/>
        <v>6.530232197569922</v>
      </c>
      <c r="K687" s="13">
        <f t="shared" si="125"/>
        <v>2.4970885138673182E-3</v>
      </c>
      <c r="L687" s="13">
        <f t="shared" si="126"/>
        <v>0</v>
      </c>
      <c r="M687" s="13">
        <f t="shared" si="131"/>
        <v>2.4050293536045759E-7</v>
      </c>
      <c r="N687" s="13">
        <f t="shared" si="127"/>
        <v>1.491118199234837E-7</v>
      </c>
      <c r="O687" s="13">
        <f t="shared" si="128"/>
        <v>1.491118199234837E-7</v>
      </c>
      <c r="Q687">
        <v>21.64888129170199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3.1774193550000001</v>
      </c>
      <c r="G688" s="13">
        <f t="shared" si="122"/>
        <v>0</v>
      </c>
      <c r="H688" s="13">
        <f t="shared" si="123"/>
        <v>3.1774193550000001</v>
      </c>
      <c r="I688" s="16">
        <f t="shared" si="130"/>
        <v>3.1799164435138674</v>
      </c>
      <c r="J688" s="13">
        <f t="shared" si="124"/>
        <v>3.1797160380247536</v>
      </c>
      <c r="K688" s="13">
        <f t="shared" si="125"/>
        <v>2.0040548911381961E-4</v>
      </c>
      <c r="L688" s="13">
        <f t="shared" si="126"/>
        <v>0</v>
      </c>
      <c r="M688" s="13">
        <f t="shared" si="131"/>
        <v>9.1391115436973889E-8</v>
      </c>
      <c r="N688" s="13">
        <f t="shared" si="127"/>
        <v>5.6662491570923813E-8</v>
      </c>
      <c r="O688" s="13">
        <f t="shared" si="128"/>
        <v>5.6662491570923813E-8</v>
      </c>
      <c r="Q688">
        <v>24.22988776192415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5.0225806449999997</v>
      </c>
      <c r="G689" s="13">
        <f t="shared" si="122"/>
        <v>0</v>
      </c>
      <c r="H689" s="13">
        <f t="shared" si="123"/>
        <v>5.0225806449999997</v>
      </c>
      <c r="I689" s="16">
        <f t="shared" si="130"/>
        <v>5.0227810504891135</v>
      </c>
      <c r="J689" s="13">
        <f t="shared" si="124"/>
        <v>5.0221858489503965</v>
      </c>
      <c r="K689" s="13">
        <f t="shared" si="125"/>
        <v>5.9520153871694959E-4</v>
      </c>
      <c r="L689" s="13">
        <f t="shared" si="126"/>
        <v>0</v>
      </c>
      <c r="M689" s="13">
        <f t="shared" si="131"/>
        <v>3.4728623866050076E-8</v>
      </c>
      <c r="N689" s="13">
        <f t="shared" si="127"/>
        <v>2.1531746796951048E-8</v>
      </c>
      <c r="O689" s="13">
        <f t="shared" si="128"/>
        <v>2.1531746796951048E-8</v>
      </c>
      <c r="Q689">
        <v>26.26482787096775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5.8838709680000001</v>
      </c>
      <c r="G690" s="13">
        <f t="shared" si="122"/>
        <v>0</v>
      </c>
      <c r="H690" s="13">
        <f t="shared" si="123"/>
        <v>5.8838709680000001</v>
      </c>
      <c r="I690" s="16">
        <f t="shared" si="130"/>
        <v>5.884466169538717</v>
      </c>
      <c r="J690" s="13">
        <f t="shared" si="124"/>
        <v>5.8827993416328725</v>
      </c>
      <c r="K690" s="13">
        <f t="shared" si="125"/>
        <v>1.6668279058444924E-3</v>
      </c>
      <c r="L690" s="13">
        <f t="shared" si="126"/>
        <v>0</v>
      </c>
      <c r="M690" s="13">
        <f t="shared" si="131"/>
        <v>1.3196877069099028E-8</v>
      </c>
      <c r="N690" s="13">
        <f t="shared" si="127"/>
        <v>8.1820637828413977E-9</v>
      </c>
      <c r="O690" s="13">
        <f t="shared" si="128"/>
        <v>8.1820637828413977E-9</v>
      </c>
      <c r="Q690">
        <v>22.292060786539992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34.090322579999999</v>
      </c>
      <c r="G691" s="13">
        <f t="shared" si="122"/>
        <v>0</v>
      </c>
      <c r="H691" s="13">
        <f t="shared" si="123"/>
        <v>34.090322579999999</v>
      </c>
      <c r="I691" s="16">
        <f t="shared" si="130"/>
        <v>34.091989407905842</v>
      </c>
      <c r="J691" s="13">
        <f t="shared" si="124"/>
        <v>33.659058000487803</v>
      </c>
      <c r="K691" s="13">
        <f t="shared" si="125"/>
        <v>0.43293140741803882</v>
      </c>
      <c r="L691" s="13">
        <f t="shared" si="126"/>
        <v>0</v>
      </c>
      <c r="M691" s="13">
        <f t="shared" si="131"/>
        <v>5.0148132862576305E-9</v>
      </c>
      <c r="N691" s="13">
        <f t="shared" si="127"/>
        <v>3.1091842374797309E-9</v>
      </c>
      <c r="O691" s="13">
        <f t="shared" si="128"/>
        <v>3.1091842374797309E-9</v>
      </c>
      <c r="Q691">
        <v>20.113204221037499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115.8967742</v>
      </c>
      <c r="G692" s="13">
        <f t="shared" si="122"/>
        <v>12.760782364029268</v>
      </c>
      <c r="H692" s="13">
        <f t="shared" si="123"/>
        <v>103.13599183597073</v>
      </c>
      <c r="I692" s="16">
        <f t="shared" si="130"/>
        <v>103.56892324338877</v>
      </c>
      <c r="J692" s="13">
        <f t="shared" si="124"/>
        <v>81.106909805317997</v>
      </c>
      <c r="K692" s="13">
        <f t="shared" si="125"/>
        <v>22.46201343807077</v>
      </c>
      <c r="L692" s="13">
        <f t="shared" si="126"/>
        <v>3.2715076658432776</v>
      </c>
      <c r="M692" s="13">
        <f t="shared" si="131"/>
        <v>3.271507667748907</v>
      </c>
      <c r="N692" s="13">
        <f t="shared" si="127"/>
        <v>2.0283347540043222</v>
      </c>
      <c r="O692" s="13">
        <f t="shared" si="128"/>
        <v>14.789117118033591</v>
      </c>
      <c r="Q692">
        <v>13.19260238182944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60.093548390000002</v>
      </c>
      <c r="G693" s="13">
        <f t="shared" si="122"/>
        <v>3.4211804782057373</v>
      </c>
      <c r="H693" s="13">
        <f t="shared" si="123"/>
        <v>56.672367911794268</v>
      </c>
      <c r="I693" s="16">
        <f t="shared" si="130"/>
        <v>75.862873684021764</v>
      </c>
      <c r="J693" s="13">
        <f t="shared" si="124"/>
        <v>63.240449060931617</v>
      </c>
      <c r="K693" s="13">
        <f t="shared" si="125"/>
        <v>12.622424623090147</v>
      </c>
      <c r="L693" s="13">
        <f t="shared" si="126"/>
        <v>0</v>
      </c>
      <c r="M693" s="13">
        <f t="shared" si="131"/>
        <v>1.2431729137445848</v>
      </c>
      <c r="N693" s="13">
        <f t="shared" si="127"/>
        <v>0.77076720652164254</v>
      </c>
      <c r="O693" s="13">
        <f t="shared" si="128"/>
        <v>4.1919476847273796</v>
      </c>
      <c r="Q693">
        <v>11.277985323291871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157.31935480000001</v>
      </c>
      <c r="G694" s="13">
        <f t="shared" si="122"/>
        <v>19.693543083000282</v>
      </c>
      <c r="H694" s="13">
        <f t="shared" si="123"/>
        <v>137.62581171699972</v>
      </c>
      <c r="I694" s="16">
        <f t="shared" si="130"/>
        <v>150.24823634008987</v>
      </c>
      <c r="J694" s="13">
        <f t="shared" si="124"/>
        <v>101.20075856590869</v>
      </c>
      <c r="K694" s="13">
        <f t="shared" si="125"/>
        <v>49.047477774181189</v>
      </c>
      <c r="L694" s="13">
        <f t="shared" si="126"/>
        <v>19.462539867228092</v>
      </c>
      <c r="M694" s="13">
        <f t="shared" si="131"/>
        <v>19.934945574451032</v>
      </c>
      <c r="N694" s="13">
        <f t="shared" si="127"/>
        <v>12.35966625615964</v>
      </c>
      <c r="O694" s="13">
        <f t="shared" si="128"/>
        <v>32.05320933915992</v>
      </c>
      <c r="Q694">
        <v>13.898388051612899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111.88709679999999</v>
      </c>
      <c r="G695" s="13">
        <f t="shared" si="122"/>
        <v>12.089695879995345</v>
      </c>
      <c r="H695" s="13">
        <f t="shared" si="123"/>
        <v>99.797400920004648</v>
      </c>
      <c r="I695" s="16">
        <f t="shared" si="130"/>
        <v>129.38233882695775</v>
      </c>
      <c r="J695" s="13">
        <f t="shared" si="124"/>
        <v>89.425574968798472</v>
      </c>
      <c r="K695" s="13">
        <f t="shared" si="125"/>
        <v>39.956763858159277</v>
      </c>
      <c r="L695" s="13">
        <f t="shared" si="126"/>
        <v>13.926129448096697</v>
      </c>
      <c r="M695" s="13">
        <f t="shared" si="131"/>
        <v>21.501408766388089</v>
      </c>
      <c r="N695" s="13">
        <f t="shared" si="127"/>
        <v>13.330873435160616</v>
      </c>
      <c r="O695" s="13">
        <f t="shared" si="128"/>
        <v>25.420569315155959</v>
      </c>
      <c r="Q695">
        <v>12.423443141027199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98.332258060000001</v>
      </c>
      <c r="G696" s="13">
        <f t="shared" si="122"/>
        <v>9.8210672188283858</v>
      </c>
      <c r="H696" s="13">
        <f t="shared" si="123"/>
        <v>88.511190841171612</v>
      </c>
      <c r="I696" s="16">
        <f t="shared" si="130"/>
        <v>114.5418252512342</v>
      </c>
      <c r="J696" s="13">
        <f t="shared" si="124"/>
        <v>88.986957874526652</v>
      </c>
      <c r="K696" s="13">
        <f t="shared" si="125"/>
        <v>25.554867376707548</v>
      </c>
      <c r="L696" s="13">
        <f t="shared" si="126"/>
        <v>5.1551120701729847</v>
      </c>
      <c r="M696" s="13">
        <f t="shared" si="131"/>
        <v>13.325647401400456</v>
      </c>
      <c r="N696" s="13">
        <f t="shared" si="127"/>
        <v>8.2619013888682833</v>
      </c>
      <c r="O696" s="13">
        <f t="shared" si="128"/>
        <v>18.082968607696671</v>
      </c>
      <c r="Q696">
        <v>14.35709609970281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29.590322579999999</v>
      </c>
      <c r="G697" s="13">
        <f t="shared" si="122"/>
        <v>0</v>
      </c>
      <c r="H697" s="13">
        <f t="shared" si="123"/>
        <v>29.590322579999999</v>
      </c>
      <c r="I697" s="16">
        <f t="shared" si="130"/>
        <v>49.990077886534564</v>
      </c>
      <c r="J697" s="13">
        <f t="shared" si="124"/>
        <v>47.737203683774595</v>
      </c>
      <c r="K697" s="13">
        <f t="shared" si="125"/>
        <v>2.2528742027599691</v>
      </c>
      <c r="L697" s="13">
        <f t="shared" si="126"/>
        <v>0</v>
      </c>
      <c r="M697" s="13">
        <f t="shared" si="131"/>
        <v>5.0637460125321727</v>
      </c>
      <c r="N697" s="13">
        <f t="shared" si="127"/>
        <v>3.1395225277699472</v>
      </c>
      <c r="O697" s="13">
        <f t="shared" si="128"/>
        <v>3.1395225277699472</v>
      </c>
      <c r="Q697">
        <v>16.209816305613661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56</v>
      </c>
      <c r="G698" s="13">
        <f t="shared" si="122"/>
        <v>2.7360567831504117</v>
      </c>
      <c r="H698" s="13">
        <f t="shared" si="123"/>
        <v>53.26394321684959</v>
      </c>
      <c r="I698" s="16">
        <f t="shared" si="130"/>
        <v>55.516817419609559</v>
      </c>
      <c r="J698" s="13">
        <f t="shared" si="124"/>
        <v>52.709692902646211</v>
      </c>
      <c r="K698" s="13">
        <f t="shared" si="125"/>
        <v>2.8071245169633485</v>
      </c>
      <c r="L698" s="13">
        <f t="shared" si="126"/>
        <v>0</v>
      </c>
      <c r="M698" s="13">
        <f t="shared" si="131"/>
        <v>1.9242234847622255</v>
      </c>
      <c r="N698" s="13">
        <f t="shared" si="127"/>
        <v>1.1930185605525798</v>
      </c>
      <c r="O698" s="13">
        <f t="shared" si="128"/>
        <v>3.9290753437029915</v>
      </c>
      <c r="Q698">
        <v>16.821118288328002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14.722580649999999</v>
      </c>
      <c r="G699" s="13">
        <f t="shared" si="122"/>
        <v>0</v>
      </c>
      <c r="H699" s="13">
        <f t="shared" si="123"/>
        <v>14.722580649999999</v>
      </c>
      <c r="I699" s="16">
        <f t="shared" si="130"/>
        <v>17.529705166963346</v>
      </c>
      <c r="J699" s="13">
        <f t="shared" si="124"/>
        <v>17.487278864635957</v>
      </c>
      <c r="K699" s="13">
        <f t="shared" si="125"/>
        <v>4.2426302327388754E-2</v>
      </c>
      <c r="L699" s="13">
        <f t="shared" si="126"/>
        <v>0</v>
      </c>
      <c r="M699" s="13">
        <f t="shared" si="131"/>
        <v>0.73120492420964567</v>
      </c>
      <c r="N699" s="13">
        <f t="shared" si="127"/>
        <v>0.45334705300998029</v>
      </c>
      <c r="O699" s="13">
        <f t="shared" si="128"/>
        <v>0.45334705300998029</v>
      </c>
      <c r="Q699">
        <v>22.53803664846512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2.9258064519999998</v>
      </c>
      <c r="G700" s="13">
        <f t="shared" si="122"/>
        <v>0</v>
      </c>
      <c r="H700" s="13">
        <f t="shared" si="123"/>
        <v>2.9258064519999998</v>
      </c>
      <c r="I700" s="16">
        <f t="shared" si="130"/>
        <v>2.9682327543273885</v>
      </c>
      <c r="J700" s="13">
        <f t="shared" si="124"/>
        <v>2.9680899792768365</v>
      </c>
      <c r="K700" s="13">
        <f t="shared" si="125"/>
        <v>1.4277505055204642E-4</v>
      </c>
      <c r="L700" s="13">
        <f t="shared" si="126"/>
        <v>0</v>
      </c>
      <c r="M700" s="13">
        <f t="shared" si="131"/>
        <v>0.27785787119966537</v>
      </c>
      <c r="N700" s="13">
        <f t="shared" si="127"/>
        <v>0.17227188014379252</v>
      </c>
      <c r="O700" s="13">
        <f t="shared" si="128"/>
        <v>0.17227188014379252</v>
      </c>
      <c r="Q700">
        <v>25.17956587096775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5.8580645159999998</v>
      </c>
      <c r="G701" s="13">
        <f t="shared" si="122"/>
        <v>0</v>
      </c>
      <c r="H701" s="13">
        <f t="shared" si="123"/>
        <v>5.8580645159999998</v>
      </c>
      <c r="I701" s="16">
        <f t="shared" si="130"/>
        <v>5.8582072910505518</v>
      </c>
      <c r="J701" s="13">
        <f t="shared" si="124"/>
        <v>5.8571301843386196</v>
      </c>
      <c r="K701" s="13">
        <f t="shared" si="125"/>
        <v>1.0771067119321742E-3</v>
      </c>
      <c r="L701" s="13">
        <f t="shared" si="126"/>
        <v>0</v>
      </c>
      <c r="M701" s="13">
        <f t="shared" si="131"/>
        <v>0.10558599105587285</v>
      </c>
      <c r="N701" s="13">
        <f t="shared" si="127"/>
        <v>6.5463314454641167E-2</v>
      </c>
      <c r="O701" s="13">
        <f t="shared" si="128"/>
        <v>6.5463314454641167E-2</v>
      </c>
      <c r="Q701">
        <v>25.31386623652093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7.1322580650000003</v>
      </c>
      <c r="G702" s="13">
        <f t="shared" si="122"/>
        <v>0</v>
      </c>
      <c r="H702" s="13">
        <f t="shared" si="123"/>
        <v>7.1322580650000003</v>
      </c>
      <c r="I702" s="16">
        <f t="shared" si="130"/>
        <v>7.1333351717119324</v>
      </c>
      <c r="J702" s="13">
        <f t="shared" si="124"/>
        <v>7.1311694946944542</v>
      </c>
      <c r="K702" s="13">
        <f t="shared" si="125"/>
        <v>2.1656770174782736E-3</v>
      </c>
      <c r="L702" s="13">
        <f t="shared" si="126"/>
        <v>0</v>
      </c>
      <c r="M702" s="13">
        <f t="shared" si="131"/>
        <v>4.0122676601231685E-2</v>
      </c>
      <c r="N702" s="13">
        <f t="shared" si="127"/>
        <v>2.4876059492763645E-2</v>
      </c>
      <c r="O702" s="13">
        <f t="shared" si="128"/>
        <v>2.4876059492763645E-2</v>
      </c>
      <c r="Q702">
        <v>24.539548512093461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75.587096770000002</v>
      </c>
      <c r="G703" s="13">
        <f t="shared" si="122"/>
        <v>6.014284578686163</v>
      </c>
      <c r="H703" s="13">
        <f t="shared" si="123"/>
        <v>69.572812191313844</v>
      </c>
      <c r="I703" s="16">
        <f t="shared" si="130"/>
        <v>69.574977868331317</v>
      </c>
      <c r="J703" s="13">
        <f t="shared" si="124"/>
        <v>64.372306254500813</v>
      </c>
      <c r="K703" s="13">
        <f t="shared" si="125"/>
        <v>5.2026716138305034</v>
      </c>
      <c r="L703" s="13">
        <f t="shared" si="126"/>
        <v>0</v>
      </c>
      <c r="M703" s="13">
        <f t="shared" si="131"/>
        <v>1.5246617108468041E-2</v>
      </c>
      <c r="N703" s="13">
        <f t="shared" si="127"/>
        <v>9.452902607250185E-3</v>
      </c>
      <c r="O703" s="13">
        <f t="shared" si="128"/>
        <v>6.0237374812934128</v>
      </c>
      <c r="Q703">
        <v>16.970117707490399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104.0709677</v>
      </c>
      <c r="G704" s="13">
        <f t="shared" si="122"/>
        <v>10.781536127174773</v>
      </c>
      <c r="H704" s="13">
        <f t="shared" si="123"/>
        <v>93.289431572825222</v>
      </c>
      <c r="I704" s="16">
        <f t="shared" si="130"/>
        <v>98.492103186655726</v>
      </c>
      <c r="J704" s="13">
        <f t="shared" si="124"/>
        <v>83.429735335542603</v>
      </c>
      <c r="K704" s="13">
        <f t="shared" si="125"/>
        <v>15.062367851113123</v>
      </c>
      <c r="L704" s="13">
        <f t="shared" si="126"/>
        <v>0</v>
      </c>
      <c r="M704" s="13">
        <f t="shared" si="131"/>
        <v>5.7937145012178556E-3</v>
      </c>
      <c r="N704" s="13">
        <f t="shared" si="127"/>
        <v>3.5921029907550702E-3</v>
      </c>
      <c r="O704" s="13">
        <f t="shared" si="128"/>
        <v>10.785128230165528</v>
      </c>
      <c r="Q704">
        <v>15.863821930336281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99.290322579999994</v>
      </c>
      <c r="G705" s="13">
        <f t="shared" si="122"/>
        <v>9.9814153182052685</v>
      </c>
      <c r="H705" s="13">
        <f t="shared" si="123"/>
        <v>89.308907261794729</v>
      </c>
      <c r="I705" s="16">
        <f t="shared" si="130"/>
        <v>104.37127511290785</v>
      </c>
      <c r="J705" s="13">
        <f t="shared" si="124"/>
        <v>83.750638827808359</v>
      </c>
      <c r="K705" s="13">
        <f t="shared" si="125"/>
        <v>20.620636285099494</v>
      </c>
      <c r="L705" s="13">
        <f t="shared" si="126"/>
        <v>2.1500754274694369</v>
      </c>
      <c r="M705" s="13">
        <f t="shared" si="131"/>
        <v>2.1522770389799</v>
      </c>
      <c r="N705" s="13">
        <f t="shared" si="127"/>
        <v>1.3344117641675379</v>
      </c>
      <c r="O705" s="13">
        <f t="shared" si="128"/>
        <v>11.315827082372806</v>
      </c>
      <c r="Q705">
        <v>14.25597270430532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81.758064520000005</v>
      </c>
      <c r="G706" s="13">
        <f t="shared" si="122"/>
        <v>7.0470991014790023</v>
      </c>
      <c r="H706" s="13">
        <f t="shared" si="123"/>
        <v>74.710965418520999</v>
      </c>
      <c r="I706" s="16">
        <f t="shared" si="130"/>
        <v>93.181526276151061</v>
      </c>
      <c r="J706" s="13">
        <f t="shared" si="124"/>
        <v>76.591492499801348</v>
      </c>
      <c r="K706" s="13">
        <f t="shared" si="125"/>
        <v>16.590033776349713</v>
      </c>
      <c r="L706" s="13">
        <f t="shared" si="126"/>
        <v>0</v>
      </c>
      <c r="M706" s="13">
        <f t="shared" si="131"/>
        <v>0.81786527481236204</v>
      </c>
      <c r="N706" s="13">
        <f t="shared" si="127"/>
        <v>0.50707647038366443</v>
      </c>
      <c r="O706" s="13">
        <f t="shared" si="128"/>
        <v>7.5541755718626664</v>
      </c>
      <c r="Q706">
        <v>13.637748051612901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74.245161289999999</v>
      </c>
      <c r="G707" s="13">
        <f t="shared" si="122"/>
        <v>5.7896892625957515</v>
      </c>
      <c r="H707" s="13">
        <f t="shared" si="123"/>
        <v>68.455472027404241</v>
      </c>
      <c r="I707" s="16">
        <f t="shared" si="130"/>
        <v>85.045505803753954</v>
      </c>
      <c r="J707" s="13">
        <f t="shared" si="124"/>
        <v>68.040668163966416</v>
      </c>
      <c r="K707" s="13">
        <f t="shared" si="125"/>
        <v>17.004837639787539</v>
      </c>
      <c r="L707" s="13">
        <f t="shared" si="126"/>
        <v>0</v>
      </c>
      <c r="M707" s="13">
        <f t="shared" si="131"/>
        <v>0.31078880442869761</v>
      </c>
      <c r="N707" s="13">
        <f t="shared" si="127"/>
        <v>0.19268905874579251</v>
      </c>
      <c r="O707" s="13">
        <f t="shared" si="128"/>
        <v>5.9823783213415442</v>
      </c>
      <c r="Q707">
        <v>11.137265108734759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87.067741940000005</v>
      </c>
      <c r="G708" s="13">
        <f t="shared" si="122"/>
        <v>7.9357623019504704</v>
      </c>
      <c r="H708" s="13">
        <f t="shared" si="123"/>
        <v>79.131979638049529</v>
      </c>
      <c r="I708" s="16">
        <f t="shared" si="130"/>
        <v>96.136817277837068</v>
      </c>
      <c r="J708" s="13">
        <f t="shared" si="124"/>
        <v>77.559966708282076</v>
      </c>
      <c r="K708" s="13">
        <f t="shared" si="125"/>
        <v>18.576850569554992</v>
      </c>
      <c r="L708" s="13">
        <f t="shared" si="126"/>
        <v>0.90537268634918544</v>
      </c>
      <c r="M708" s="13">
        <f t="shared" si="131"/>
        <v>1.0234724320320905</v>
      </c>
      <c r="N708" s="13">
        <f t="shared" si="127"/>
        <v>0.63455290785989604</v>
      </c>
      <c r="O708" s="13">
        <f t="shared" si="128"/>
        <v>8.5703152098103672</v>
      </c>
      <c r="Q708">
        <v>13.2860796576903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115.18709680000001</v>
      </c>
      <c r="G709" s="13">
        <f t="shared" si="122"/>
        <v>12.642005997839727</v>
      </c>
      <c r="H709" s="13">
        <f t="shared" si="123"/>
        <v>102.54509080216027</v>
      </c>
      <c r="I709" s="16">
        <f t="shared" si="130"/>
        <v>120.21656868536608</v>
      </c>
      <c r="J709" s="13">
        <f t="shared" si="124"/>
        <v>89.587512590076429</v>
      </c>
      <c r="K709" s="13">
        <f t="shared" si="125"/>
        <v>30.629056095289656</v>
      </c>
      <c r="L709" s="13">
        <f t="shared" si="126"/>
        <v>8.2453854579082275</v>
      </c>
      <c r="M709" s="13">
        <f t="shared" si="131"/>
        <v>8.6343049820804207</v>
      </c>
      <c r="N709" s="13">
        <f t="shared" si="127"/>
        <v>5.3532690888898609</v>
      </c>
      <c r="O709" s="13">
        <f t="shared" si="128"/>
        <v>17.995275086729588</v>
      </c>
      <c r="Q709">
        <v>13.62389981553061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23.767741940000001</v>
      </c>
      <c r="G710" s="13">
        <f t="shared" ref="G710:G773" si="133">IF((F710-$J$2)&gt;0,$I$2*(F710-$J$2),0)</f>
        <v>0</v>
      </c>
      <c r="H710" s="13">
        <f t="shared" ref="H710:H773" si="134">F710-G710</f>
        <v>23.767741940000001</v>
      </c>
      <c r="I710" s="16">
        <f t="shared" si="130"/>
        <v>46.151412577381429</v>
      </c>
      <c r="J710" s="13">
        <f t="shared" ref="J710:J773" si="135">I710/SQRT(1+(I710/($K$2*(300+(25*Q710)+0.05*(Q710)^3)))^2)</f>
        <v>44.613275559933015</v>
      </c>
      <c r="K710" s="13">
        <f t="shared" ref="K710:K773" si="136">I710-J710</f>
        <v>1.5381370174484132</v>
      </c>
      <c r="L710" s="13">
        <f t="shared" ref="L710:L773" si="137">IF(K710&gt;$N$2,(K710-$N$2)/$L$2,0)</f>
        <v>0</v>
      </c>
      <c r="M710" s="13">
        <f t="shared" si="131"/>
        <v>3.2810358931905599</v>
      </c>
      <c r="N710" s="13">
        <f t="shared" ref="N710:N773" si="138">$M$2*M710</f>
        <v>2.0342422537781473</v>
      </c>
      <c r="O710" s="13">
        <f t="shared" ref="O710:O773" si="139">N710+G710</f>
        <v>2.0342422537781473</v>
      </c>
      <c r="Q710">
        <v>17.34987783495508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29.38064516</v>
      </c>
      <c r="G711" s="13">
        <f t="shared" si="133"/>
        <v>0</v>
      </c>
      <c r="H711" s="13">
        <f t="shared" si="134"/>
        <v>29.38064516</v>
      </c>
      <c r="I711" s="16">
        <f t="shared" ref="I711:I774" si="141">H711+K710-L710</f>
        <v>30.918782177448414</v>
      </c>
      <c r="J711" s="13">
        <f t="shared" si="135"/>
        <v>30.658608615492795</v>
      </c>
      <c r="K711" s="13">
        <f t="shared" si="136"/>
        <v>0.26017356195561803</v>
      </c>
      <c r="L711" s="13">
        <f t="shared" si="137"/>
        <v>0</v>
      </c>
      <c r="M711" s="13">
        <f t="shared" ref="M711:M774" si="142">L711+M710-N710</f>
        <v>1.2467936394124126</v>
      </c>
      <c r="N711" s="13">
        <f t="shared" si="138"/>
        <v>0.77301205643569582</v>
      </c>
      <c r="O711" s="13">
        <f t="shared" si="139"/>
        <v>0.77301205643569582</v>
      </c>
      <c r="Q711">
        <v>21.68625822602035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13.53225806</v>
      </c>
      <c r="G712" s="13">
        <f t="shared" si="133"/>
        <v>0</v>
      </c>
      <c r="H712" s="13">
        <f t="shared" si="134"/>
        <v>13.53225806</v>
      </c>
      <c r="I712" s="16">
        <f t="shared" si="141"/>
        <v>13.792431621955618</v>
      </c>
      <c r="J712" s="13">
        <f t="shared" si="135"/>
        <v>13.775408295704631</v>
      </c>
      <c r="K712" s="13">
        <f t="shared" si="136"/>
        <v>1.7023326250987125E-2</v>
      </c>
      <c r="L712" s="13">
        <f t="shared" si="137"/>
        <v>0</v>
      </c>
      <c r="M712" s="13">
        <f t="shared" si="142"/>
        <v>0.4737815829767168</v>
      </c>
      <c r="N712" s="13">
        <f t="shared" si="138"/>
        <v>0.29374458144556442</v>
      </c>
      <c r="O712" s="13">
        <f t="shared" si="139"/>
        <v>0.29374458144556442</v>
      </c>
      <c r="Q712">
        <v>23.93008556232472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6.4741935479999997</v>
      </c>
      <c r="G713" s="13">
        <f t="shared" si="133"/>
        <v>0</v>
      </c>
      <c r="H713" s="13">
        <f t="shared" si="134"/>
        <v>6.4741935479999997</v>
      </c>
      <c r="I713" s="16">
        <f t="shared" si="141"/>
        <v>6.4912168742509868</v>
      </c>
      <c r="J713" s="13">
        <f t="shared" si="135"/>
        <v>6.4895319389368993</v>
      </c>
      <c r="K713" s="13">
        <f t="shared" si="136"/>
        <v>1.6849353140875323E-3</v>
      </c>
      <c r="L713" s="13">
        <f t="shared" si="137"/>
        <v>0</v>
      </c>
      <c r="M713" s="13">
        <f t="shared" si="142"/>
        <v>0.18003700153115237</v>
      </c>
      <c r="N713" s="13">
        <f t="shared" si="138"/>
        <v>0.11162294094931448</v>
      </c>
      <c r="O713" s="13">
        <f t="shared" si="139"/>
        <v>0.11162294094931448</v>
      </c>
      <c r="Q713">
        <v>24.31107387096775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10.661290320000001</v>
      </c>
      <c r="G714" s="13">
        <f t="shared" si="133"/>
        <v>0</v>
      </c>
      <c r="H714" s="13">
        <f t="shared" si="134"/>
        <v>10.661290320000001</v>
      </c>
      <c r="I714" s="16">
        <f t="shared" si="141"/>
        <v>10.662975255314088</v>
      </c>
      <c r="J714" s="13">
        <f t="shared" si="135"/>
        <v>10.651918044414991</v>
      </c>
      <c r="K714" s="13">
        <f t="shared" si="136"/>
        <v>1.1057210899096503E-2</v>
      </c>
      <c r="L714" s="13">
        <f t="shared" si="137"/>
        <v>0</v>
      </c>
      <c r="M714" s="13">
        <f t="shared" si="142"/>
        <v>6.8414060581837896E-2</v>
      </c>
      <c r="N714" s="13">
        <f t="shared" si="138"/>
        <v>4.2416717560739496E-2</v>
      </c>
      <c r="O714" s="13">
        <f t="shared" si="139"/>
        <v>4.2416717560739496E-2</v>
      </c>
      <c r="Q714">
        <v>21.513894445009331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46.016129030000002</v>
      </c>
      <c r="G715" s="13">
        <f t="shared" si="133"/>
        <v>1.0650892219432042</v>
      </c>
      <c r="H715" s="13">
        <f t="shared" si="134"/>
        <v>44.951039808056798</v>
      </c>
      <c r="I715" s="16">
        <f t="shared" si="141"/>
        <v>44.962097018955895</v>
      </c>
      <c r="J715" s="13">
        <f t="shared" si="135"/>
        <v>43.812851562808035</v>
      </c>
      <c r="K715" s="13">
        <f t="shared" si="136"/>
        <v>1.1492454561478596</v>
      </c>
      <c r="L715" s="13">
        <f t="shared" si="137"/>
        <v>0</v>
      </c>
      <c r="M715" s="13">
        <f t="shared" si="142"/>
        <v>2.59973430210984E-2</v>
      </c>
      <c r="N715" s="13">
        <f t="shared" si="138"/>
        <v>1.6118352673081007E-2</v>
      </c>
      <c r="O715" s="13">
        <f t="shared" si="139"/>
        <v>1.0812075746162852</v>
      </c>
      <c r="Q715">
        <v>18.943114799808281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104.7580645</v>
      </c>
      <c r="G716" s="13">
        <f t="shared" si="133"/>
        <v>10.896533252804621</v>
      </c>
      <c r="H716" s="13">
        <f t="shared" si="134"/>
        <v>93.861531247195387</v>
      </c>
      <c r="I716" s="16">
        <f t="shared" si="141"/>
        <v>95.010776703343254</v>
      </c>
      <c r="J716" s="13">
        <f t="shared" si="135"/>
        <v>79.854657304375635</v>
      </c>
      <c r="K716" s="13">
        <f t="shared" si="136"/>
        <v>15.156119398967618</v>
      </c>
      <c r="L716" s="13">
        <f t="shared" si="137"/>
        <v>0</v>
      </c>
      <c r="M716" s="13">
        <f t="shared" si="142"/>
        <v>9.8789903480173934E-3</v>
      </c>
      <c r="N716" s="13">
        <f t="shared" si="138"/>
        <v>6.124974015770784E-3</v>
      </c>
      <c r="O716" s="13">
        <f t="shared" si="139"/>
        <v>10.902658226820392</v>
      </c>
      <c r="Q716">
        <v>14.959988305656379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28.92258065</v>
      </c>
      <c r="G717" s="13">
        <f t="shared" si="133"/>
        <v>0</v>
      </c>
      <c r="H717" s="13">
        <f t="shared" si="134"/>
        <v>28.92258065</v>
      </c>
      <c r="I717" s="16">
        <f t="shared" si="141"/>
        <v>44.078700048967619</v>
      </c>
      <c r="J717" s="13">
        <f t="shared" si="135"/>
        <v>41.418888800480126</v>
      </c>
      <c r="K717" s="13">
        <f t="shared" si="136"/>
        <v>2.6598112484874932</v>
      </c>
      <c r="L717" s="13">
        <f t="shared" si="137"/>
        <v>0</v>
      </c>
      <c r="M717" s="13">
        <f t="shared" si="142"/>
        <v>3.7540163322466093E-3</v>
      </c>
      <c r="N717" s="13">
        <f t="shared" si="138"/>
        <v>2.3274901259928977E-3</v>
      </c>
      <c r="O717" s="13">
        <f t="shared" si="139"/>
        <v>2.3274901259928977E-3</v>
      </c>
      <c r="Q717">
        <v>12.102529969583159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91.406451610000005</v>
      </c>
      <c r="G718" s="13">
        <f t="shared" si="133"/>
        <v>8.6619178319899408</v>
      </c>
      <c r="H718" s="13">
        <f t="shared" si="134"/>
        <v>82.744533778010066</v>
      </c>
      <c r="I718" s="16">
        <f t="shared" si="141"/>
        <v>85.404345026497566</v>
      </c>
      <c r="J718" s="13">
        <f t="shared" si="135"/>
        <v>70.294929459527339</v>
      </c>
      <c r="K718" s="13">
        <f t="shared" si="136"/>
        <v>15.109415566970227</v>
      </c>
      <c r="L718" s="13">
        <f t="shared" si="137"/>
        <v>0</v>
      </c>
      <c r="M718" s="13">
        <f t="shared" si="142"/>
        <v>1.4265262062537116E-3</v>
      </c>
      <c r="N718" s="13">
        <f t="shared" si="138"/>
        <v>8.8444624787730115E-4</v>
      </c>
      <c r="O718" s="13">
        <f t="shared" si="139"/>
        <v>8.6628022782378178</v>
      </c>
      <c r="Q718">
        <v>12.427725551612911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40.487096770000001</v>
      </c>
      <c r="G719" s="13">
        <f t="shared" si="133"/>
        <v>0.13971332525048291</v>
      </c>
      <c r="H719" s="13">
        <f t="shared" si="134"/>
        <v>40.347383444749518</v>
      </c>
      <c r="I719" s="16">
        <f t="shared" si="141"/>
        <v>55.456799011719745</v>
      </c>
      <c r="J719" s="13">
        <f t="shared" si="135"/>
        <v>51.739956392207979</v>
      </c>
      <c r="K719" s="13">
        <f t="shared" si="136"/>
        <v>3.7168426195117661</v>
      </c>
      <c r="L719" s="13">
        <f t="shared" si="137"/>
        <v>0</v>
      </c>
      <c r="M719" s="13">
        <f t="shared" si="142"/>
        <v>5.4207995837641046E-4</v>
      </c>
      <c r="N719" s="13">
        <f t="shared" si="138"/>
        <v>3.3608957419337446E-4</v>
      </c>
      <c r="O719" s="13">
        <f t="shared" si="139"/>
        <v>0.14004941482467628</v>
      </c>
      <c r="Q719">
        <v>14.601483270400569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43.53548387</v>
      </c>
      <c r="G720" s="13">
        <f t="shared" si="133"/>
        <v>0.64991182174632778</v>
      </c>
      <c r="H720" s="13">
        <f t="shared" si="134"/>
        <v>42.885572048253671</v>
      </c>
      <c r="I720" s="16">
        <f t="shared" si="141"/>
        <v>46.602414667765437</v>
      </c>
      <c r="J720" s="13">
        <f t="shared" si="135"/>
        <v>44.263915045975978</v>
      </c>
      <c r="K720" s="13">
        <f t="shared" si="136"/>
        <v>2.3384996217894596</v>
      </c>
      <c r="L720" s="13">
        <f t="shared" si="137"/>
        <v>0</v>
      </c>
      <c r="M720" s="13">
        <f t="shared" si="142"/>
        <v>2.05990384183036E-4</v>
      </c>
      <c r="N720" s="13">
        <f t="shared" si="138"/>
        <v>1.277140381934823E-4</v>
      </c>
      <c r="O720" s="13">
        <f t="shared" si="139"/>
        <v>0.65003953578452123</v>
      </c>
      <c r="Q720">
        <v>14.375281672999259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33.670967740000002</v>
      </c>
      <c r="G721" s="13">
        <f t="shared" si="133"/>
        <v>0</v>
      </c>
      <c r="H721" s="13">
        <f t="shared" si="134"/>
        <v>33.670967740000002</v>
      </c>
      <c r="I721" s="16">
        <f t="shared" si="141"/>
        <v>36.009467361789461</v>
      </c>
      <c r="J721" s="13">
        <f t="shared" si="135"/>
        <v>35.237954445050896</v>
      </c>
      <c r="K721" s="13">
        <f t="shared" si="136"/>
        <v>0.77151291673856548</v>
      </c>
      <c r="L721" s="13">
        <f t="shared" si="137"/>
        <v>0</v>
      </c>
      <c r="M721" s="13">
        <f t="shared" si="142"/>
        <v>7.8276345989553692E-5</v>
      </c>
      <c r="N721" s="13">
        <f t="shared" si="138"/>
        <v>4.8531334513523286E-5</v>
      </c>
      <c r="O721" s="13">
        <f t="shared" si="139"/>
        <v>4.8531334513523286E-5</v>
      </c>
      <c r="Q721">
        <v>17.094333588754729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12.53870968</v>
      </c>
      <c r="G722" s="13">
        <f t="shared" si="133"/>
        <v>0</v>
      </c>
      <c r="H722" s="13">
        <f t="shared" si="134"/>
        <v>12.53870968</v>
      </c>
      <c r="I722" s="16">
        <f t="shared" si="141"/>
        <v>13.310222596738566</v>
      </c>
      <c r="J722" s="13">
        <f t="shared" si="135"/>
        <v>13.290849933776226</v>
      </c>
      <c r="K722" s="13">
        <f t="shared" si="136"/>
        <v>1.9372662962339859E-2</v>
      </c>
      <c r="L722" s="13">
        <f t="shared" si="137"/>
        <v>0</v>
      </c>
      <c r="M722" s="13">
        <f t="shared" si="142"/>
        <v>2.9745011476030406E-5</v>
      </c>
      <c r="N722" s="13">
        <f t="shared" si="138"/>
        <v>1.8441907115138852E-5</v>
      </c>
      <c r="O722" s="13">
        <f t="shared" si="139"/>
        <v>1.8441907115138852E-5</v>
      </c>
      <c r="Q722">
        <v>22.24916626992697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13.370967739999999</v>
      </c>
      <c r="G723" s="13">
        <f t="shared" si="133"/>
        <v>0</v>
      </c>
      <c r="H723" s="13">
        <f t="shared" si="134"/>
        <v>13.370967739999999</v>
      </c>
      <c r="I723" s="16">
        <f t="shared" si="141"/>
        <v>13.390340402962339</v>
      </c>
      <c r="J723" s="13">
        <f t="shared" si="135"/>
        <v>13.373775828600598</v>
      </c>
      <c r="K723" s="13">
        <f t="shared" si="136"/>
        <v>1.656457436174108E-2</v>
      </c>
      <c r="L723" s="13">
        <f t="shared" si="137"/>
        <v>0</v>
      </c>
      <c r="M723" s="13">
        <f t="shared" si="142"/>
        <v>1.1303104360891555E-5</v>
      </c>
      <c r="N723" s="13">
        <f t="shared" si="138"/>
        <v>7.0079247037527639E-6</v>
      </c>
      <c r="O723" s="13">
        <f t="shared" si="139"/>
        <v>7.0079247037527639E-6</v>
      </c>
      <c r="Q723">
        <v>23.491910846802089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32.906451609999998</v>
      </c>
      <c r="G724" s="13">
        <f t="shared" si="133"/>
        <v>0</v>
      </c>
      <c r="H724" s="13">
        <f t="shared" si="134"/>
        <v>32.906451609999998</v>
      </c>
      <c r="I724" s="16">
        <f t="shared" si="141"/>
        <v>32.923016184361742</v>
      </c>
      <c r="J724" s="13">
        <f t="shared" si="135"/>
        <v>32.686948915031032</v>
      </c>
      <c r="K724" s="13">
        <f t="shared" si="136"/>
        <v>0.23606726933071087</v>
      </c>
      <c r="L724" s="13">
        <f t="shared" si="137"/>
        <v>0</v>
      </c>
      <c r="M724" s="13">
        <f t="shared" si="142"/>
        <v>4.2951796571387908E-6</v>
      </c>
      <c r="N724" s="13">
        <f t="shared" si="138"/>
        <v>2.6630113874260504E-6</v>
      </c>
      <c r="O724" s="13">
        <f t="shared" si="139"/>
        <v>2.6630113874260504E-6</v>
      </c>
      <c r="Q724">
        <v>23.727980854154669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8.2032258060000007</v>
      </c>
      <c r="G725" s="13">
        <f t="shared" si="133"/>
        <v>0</v>
      </c>
      <c r="H725" s="13">
        <f t="shared" si="134"/>
        <v>8.2032258060000007</v>
      </c>
      <c r="I725" s="16">
        <f t="shared" si="141"/>
        <v>8.4392930753307116</v>
      </c>
      <c r="J725" s="13">
        <f t="shared" si="135"/>
        <v>8.435694309705136</v>
      </c>
      <c r="K725" s="13">
        <f t="shared" si="136"/>
        <v>3.5987656255755951E-3</v>
      </c>
      <c r="L725" s="13">
        <f t="shared" si="137"/>
        <v>0</v>
      </c>
      <c r="M725" s="13">
        <f t="shared" si="142"/>
        <v>1.6321682697127403E-6</v>
      </c>
      <c r="N725" s="13">
        <f t="shared" si="138"/>
        <v>1.0119443272218991E-6</v>
      </c>
      <c r="O725" s="13">
        <f t="shared" si="139"/>
        <v>1.0119443272218991E-6</v>
      </c>
      <c r="Q725">
        <v>24.513164870967749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61.967741940000003</v>
      </c>
      <c r="G726" s="13">
        <f t="shared" si="133"/>
        <v>3.7348580722856397</v>
      </c>
      <c r="H726" s="13">
        <f t="shared" si="134"/>
        <v>58.232883867714364</v>
      </c>
      <c r="I726" s="16">
        <f t="shared" si="141"/>
        <v>58.236482633339939</v>
      </c>
      <c r="J726" s="13">
        <f t="shared" si="135"/>
        <v>56.750666750411227</v>
      </c>
      <c r="K726" s="13">
        <f t="shared" si="136"/>
        <v>1.485815882928712</v>
      </c>
      <c r="L726" s="13">
        <f t="shared" si="137"/>
        <v>0</v>
      </c>
      <c r="M726" s="13">
        <f t="shared" si="142"/>
        <v>6.2022394249084123E-7</v>
      </c>
      <c r="N726" s="13">
        <f t="shared" si="138"/>
        <v>3.8453884434432156E-7</v>
      </c>
      <c r="O726" s="13">
        <f t="shared" si="139"/>
        <v>3.734858456824484</v>
      </c>
      <c r="Q726">
        <v>22.613815757311599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45.96451613</v>
      </c>
      <c r="G727" s="13">
        <f t="shared" si="133"/>
        <v>1.0564509410700855</v>
      </c>
      <c r="H727" s="13">
        <f t="shared" si="134"/>
        <v>44.908065188929918</v>
      </c>
      <c r="I727" s="16">
        <f t="shared" si="141"/>
        <v>46.39388107185863</v>
      </c>
      <c r="J727" s="13">
        <f t="shared" si="135"/>
        <v>44.858653777022539</v>
      </c>
      <c r="K727" s="13">
        <f t="shared" si="136"/>
        <v>1.5352272948360906</v>
      </c>
      <c r="L727" s="13">
        <f t="shared" si="137"/>
        <v>0</v>
      </c>
      <c r="M727" s="13">
        <f t="shared" si="142"/>
        <v>2.3568509814651967E-7</v>
      </c>
      <c r="N727" s="13">
        <f t="shared" si="138"/>
        <v>1.4612476085084221E-7</v>
      </c>
      <c r="O727" s="13">
        <f t="shared" si="139"/>
        <v>1.0564510871948465</v>
      </c>
      <c r="Q727">
        <v>17.477363475017189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91.545161289999996</v>
      </c>
      <c r="G728" s="13">
        <f t="shared" si="133"/>
        <v>8.68513321371932</v>
      </c>
      <c r="H728" s="13">
        <f t="shared" si="134"/>
        <v>82.86002807628067</v>
      </c>
      <c r="I728" s="16">
        <f t="shared" si="141"/>
        <v>84.395255371116761</v>
      </c>
      <c r="J728" s="13">
        <f t="shared" si="135"/>
        <v>72.84443691672314</v>
      </c>
      <c r="K728" s="13">
        <f t="shared" si="136"/>
        <v>11.550818454393621</v>
      </c>
      <c r="L728" s="13">
        <f t="shared" si="137"/>
        <v>0</v>
      </c>
      <c r="M728" s="13">
        <f t="shared" si="142"/>
        <v>8.9560337295677464E-8</v>
      </c>
      <c r="N728" s="13">
        <f t="shared" si="138"/>
        <v>5.5527409123320029E-8</v>
      </c>
      <c r="O728" s="13">
        <f t="shared" si="139"/>
        <v>8.6851332692467285</v>
      </c>
      <c r="Q728">
        <v>14.652016011546801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144.2096774</v>
      </c>
      <c r="G729" s="13">
        <f t="shared" si="133"/>
        <v>17.499419607334886</v>
      </c>
      <c r="H729" s="13">
        <f t="shared" si="134"/>
        <v>126.71025779266512</v>
      </c>
      <c r="I729" s="16">
        <f t="shared" si="141"/>
        <v>138.26107624705872</v>
      </c>
      <c r="J729" s="13">
        <f t="shared" si="135"/>
        <v>96.225595097780868</v>
      </c>
      <c r="K729" s="13">
        <f t="shared" si="136"/>
        <v>42.035481149277857</v>
      </c>
      <c r="L729" s="13">
        <f t="shared" si="137"/>
        <v>15.19210615523893</v>
      </c>
      <c r="M729" s="13">
        <f t="shared" si="142"/>
        <v>15.192106189271859</v>
      </c>
      <c r="N729" s="13">
        <f t="shared" si="138"/>
        <v>9.4191058373485532</v>
      </c>
      <c r="O729" s="13">
        <f t="shared" si="139"/>
        <v>26.918525444683439</v>
      </c>
      <c r="Q729">
        <v>13.586640301297651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147.33548390000001</v>
      </c>
      <c r="G730" s="13">
        <f t="shared" si="133"/>
        <v>18.022575533508743</v>
      </c>
      <c r="H730" s="13">
        <f t="shared" si="134"/>
        <v>129.31290836649129</v>
      </c>
      <c r="I730" s="16">
        <f t="shared" si="141"/>
        <v>156.15628336053024</v>
      </c>
      <c r="J730" s="13">
        <f t="shared" si="135"/>
        <v>99.554882434598937</v>
      </c>
      <c r="K730" s="13">
        <f t="shared" si="136"/>
        <v>56.601400925931301</v>
      </c>
      <c r="L730" s="13">
        <f t="shared" si="137"/>
        <v>24.063016708651816</v>
      </c>
      <c r="M730" s="13">
        <f t="shared" si="142"/>
        <v>29.836017060575124</v>
      </c>
      <c r="N730" s="13">
        <f t="shared" si="138"/>
        <v>18.498330577556576</v>
      </c>
      <c r="O730" s="13">
        <f t="shared" si="139"/>
        <v>36.520906111065315</v>
      </c>
      <c r="Q730">
        <v>13.05751102324707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150.87419349999999</v>
      </c>
      <c r="G731" s="13">
        <f t="shared" si="133"/>
        <v>18.614837689930873</v>
      </c>
      <c r="H731" s="13">
        <f t="shared" si="134"/>
        <v>132.25935581006911</v>
      </c>
      <c r="I731" s="16">
        <f t="shared" si="141"/>
        <v>164.7977400273486</v>
      </c>
      <c r="J731" s="13">
        <f t="shared" si="135"/>
        <v>97.788551305449275</v>
      </c>
      <c r="K731" s="13">
        <f t="shared" si="136"/>
        <v>67.009188721899321</v>
      </c>
      <c r="L731" s="13">
        <f t="shared" si="137"/>
        <v>30.401549119417762</v>
      </c>
      <c r="M731" s="13">
        <f t="shared" si="142"/>
        <v>41.73923560243631</v>
      </c>
      <c r="N731" s="13">
        <f t="shared" si="138"/>
        <v>25.878326073510511</v>
      </c>
      <c r="O731" s="13">
        <f t="shared" si="139"/>
        <v>44.493163763441387</v>
      </c>
      <c r="Q731">
        <v>12.153722092818469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52.635483870000002</v>
      </c>
      <c r="G732" s="13">
        <f t="shared" si="133"/>
        <v>2.1729488133778005</v>
      </c>
      <c r="H732" s="13">
        <f t="shared" si="134"/>
        <v>50.462535056622201</v>
      </c>
      <c r="I732" s="16">
        <f t="shared" si="141"/>
        <v>87.070174659103756</v>
      </c>
      <c r="J732" s="13">
        <f t="shared" si="135"/>
        <v>73.093599618422644</v>
      </c>
      <c r="K732" s="13">
        <f t="shared" si="136"/>
        <v>13.976575040681112</v>
      </c>
      <c r="L732" s="13">
        <f t="shared" si="137"/>
        <v>0</v>
      </c>
      <c r="M732" s="13">
        <f t="shared" si="142"/>
        <v>15.860909528925799</v>
      </c>
      <c r="N732" s="13">
        <f t="shared" si="138"/>
        <v>9.8337639079339958</v>
      </c>
      <c r="O732" s="13">
        <f t="shared" si="139"/>
        <v>12.006712721311796</v>
      </c>
      <c r="Q732">
        <v>13.64155305161291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101.2870968</v>
      </c>
      <c r="G733" s="13">
        <f t="shared" si="133"/>
        <v>10.315608834798246</v>
      </c>
      <c r="H733" s="13">
        <f t="shared" si="134"/>
        <v>90.97148796520176</v>
      </c>
      <c r="I733" s="16">
        <f t="shared" si="141"/>
        <v>104.94806300588287</v>
      </c>
      <c r="J733" s="13">
        <f t="shared" si="135"/>
        <v>82.99423136558994</v>
      </c>
      <c r="K733" s="13">
        <f t="shared" si="136"/>
        <v>21.953831640292933</v>
      </c>
      <c r="L733" s="13">
        <f t="shared" si="137"/>
        <v>2.9620156912832285</v>
      </c>
      <c r="M733" s="13">
        <f t="shared" si="142"/>
        <v>8.98916131227503</v>
      </c>
      <c r="N733" s="13">
        <f t="shared" si="138"/>
        <v>5.5732800136105185</v>
      </c>
      <c r="O733" s="13">
        <f t="shared" si="139"/>
        <v>15.888888848408765</v>
      </c>
      <c r="Q733">
        <v>13.758082854250279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9.7290322580000002</v>
      </c>
      <c r="G734" s="13">
        <f t="shared" si="133"/>
        <v>0</v>
      </c>
      <c r="H734" s="13">
        <f t="shared" si="134"/>
        <v>9.7290322580000002</v>
      </c>
      <c r="I734" s="16">
        <f t="shared" si="141"/>
        <v>28.720848207009706</v>
      </c>
      <c r="J734" s="13">
        <f t="shared" si="135"/>
        <v>28.484144307618092</v>
      </c>
      <c r="K734" s="13">
        <f t="shared" si="136"/>
        <v>0.23670389939161396</v>
      </c>
      <c r="L734" s="13">
        <f t="shared" si="137"/>
        <v>0</v>
      </c>
      <c r="M734" s="13">
        <f t="shared" si="142"/>
        <v>3.4158812986645115</v>
      </c>
      <c r="N734" s="13">
        <f t="shared" si="138"/>
        <v>2.117846405171997</v>
      </c>
      <c r="O734" s="13">
        <f t="shared" si="139"/>
        <v>2.117846405171997</v>
      </c>
      <c r="Q734">
        <v>20.792600990119521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11.648387100000001</v>
      </c>
      <c r="G735" s="13">
        <f t="shared" si="133"/>
        <v>0</v>
      </c>
      <c r="H735" s="13">
        <f t="shared" si="134"/>
        <v>11.648387100000001</v>
      </c>
      <c r="I735" s="16">
        <f t="shared" si="141"/>
        <v>11.885090999391615</v>
      </c>
      <c r="J735" s="13">
        <f t="shared" si="135"/>
        <v>11.868733511375918</v>
      </c>
      <c r="K735" s="13">
        <f t="shared" si="136"/>
        <v>1.6357488015696475E-2</v>
      </c>
      <c r="L735" s="13">
        <f t="shared" si="137"/>
        <v>0</v>
      </c>
      <c r="M735" s="13">
        <f t="shared" si="142"/>
        <v>1.2980348934925146</v>
      </c>
      <c r="N735" s="13">
        <f t="shared" si="138"/>
        <v>0.80478163396535907</v>
      </c>
      <c r="O735" s="13">
        <f t="shared" si="139"/>
        <v>0.80478163396535907</v>
      </c>
      <c r="Q735">
        <v>21.043146276931822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3.74516129</v>
      </c>
      <c r="G736" s="13">
        <f t="shared" si="133"/>
        <v>0</v>
      </c>
      <c r="H736" s="13">
        <f t="shared" si="134"/>
        <v>3.74516129</v>
      </c>
      <c r="I736" s="16">
        <f t="shared" si="141"/>
        <v>3.7615187780156965</v>
      </c>
      <c r="J736" s="13">
        <f t="shared" si="135"/>
        <v>3.7613011469762325</v>
      </c>
      <c r="K736" s="13">
        <f t="shared" si="136"/>
        <v>2.1763103946392803E-4</v>
      </c>
      <c r="L736" s="13">
        <f t="shared" si="137"/>
        <v>0</v>
      </c>
      <c r="M736" s="13">
        <f t="shared" si="142"/>
        <v>0.49325325952715549</v>
      </c>
      <c r="N736" s="13">
        <f t="shared" si="138"/>
        <v>0.30581702090683638</v>
      </c>
      <c r="O736" s="13">
        <f t="shared" si="139"/>
        <v>0.30581702090683638</v>
      </c>
      <c r="Q736">
        <v>27.27429787096775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3.0161290319999998</v>
      </c>
      <c r="G737" s="13">
        <f t="shared" si="133"/>
        <v>0</v>
      </c>
      <c r="H737" s="13">
        <f t="shared" si="134"/>
        <v>3.0161290319999998</v>
      </c>
      <c r="I737" s="16">
        <f t="shared" si="141"/>
        <v>3.0163466630394637</v>
      </c>
      <c r="J737" s="13">
        <f t="shared" si="135"/>
        <v>3.0162200346458841</v>
      </c>
      <c r="K737" s="13">
        <f t="shared" si="136"/>
        <v>1.2662839357968636E-4</v>
      </c>
      <c r="L737" s="13">
        <f t="shared" si="137"/>
        <v>0</v>
      </c>
      <c r="M737" s="13">
        <f t="shared" si="142"/>
        <v>0.18743623862031911</v>
      </c>
      <c r="N737" s="13">
        <f t="shared" si="138"/>
        <v>0.11621046794459784</v>
      </c>
      <c r="O737" s="13">
        <f t="shared" si="139"/>
        <v>0.11621046794459784</v>
      </c>
      <c r="Q737">
        <v>26.39497607884849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5.9</v>
      </c>
      <c r="G738" s="13">
        <f t="shared" si="133"/>
        <v>0</v>
      </c>
      <c r="H738" s="13">
        <f t="shared" si="134"/>
        <v>5.9</v>
      </c>
      <c r="I738" s="16">
        <f t="shared" si="141"/>
        <v>5.90012662839358</v>
      </c>
      <c r="J738" s="13">
        <f t="shared" si="135"/>
        <v>5.8980536837770794</v>
      </c>
      <c r="K738" s="13">
        <f t="shared" si="136"/>
        <v>2.0729446165006493E-3</v>
      </c>
      <c r="L738" s="13">
        <f t="shared" si="137"/>
        <v>0</v>
      </c>
      <c r="M738" s="13">
        <f t="shared" si="142"/>
        <v>7.1225770675721264E-2</v>
      </c>
      <c r="N738" s="13">
        <f t="shared" si="138"/>
        <v>4.4159977818947184E-2</v>
      </c>
      <c r="O738" s="13">
        <f t="shared" si="139"/>
        <v>4.4159977818947184E-2</v>
      </c>
      <c r="Q738">
        <v>20.805219430062781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71.003225810000004</v>
      </c>
      <c r="G739" s="13">
        <f t="shared" si="133"/>
        <v>5.2470972119888808</v>
      </c>
      <c r="H739" s="13">
        <f t="shared" si="134"/>
        <v>65.756128598011117</v>
      </c>
      <c r="I739" s="16">
        <f t="shared" si="141"/>
        <v>65.758201542627617</v>
      </c>
      <c r="J739" s="13">
        <f t="shared" si="135"/>
        <v>61.396279924951529</v>
      </c>
      <c r="K739" s="13">
        <f t="shared" si="136"/>
        <v>4.3619216176760887</v>
      </c>
      <c r="L739" s="13">
        <f t="shared" si="137"/>
        <v>0</v>
      </c>
      <c r="M739" s="13">
        <f t="shared" si="142"/>
        <v>2.706579285677408E-2</v>
      </c>
      <c r="N739" s="13">
        <f t="shared" si="138"/>
        <v>1.6780791571199931E-2</v>
      </c>
      <c r="O739" s="13">
        <f t="shared" si="139"/>
        <v>5.2638780035600803</v>
      </c>
      <c r="Q739">
        <v>17.117736473943388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51.641935480000001</v>
      </c>
      <c r="G740" s="13">
        <f t="shared" si="133"/>
        <v>2.0066618956914386</v>
      </c>
      <c r="H740" s="13">
        <f t="shared" si="134"/>
        <v>49.635273584308564</v>
      </c>
      <c r="I740" s="16">
        <f t="shared" si="141"/>
        <v>53.997195201984653</v>
      </c>
      <c r="J740" s="13">
        <f t="shared" si="135"/>
        <v>50.856868915465306</v>
      </c>
      <c r="K740" s="13">
        <f t="shared" si="136"/>
        <v>3.1403262865193469</v>
      </c>
      <c r="L740" s="13">
        <f t="shared" si="137"/>
        <v>0</v>
      </c>
      <c r="M740" s="13">
        <f t="shared" si="142"/>
        <v>1.028500128557415E-2</v>
      </c>
      <c r="N740" s="13">
        <f t="shared" si="138"/>
        <v>6.3767007970559723E-3</v>
      </c>
      <c r="O740" s="13">
        <f t="shared" si="139"/>
        <v>2.0130385964884945</v>
      </c>
      <c r="Q740">
        <v>15.34034458911697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7.8354838710000001</v>
      </c>
      <c r="G741" s="13">
        <f t="shared" si="133"/>
        <v>0</v>
      </c>
      <c r="H741" s="13">
        <f t="shared" si="134"/>
        <v>7.8354838710000001</v>
      </c>
      <c r="I741" s="16">
        <f t="shared" si="141"/>
        <v>10.975810157519348</v>
      </c>
      <c r="J741" s="13">
        <f t="shared" si="135"/>
        <v>10.938537282739413</v>
      </c>
      <c r="K741" s="13">
        <f t="shared" si="136"/>
        <v>3.727287477993535E-2</v>
      </c>
      <c r="L741" s="13">
        <f t="shared" si="137"/>
        <v>0</v>
      </c>
      <c r="M741" s="13">
        <f t="shared" si="142"/>
        <v>3.9083004885181773E-3</v>
      </c>
      <c r="N741" s="13">
        <f t="shared" si="138"/>
        <v>2.4231463028812697E-3</v>
      </c>
      <c r="O741" s="13">
        <f t="shared" si="139"/>
        <v>2.4231463028812697E-3</v>
      </c>
      <c r="Q741">
        <v>13.459911994233851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158.12258059999999</v>
      </c>
      <c r="G742" s="13">
        <f t="shared" si="133"/>
        <v>19.827976336410476</v>
      </c>
      <c r="H742" s="13">
        <f t="shared" si="134"/>
        <v>138.29460426358952</v>
      </c>
      <c r="I742" s="16">
        <f t="shared" si="141"/>
        <v>138.33187713836946</v>
      </c>
      <c r="J742" s="13">
        <f t="shared" si="135"/>
        <v>93.514645311281569</v>
      </c>
      <c r="K742" s="13">
        <f t="shared" si="136"/>
        <v>44.817231827087895</v>
      </c>
      <c r="L742" s="13">
        <f t="shared" si="137"/>
        <v>16.886243005031332</v>
      </c>
      <c r="M742" s="13">
        <f t="shared" si="142"/>
        <v>16.887728159216969</v>
      </c>
      <c r="N742" s="13">
        <f t="shared" si="138"/>
        <v>10.470391458714522</v>
      </c>
      <c r="O742" s="13">
        <f t="shared" si="139"/>
        <v>30.298367795124996</v>
      </c>
      <c r="Q742">
        <v>12.7933770516129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12.97741935</v>
      </c>
      <c r="G743" s="13">
        <f t="shared" si="133"/>
        <v>0</v>
      </c>
      <c r="H743" s="13">
        <f t="shared" si="134"/>
        <v>12.97741935</v>
      </c>
      <c r="I743" s="16">
        <f t="shared" si="141"/>
        <v>40.908408172056561</v>
      </c>
      <c r="J743" s="13">
        <f t="shared" si="135"/>
        <v>39.376310599728271</v>
      </c>
      <c r="K743" s="13">
        <f t="shared" si="136"/>
        <v>1.5320975723282899</v>
      </c>
      <c r="L743" s="13">
        <f t="shared" si="137"/>
        <v>0</v>
      </c>
      <c r="M743" s="13">
        <f t="shared" si="142"/>
        <v>6.4173367005024478</v>
      </c>
      <c r="N743" s="13">
        <f t="shared" si="138"/>
        <v>3.9787487543115176</v>
      </c>
      <c r="O743" s="13">
        <f t="shared" si="139"/>
        <v>3.9787487543115176</v>
      </c>
      <c r="Q743">
        <v>14.7501427908455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19.27096774</v>
      </c>
      <c r="G744" s="13">
        <f t="shared" si="133"/>
        <v>0</v>
      </c>
      <c r="H744" s="13">
        <f t="shared" si="134"/>
        <v>19.27096774</v>
      </c>
      <c r="I744" s="16">
        <f t="shared" si="141"/>
        <v>20.80306531232829</v>
      </c>
      <c r="J744" s="13">
        <f t="shared" si="135"/>
        <v>20.613774259789192</v>
      </c>
      <c r="K744" s="13">
        <f t="shared" si="136"/>
        <v>0.18929105253909739</v>
      </c>
      <c r="L744" s="13">
        <f t="shared" si="137"/>
        <v>0</v>
      </c>
      <c r="M744" s="13">
        <f t="shared" si="142"/>
        <v>2.4385879461909301</v>
      </c>
      <c r="N744" s="13">
        <f t="shared" si="138"/>
        <v>1.5119245266383767</v>
      </c>
      <c r="O744" s="13">
        <f t="shared" si="139"/>
        <v>1.5119245266383767</v>
      </c>
      <c r="Q744">
        <v>15.51150187179166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63.909677420000001</v>
      </c>
      <c r="G745" s="13">
        <f t="shared" si="133"/>
        <v>4.059873409802301</v>
      </c>
      <c r="H745" s="13">
        <f t="shared" si="134"/>
        <v>59.849804010197701</v>
      </c>
      <c r="I745" s="16">
        <f t="shared" si="141"/>
        <v>60.039095062736799</v>
      </c>
      <c r="J745" s="13">
        <f t="shared" si="135"/>
        <v>55.444626461019155</v>
      </c>
      <c r="K745" s="13">
        <f t="shared" si="136"/>
        <v>4.5944686017176437</v>
      </c>
      <c r="L745" s="13">
        <f t="shared" si="137"/>
        <v>0</v>
      </c>
      <c r="M745" s="13">
        <f t="shared" si="142"/>
        <v>0.92666341955255338</v>
      </c>
      <c r="N745" s="13">
        <f t="shared" si="138"/>
        <v>0.57453132012258312</v>
      </c>
      <c r="O745" s="13">
        <f t="shared" si="139"/>
        <v>4.6344047299248841</v>
      </c>
      <c r="Q745">
        <v>14.678157617422141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55.432258060000002</v>
      </c>
      <c r="G746" s="13">
        <f t="shared" si="133"/>
        <v>2.6410356868514433</v>
      </c>
      <c r="H746" s="13">
        <f t="shared" si="134"/>
        <v>52.791222373148557</v>
      </c>
      <c r="I746" s="16">
        <f t="shared" si="141"/>
        <v>57.385690974866201</v>
      </c>
      <c r="J746" s="13">
        <f t="shared" si="135"/>
        <v>54.796005167814428</v>
      </c>
      <c r="K746" s="13">
        <f t="shared" si="136"/>
        <v>2.5896858070517723</v>
      </c>
      <c r="L746" s="13">
        <f t="shared" si="137"/>
        <v>0</v>
      </c>
      <c r="M746" s="13">
        <f t="shared" si="142"/>
        <v>0.35213209942997026</v>
      </c>
      <c r="N746" s="13">
        <f t="shared" si="138"/>
        <v>0.21832190164658155</v>
      </c>
      <c r="O746" s="13">
        <f t="shared" si="139"/>
        <v>2.8593575884980247</v>
      </c>
      <c r="Q746">
        <v>18.157813032598629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12.08064516</v>
      </c>
      <c r="G747" s="13">
        <f t="shared" si="133"/>
        <v>0</v>
      </c>
      <c r="H747" s="13">
        <f t="shared" si="134"/>
        <v>12.08064516</v>
      </c>
      <c r="I747" s="16">
        <f t="shared" si="141"/>
        <v>14.670330967051772</v>
      </c>
      <c r="J747" s="13">
        <f t="shared" si="135"/>
        <v>14.649850612959913</v>
      </c>
      <c r="K747" s="13">
        <f t="shared" si="136"/>
        <v>2.0480354091858999E-2</v>
      </c>
      <c r="L747" s="13">
        <f t="shared" si="137"/>
        <v>0</v>
      </c>
      <c r="M747" s="13">
        <f t="shared" si="142"/>
        <v>0.13381019778338871</v>
      </c>
      <c r="N747" s="13">
        <f t="shared" si="138"/>
        <v>8.2962322625700996E-2</v>
      </c>
      <c r="O747" s="13">
        <f t="shared" si="139"/>
        <v>8.2962322625700996E-2</v>
      </c>
      <c r="Q747">
        <v>23.93006289095452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3.5838709679999998</v>
      </c>
      <c r="G748" s="13">
        <f t="shared" si="133"/>
        <v>0</v>
      </c>
      <c r="H748" s="13">
        <f t="shared" si="134"/>
        <v>3.5838709679999998</v>
      </c>
      <c r="I748" s="16">
        <f t="shared" si="141"/>
        <v>3.6043513220918588</v>
      </c>
      <c r="J748" s="13">
        <f t="shared" si="135"/>
        <v>3.6041341965072777</v>
      </c>
      <c r="K748" s="13">
        <f t="shared" si="136"/>
        <v>2.1712558458109044E-4</v>
      </c>
      <c r="L748" s="13">
        <f t="shared" si="137"/>
        <v>0</v>
      </c>
      <c r="M748" s="13">
        <f t="shared" si="142"/>
        <v>5.0847875157687711E-2</v>
      </c>
      <c r="N748" s="13">
        <f t="shared" si="138"/>
        <v>3.1525682597766377E-2</v>
      </c>
      <c r="O748" s="13">
        <f t="shared" si="139"/>
        <v>3.1525682597766377E-2</v>
      </c>
      <c r="Q748">
        <v>26.358990068386159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7.9</v>
      </c>
      <c r="G749" s="13">
        <f t="shared" si="133"/>
        <v>0</v>
      </c>
      <c r="H749" s="13">
        <f t="shared" si="134"/>
        <v>7.9</v>
      </c>
      <c r="I749" s="16">
        <f t="shared" si="141"/>
        <v>7.9002171255845814</v>
      </c>
      <c r="J749" s="13">
        <f t="shared" si="135"/>
        <v>7.8977082406577024</v>
      </c>
      <c r="K749" s="13">
        <f t="shared" si="136"/>
        <v>2.5088849268790625E-3</v>
      </c>
      <c r="L749" s="13">
        <f t="shared" si="137"/>
        <v>0</v>
      </c>
      <c r="M749" s="13">
        <f t="shared" si="142"/>
        <v>1.9322192559921333E-2</v>
      </c>
      <c r="N749" s="13">
        <f t="shared" si="138"/>
        <v>1.1979759387151227E-2</v>
      </c>
      <c r="O749" s="13">
        <f t="shared" si="139"/>
        <v>1.1979759387151227E-2</v>
      </c>
      <c r="Q749">
        <v>25.68422187096775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5.9387096770000003</v>
      </c>
      <c r="G750" s="13">
        <f t="shared" si="133"/>
        <v>0</v>
      </c>
      <c r="H750" s="13">
        <f t="shared" si="134"/>
        <v>5.9387096770000003</v>
      </c>
      <c r="I750" s="16">
        <f t="shared" si="141"/>
        <v>5.9412185619268794</v>
      </c>
      <c r="J750" s="13">
        <f t="shared" si="135"/>
        <v>5.9395999464202376</v>
      </c>
      <c r="K750" s="13">
        <f t="shared" si="136"/>
        <v>1.618615506641774E-3</v>
      </c>
      <c r="L750" s="13">
        <f t="shared" si="137"/>
        <v>0</v>
      </c>
      <c r="M750" s="13">
        <f t="shared" si="142"/>
        <v>7.3424331727701062E-3</v>
      </c>
      <c r="N750" s="13">
        <f t="shared" si="138"/>
        <v>4.5523085671174655E-3</v>
      </c>
      <c r="O750" s="13">
        <f t="shared" si="139"/>
        <v>4.5523085671174655E-3</v>
      </c>
      <c r="Q750">
        <v>22.704643949873351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40.719354840000001</v>
      </c>
      <c r="G751" s="13">
        <f t="shared" si="133"/>
        <v>0.17858559252684911</v>
      </c>
      <c r="H751" s="13">
        <f t="shared" si="134"/>
        <v>40.54076924747315</v>
      </c>
      <c r="I751" s="16">
        <f t="shared" si="141"/>
        <v>40.542387862979794</v>
      </c>
      <c r="J751" s="13">
        <f t="shared" si="135"/>
        <v>39.860242107023922</v>
      </c>
      <c r="K751" s="13">
        <f t="shared" si="136"/>
        <v>0.68214575595587235</v>
      </c>
      <c r="L751" s="13">
        <f t="shared" si="137"/>
        <v>0</v>
      </c>
      <c r="M751" s="13">
        <f t="shared" si="142"/>
        <v>2.7901246056526406E-3</v>
      </c>
      <c r="N751" s="13">
        <f t="shared" si="138"/>
        <v>1.7298772555046371E-3</v>
      </c>
      <c r="O751" s="13">
        <f t="shared" si="139"/>
        <v>0.18031546978235374</v>
      </c>
      <c r="Q751">
        <v>20.528998072548909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0.56129032300000004</v>
      </c>
      <c r="G752" s="13">
        <f t="shared" si="133"/>
        <v>0</v>
      </c>
      <c r="H752" s="13">
        <f t="shared" si="134"/>
        <v>0.56129032300000004</v>
      </c>
      <c r="I752" s="16">
        <f t="shared" si="141"/>
        <v>1.2434360789558725</v>
      </c>
      <c r="J752" s="13">
        <f t="shared" si="135"/>
        <v>1.2434095717522067</v>
      </c>
      <c r="K752" s="13">
        <f t="shared" si="136"/>
        <v>2.6507203665815382E-5</v>
      </c>
      <c r="L752" s="13">
        <f t="shared" si="137"/>
        <v>0</v>
      </c>
      <c r="M752" s="13">
        <f t="shared" si="142"/>
        <v>1.0602473501480035E-3</v>
      </c>
      <c r="N752" s="13">
        <f t="shared" si="138"/>
        <v>6.5735335709176214E-4</v>
      </c>
      <c r="O752" s="13">
        <f t="shared" si="139"/>
        <v>6.5735335709176214E-4</v>
      </c>
      <c r="Q752">
        <v>18.60590356326809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113.7419355</v>
      </c>
      <c r="G753" s="13">
        <f t="shared" si="133"/>
        <v>12.400134116655744</v>
      </c>
      <c r="H753" s="13">
        <f t="shared" si="134"/>
        <v>101.34180138334425</v>
      </c>
      <c r="I753" s="16">
        <f t="shared" si="141"/>
        <v>101.34182789054792</v>
      </c>
      <c r="J753" s="13">
        <f t="shared" si="135"/>
        <v>81.708954943027692</v>
      </c>
      <c r="K753" s="13">
        <f t="shared" si="136"/>
        <v>19.632872947520227</v>
      </c>
      <c r="L753" s="13">
        <f t="shared" si="137"/>
        <v>1.5485095565897453</v>
      </c>
      <c r="M753" s="13">
        <f t="shared" si="142"/>
        <v>1.5489124505828016</v>
      </c>
      <c r="N753" s="13">
        <f t="shared" si="138"/>
        <v>0.96032571936133693</v>
      </c>
      <c r="O753" s="13">
        <f t="shared" si="139"/>
        <v>13.360459836017082</v>
      </c>
      <c r="Q753">
        <v>14.025735720876551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47.885224288842153</v>
      </c>
      <c r="G754" s="13">
        <f t="shared" si="133"/>
        <v>1.3779135318442588</v>
      </c>
      <c r="H754" s="13">
        <f t="shared" si="134"/>
        <v>46.507310756997896</v>
      </c>
      <c r="I754" s="16">
        <f t="shared" si="141"/>
        <v>64.591674147928373</v>
      </c>
      <c r="J754" s="13">
        <f t="shared" si="135"/>
        <v>57.102092637173449</v>
      </c>
      <c r="K754" s="13">
        <f t="shared" si="136"/>
        <v>7.489581510754924</v>
      </c>
      <c r="L754" s="13">
        <f t="shared" si="137"/>
        <v>0</v>
      </c>
      <c r="M754" s="13">
        <f t="shared" si="142"/>
        <v>0.58858673122146465</v>
      </c>
      <c r="N754" s="13">
        <f t="shared" si="138"/>
        <v>0.36492377335730808</v>
      </c>
      <c r="O754" s="13">
        <f t="shared" si="139"/>
        <v>1.7428373052015669</v>
      </c>
      <c r="Q754">
        <v>12.235973751612899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3.3488857217293821</v>
      </c>
      <c r="G755" s="13">
        <f t="shared" si="133"/>
        <v>0</v>
      </c>
      <c r="H755" s="13">
        <f t="shared" si="134"/>
        <v>3.3488857217293821</v>
      </c>
      <c r="I755" s="16">
        <f t="shared" si="141"/>
        <v>10.838467232484305</v>
      </c>
      <c r="J755" s="13">
        <f t="shared" si="135"/>
        <v>10.806120787567085</v>
      </c>
      <c r="K755" s="13">
        <f t="shared" si="136"/>
        <v>3.2346444917219941E-2</v>
      </c>
      <c r="L755" s="13">
        <f t="shared" si="137"/>
        <v>0</v>
      </c>
      <c r="M755" s="13">
        <f t="shared" si="142"/>
        <v>0.22366295786415658</v>
      </c>
      <c r="N755" s="13">
        <f t="shared" si="138"/>
        <v>0.13867103387577709</v>
      </c>
      <c r="O755" s="13">
        <f t="shared" si="139"/>
        <v>0.13867103387577709</v>
      </c>
      <c r="Q755">
        <v>14.217772363949081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40.49359475074354</v>
      </c>
      <c r="G756" s="13">
        <f t="shared" si="133"/>
        <v>0.14080087085963885</v>
      </c>
      <c r="H756" s="13">
        <f t="shared" si="134"/>
        <v>40.352793879883905</v>
      </c>
      <c r="I756" s="16">
        <f t="shared" si="141"/>
        <v>40.385140324801128</v>
      </c>
      <c r="J756" s="13">
        <f t="shared" si="135"/>
        <v>39.12643572048394</v>
      </c>
      <c r="K756" s="13">
        <f t="shared" si="136"/>
        <v>1.2587046043171881</v>
      </c>
      <c r="L756" s="13">
        <f t="shared" si="137"/>
        <v>0</v>
      </c>
      <c r="M756" s="13">
        <f t="shared" si="142"/>
        <v>8.4991923988379486E-2</v>
      </c>
      <c r="N756" s="13">
        <f t="shared" si="138"/>
        <v>5.2694992872795283E-2</v>
      </c>
      <c r="O756" s="13">
        <f t="shared" si="139"/>
        <v>0.19349586373243413</v>
      </c>
      <c r="Q756">
        <v>15.95198657318786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109.4811830867191</v>
      </c>
      <c r="G757" s="13">
        <f t="shared" si="133"/>
        <v>11.687026035599715</v>
      </c>
      <c r="H757" s="13">
        <f t="shared" si="134"/>
        <v>97.794157051119385</v>
      </c>
      <c r="I757" s="16">
        <f t="shared" si="141"/>
        <v>99.052861655436573</v>
      </c>
      <c r="J757" s="13">
        <f t="shared" si="135"/>
        <v>80.843970585799212</v>
      </c>
      <c r="K757" s="13">
        <f t="shared" si="136"/>
        <v>18.20889106963736</v>
      </c>
      <c r="L757" s="13">
        <f t="shared" si="137"/>
        <v>0.6812786462131365</v>
      </c>
      <c r="M757" s="13">
        <f t="shared" si="142"/>
        <v>0.71357557732872068</v>
      </c>
      <c r="N757" s="13">
        <f t="shared" si="138"/>
        <v>0.44241685794380681</v>
      </c>
      <c r="O757" s="13">
        <f t="shared" si="139"/>
        <v>12.129442893543521</v>
      </c>
      <c r="Q757">
        <v>14.21149931223079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2.5283079326547919</v>
      </c>
      <c r="G758" s="13">
        <f t="shared" si="133"/>
        <v>0</v>
      </c>
      <c r="H758" s="13">
        <f t="shared" si="134"/>
        <v>2.5283079326547919</v>
      </c>
      <c r="I758" s="16">
        <f t="shared" si="141"/>
        <v>20.055920356079014</v>
      </c>
      <c r="J758" s="13">
        <f t="shared" si="135"/>
        <v>19.977184170575075</v>
      </c>
      <c r="K758" s="13">
        <f t="shared" si="136"/>
        <v>7.8736185503938572E-2</v>
      </c>
      <c r="L758" s="13">
        <f t="shared" si="137"/>
        <v>0</v>
      </c>
      <c r="M758" s="13">
        <f t="shared" si="142"/>
        <v>0.27115871938491387</v>
      </c>
      <c r="N758" s="13">
        <f t="shared" si="138"/>
        <v>0.16811840601864661</v>
      </c>
      <c r="O758" s="13">
        <f t="shared" si="139"/>
        <v>0.16811840601864661</v>
      </c>
      <c r="Q758">
        <v>21.004041667951189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19.014369287215072</v>
      </c>
      <c r="G759" s="13">
        <f t="shared" si="133"/>
        <v>0</v>
      </c>
      <c r="H759" s="13">
        <f t="shared" si="134"/>
        <v>19.014369287215072</v>
      </c>
      <c r="I759" s="16">
        <f t="shared" si="141"/>
        <v>19.09310547271901</v>
      </c>
      <c r="J759" s="13">
        <f t="shared" si="135"/>
        <v>19.038868732266035</v>
      </c>
      <c r="K759" s="13">
        <f t="shared" si="136"/>
        <v>5.4236740452974885E-2</v>
      </c>
      <c r="L759" s="13">
        <f t="shared" si="137"/>
        <v>0</v>
      </c>
      <c r="M759" s="13">
        <f t="shared" si="142"/>
        <v>0.10304031336626726</v>
      </c>
      <c r="N759" s="13">
        <f t="shared" si="138"/>
        <v>6.3884994287085703E-2</v>
      </c>
      <c r="O759" s="13">
        <f t="shared" si="139"/>
        <v>6.3884994287085703E-2</v>
      </c>
      <c r="Q759">
        <v>22.609479735203749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5.2015203510300267</v>
      </c>
      <c r="G760" s="13">
        <f t="shared" si="133"/>
        <v>0</v>
      </c>
      <c r="H760" s="13">
        <f t="shared" si="134"/>
        <v>5.2015203510300267</v>
      </c>
      <c r="I760" s="16">
        <f t="shared" si="141"/>
        <v>5.2557570914830016</v>
      </c>
      <c r="J760" s="13">
        <f t="shared" si="135"/>
        <v>5.2551126420853596</v>
      </c>
      <c r="K760" s="13">
        <f t="shared" si="136"/>
        <v>6.4444939764207732E-4</v>
      </c>
      <c r="L760" s="13">
        <f t="shared" si="137"/>
        <v>0</v>
      </c>
      <c r="M760" s="13">
        <f t="shared" si="142"/>
        <v>3.9155319079181558E-2</v>
      </c>
      <c r="N760" s="13">
        <f t="shared" si="138"/>
        <v>2.4276297829092564E-2</v>
      </c>
      <c r="O760" s="13">
        <f t="shared" si="139"/>
        <v>2.4276297829092564E-2</v>
      </c>
      <c r="Q760">
        <v>26.675161870967749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15.095011426656169</v>
      </c>
      <c r="G761" s="13">
        <f t="shared" si="133"/>
        <v>0</v>
      </c>
      <c r="H761" s="13">
        <f t="shared" si="134"/>
        <v>15.095011426656169</v>
      </c>
      <c r="I761" s="16">
        <f t="shared" si="141"/>
        <v>15.095655876053812</v>
      </c>
      <c r="J761" s="13">
        <f t="shared" si="135"/>
        <v>15.078629504738679</v>
      </c>
      <c r="K761" s="13">
        <f t="shared" si="136"/>
        <v>1.7026371315132849E-2</v>
      </c>
      <c r="L761" s="13">
        <f t="shared" si="137"/>
        <v>0</v>
      </c>
      <c r="M761" s="13">
        <f t="shared" si="142"/>
        <v>1.4879021250088994E-2</v>
      </c>
      <c r="N761" s="13">
        <f t="shared" si="138"/>
        <v>9.224993175055176E-3</v>
      </c>
      <c r="O761" s="13">
        <f t="shared" si="139"/>
        <v>9.224993175055176E-3</v>
      </c>
      <c r="Q761">
        <v>25.8749606829175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47.359996178605329</v>
      </c>
      <c r="G762" s="13">
        <f t="shared" si="133"/>
        <v>1.2900078350381736</v>
      </c>
      <c r="H762" s="13">
        <f t="shared" si="134"/>
        <v>46.069988343567154</v>
      </c>
      <c r="I762" s="16">
        <f t="shared" si="141"/>
        <v>46.087014714882287</v>
      </c>
      <c r="J762" s="13">
        <f t="shared" si="135"/>
        <v>45.243565119785501</v>
      </c>
      <c r="K762" s="13">
        <f t="shared" si="136"/>
        <v>0.84344959509678574</v>
      </c>
      <c r="L762" s="13">
        <f t="shared" si="137"/>
        <v>0</v>
      </c>
      <c r="M762" s="13">
        <f t="shared" si="142"/>
        <v>5.6540280750338179E-3</v>
      </c>
      <c r="N762" s="13">
        <f t="shared" si="138"/>
        <v>3.5054974065209673E-3</v>
      </c>
      <c r="O762" s="13">
        <f t="shared" si="139"/>
        <v>1.2935133324446946</v>
      </c>
      <c r="Q762">
        <v>21.73074374050022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21.158635540088859</v>
      </c>
      <c r="G763" s="13">
        <f t="shared" si="133"/>
        <v>0</v>
      </c>
      <c r="H763" s="13">
        <f t="shared" si="134"/>
        <v>21.158635540088859</v>
      </c>
      <c r="I763" s="16">
        <f t="shared" si="141"/>
        <v>22.002085135185645</v>
      </c>
      <c r="J763" s="13">
        <f t="shared" si="135"/>
        <v>21.848310396482024</v>
      </c>
      <c r="K763" s="13">
        <f t="shared" si="136"/>
        <v>0.15377473870362124</v>
      </c>
      <c r="L763" s="13">
        <f t="shared" si="137"/>
        <v>0</v>
      </c>
      <c r="M763" s="13">
        <f t="shared" si="142"/>
        <v>2.1485306685128506E-3</v>
      </c>
      <c r="N763" s="13">
        <f t="shared" si="138"/>
        <v>1.3320890144779673E-3</v>
      </c>
      <c r="O763" s="13">
        <f t="shared" si="139"/>
        <v>1.3320890144779673E-3</v>
      </c>
      <c r="Q763">
        <v>18.206164127029911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30.757972282326971</v>
      </c>
      <c r="G764" s="13">
        <f t="shared" si="133"/>
        <v>0</v>
      </c>
      <c r="H764" s="13">
        <f t="shared" si="134"/>
        <v>30.757972282326971</v>
      </c>
      <c r="I764" s="16">
        <f t="shared" si="141"/>
        <v>30.911747021030592</v>
      </c>
      <c r="J764" s="13">
        <f t="shared" si="135"/>
        <v>30.366740660191855</v>
      </c>
      <c r="K764" s="13">
        <f t="shared" si="136"/>
        <v>0.54500636083873744</v>
      </c>
      <c r="L764" s="13">
        <f t="shared" si="137"/>
        <v>0</v>
      </c>
      <c r="M764" s="13">
        <f t="shared" si="142"/>
        <v>8.1644165403488332E-4</v>
      </c>
      <c r="N764" s="13">
        <f t="shared" si="138"/>
        <v>5.0619382550162761E-4</v>
      </c>
      <c r="O764" s="13">
        <f t="shared" si="139"/>
        <v>5.0619382550162761E-4</v>
      </c>
      <c r="Q764">
        <v>16.35098534101763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131.31489558759341</v>
      </c>
      <c r="G765" s="13">
        <f t="shared" si="133"/>
        <v>15.341262497520383</v>
      </c>
      <c r="H765" s="13">
        <f t="shared" si="134"/>
        <v>115.97363309007304</v>
      </c>
      <c r="I765" s="16">
        <f t="shared" si="141"/>
        <v>116.51863945091178</v>
      </c>
      <c r="J765" s="13">
        <f t="shared" si="135"/>
        <v>81.897131482045907</v>
      </c>
      <c r="K765" s="13">
        <f t="shared" si="136"/>
        <v>34.62150796886587</v>
      </c>
      <c r="L765" s="13">
        <f t="shared" si="137"/>
        <v>10.676861396425128</v>
      </c>
      <c r="M765" s="13">
        <f t="shared" si="142"/>
        <v>10.677171644253661</v>
      </c>
      <c r="N765" s="13">
        <f t="shared" si="138"/>
        <v>6.6198464194372697</v>
      </c>
      <c r="O765" s="13">
        <f t="shared" si="139"/>
        <v>21.961108916957652</v>
      </c>
      <c r="Q765">
        <v>11.3605510601262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4.3435941902106192</v>
      </c>
      <c r="G766" s="13">
        <f t="shared" si="133"/>
        <v>0</v>
      </c>
      <c r="H766" s="13">
        <f t="shared" si="134"/>
        <v>4.3435941902106192</v>
      </c>
      <c r="I766" s="16">
        <f t="shared" si="141"/>
        <v>28.288240762651359</v>
      </c>
      <c r="J766" s="13">
        <f t="shared" si="135"/>
        <v>27.683005318889457</v>
      </c>
      <c r="K766" s="13">
        <f t="shared" si="136"/>
        <v>0.6052354437619023</v>
      </c>
      <c r="L766" s="13">
        <f t="shared" si="137"/>
        <v>0</v>
      </c>
      <c r="M766" s="13">
        <f t="shared" si="142"/>
        <v>4.0573252248163918</v>
      </c>
      <c r="N766" s="13">
        <f t="shared" si="138"/>
        <v>2.5155416393861629</v>
      </c>
      <c r="O766" s="13">
        <f t="shared" si="139"/>
        <v>2.5155416393861629</v>
      </c>
      <c r="Q766">
        <v>13.645171351612911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52.598665662933207</v>
      </c>
      <c r="G767" s="13">
        <f t="shared" si="133"/>
        <v>2.1667866714735946</v>
      </c>
      <c r="H767" s="13">
        <f t="shared" si="134"/>
        <v>50.431878991459612</v>
      </c>
      <c r="I767" s="16">
        <f t="shared" si="141"/>
        <v>51.037114435221511</v>
      </c>
      <c r="J767" s="13">
        <f t="shared" si="135"/>
        <v>48.104201841747219</v>
      </c>
      <c r="K767" s="13">
        <f t="shared" si="136"/>
        <v>2.9329125934742919</v>
      </c>
      <c r="L767" s="13">
        <f t="shared" si="137"/>
        <v>0</v>
      </c>
      <c r="M767" s="13">
        <f t="shared" si="142"/>
        <v>1.5417835854302289</v>
      </c>
      <c r="N767" s="13">
        <f t="shared" si="138"/>
        <v>0.95590582296674187</v>
      </c>
      <c r="O767" s="13">
        <f t="shared" si="139"/>
        <v>3.1226924944403365</v>
      </c>
      <c r="Q767">
        <v>14.624340548993681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102.6963082721492</v>
      </c>
      <c r="G768" s="13">
        <f t="shared" si="133"/>
        <v>10.551463911843813</v>
      </c>
      <c r="H768" s="13">
        <f t="shared" si="134"/>
        <v>92.144844360305385</v>
      </c>
      <c r="I768" s="16">
        <f t="shared" si="141"/>
        <v>95.077756953779669</v>
      </c>
      <c r="J768" s="13">
        <f t="shared" si="135"/>
        <v>78.342764647531098</v>
      </c>
      <c r="K768" s="13">
        <f t="shared" si="136"/>
        <v>16.734992306248571</v>
      </c>
      <c r="L768" s="13">
        <f t="shared" si="137"/>
        <v>0</v>
      </c>
      <c r="M768" s="13">
        <f t="shared" si="142"/>
        <v>0.585877762463487</v>
      </c>
      <c r="N768" s="13">
        <f t="shared" si="138"/>
        <v>0.36324421272736196</v>
      </c>
      <c r="O768" s="13">
        <f t="shared" si="139"/>
        <v>10.914708124571176</v>
      </c>
      <c r="Q768">
        <v>14.04019771590624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74.222665835778301</v>
      </c>
      <c r="G769" s="13">
        <f t="shared" si="133"/>
        <v>5.7859242726041913</v>
      </c>
      <c r="H769" s="13">
        <f t="shared" si="134"/>
        <v>68.43674156317411</v>
      </c>
      <c r="I769" s="16">
        <f t="shared" si="141"/>
        <v>85.171733869422681</v>
      </c>
      <c r="J769" s="13">
        <f t="shared" si="135"/>
        <v>75.101432071989521</v>
      </c>
      <c r="K769" s="13">
        <f t="shared" si="136"/>
        <v>10.07030179743316</v>
      </c>
      <c r="L769" s="13">
        <f t="shared" si="137"/>
        <v>0</v>
      </c>
      <c r="M769" s="13">
        <f t="shared" si="142"/>
        <v>0.22263354973612504</v>
      </c>
      <c r="N769" s="13">
        <f t="shared" si="138"/>
        <v>0.13803280083639752</v>
      </c>
      <c r="O769" s="13">
        <f t="shared" si="139"/>
        <v>5.9239570734405884</v>
      </c>
      <c r="Q769">
        <v>16.066246701520381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16.814872491392801</v>
      </c>
      <c r="G770" s="13">
        <f t="shared" si="133"/>
        <v>0</v>
      </c>
      <c r="H770" s="13">
        <f t="shared" si="134"/>
        <v>16.814872491392801</v>
      </c>
      <c r="I770" s="16">
        <f t="shared" si="141"/>
        <v>26.885174288825961</v>
      </c>
      <c r="J770" s="13">
        <f t="shared" si="135"/>
        <v>26.69411986719653</v>
      </c>
      <c r="K770" s="13">
        <f t="shared" si="136"/>
        <v>0.1910544216294312</v>
      </c>
      <c r="L770" s="13">
        <f t="shared" si="137"/>
        <v>0</v>
      </c>
      <c r="M770" s="13">
        <f t="shared" si="142"/>
        <v>8.4600748899727518E-2</v>
      </c>
      <c r="N770" s="13">
        <f t="shared" si="138"/>
        <v>5.2452464317831064E-2</v>
      </c>
      <c r="O770" s="13">
        <f t="shared" si="139"/>
        <v>5.2452464317831064E-2</v>
      </c>
      <c r="Q770">
        <v>20.91851656344727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11.61726785833882</v>
      </c>
      <c r="G771" s="13">
        <f t="shared" si="133"/>
        <v>0</v>
      </c>
      <c r="H771" s="13">
        <f t="shared" si="134"/>
        <v>11.61726785833882</v>
      </c>
      <c r="I771" s="16">
        <f t="shared" si="141"/>
        <v>11.808322279968252</v>
      </c>
      <c r="J771" s="13">
        <f t="shared" si="135"/>
        <v>11.795391996921024</v>
      </c>
      <c r="K771" s="13">
        <f t="shared" si="136"/>
        <v>1.293028304722732E-2</v>
      </c>
      <c r="L771" s="13">
        <f t="shared" si="137"/>
        <v>0</v>
      </c>
      <c r="M771" s="13">
        <f t="shared" si="142"/>
        <v>3.2148284581896454E-2</v>
      </c>
      <c r="N771" s="13">
        <f t="shared" si="138"/>
        <v>1.9931936440775802E-2</v>
      </c>
      <c r="O771" s="13">
        <f t="shared" si="139"/>
        <v>1.9931936440775802E-2</v>
      </c>
      <c r="Q771">
        <v>22.572883520163639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5.1281221215096098</v>
      </c>
      <c r="G772" s="13">
        <f t="shared" si="133"/>
        <v>0</v>
      </c>
      <c r="H772" s="13">
        <f t="shared" si="134"/>
        <v>5.1281221215096098</v>
      </c>
      <c r="I772" s="16">
        <f t="shared" si="141"/>
        <v>5.1410524045568371</v>
      </c>
      <c r="J772" s="13">
        <f t="shared" si="135"/>
        <v>5.140117436991634</v>
      </c>
      <c r="K772" s="13">
        <f t="shared" si="136"/>
        <v>9.3496756520305979E-4</v>
      </c>
      <c r="L772" s="13">
        <f t="shared" si="137"/>
        <v>0</v>
      </c>
      <c r="M772" s="13">
        <f t="shared" si="142"/>
        <v>1.2216348141120652E-2</v>
      </c>
      <c r="N772" s="13">
        <f t="shared" si="138"/>
        <v>7.5741358474948044E-3</v>
      </c>
      <c r="O772" s="13">
        <f t="shared" si="139"/>
        <v>7.5741358474948044E-3</v>
      </c>
      <c r="Q772">
        <v>23.52230532775231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15.82122681509561</v>
      </c>
      <c r="G773" s="13">
        <f t="shared" si="133"/>
        <v>0</v>
      </c>
      <c r="H773" s="13">
        <f t="shared" si="134"/>
        <v>15.82122681509561</v>
      </c>
      <c r="I773" s="16">
        <f t="shared" si="141"/>
        <v>15.822161782660814</v>
      </c>
      <c r="J773" s="13">
        <f t="shared" si="135"/>
        <v>15.794540796414408</v>
      </c>
      <c r="K773" s="13">
        <f t="shared" si="136"/>
        <v>2.7620986246406076E-2</v>
      </c>
      <c r="L773" s="13">
        <f t="shared" si="137"/>
        <v>0</v>
      </c>
      <c r="M773" s="13">
        <f t="shared" si="142"/>
        <v>4.6422122936258473E-3</v>
      </c>
      <c r="N773" s="13">
        <f t="shared" si="138"/>
        <v>2.8781716220480252E-3</v>
      </c>
      <c r="O773" s="13">
        <f t="shared" si="139"/>
        <v>2.8781716220480252E-3</v>
      </c>
      <c r="Q773">
        <v>23.41043687096775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4.3175247481596806</v>
      </c>
      <c r="G774" s="13">
        <f t="shared" ref="G774:G837" si="144">IF((F774-$J$2)&gt;0,$I$2*(F774-$J$2),0)</f>
        <v>0</v>
      </c>
      <c r="H774" s="13">
        <f t="shared" ref="H774:H837" si="145">F774-G774</f>
        <v>4.3175247481596806</v>
      </c>
      <c r="I774" s="16">
        <f t="shared" si="141"/>
        <v>4.3451457344060866</v>
      </c>
      <c r="J774" s="13">
        <f t="shared" ref="J774:J837" si="146">I774/SQRT(1+(I774/($K$2*(300+(25*Q774)+0.05*(Q774)^3)))^2)</f>
        <v>4.3445077271625916</v>
      </c>
      <c r="K774" s="13">
        <f t="shared" ref="K774:K837" si="147">I774-J774</f>
        <v>6.3800724349505344E-4</v>
      </c>
      <c r="L774" s="13">
        <f t="shared" ref="L774:L837" si="148">IF(K774&gt;$N$2,(K774-$N$2)/$L$2,0)</f>
        <v>0</v>
      </c>
      <c r="M774" s="13">
        <f t="shared" si="142"/>
        <v>1.7640406715778221E-3</v>
      </c>
      <c r="N774" s="13">
        <f t="shared" ref="N774:N837" si="149">$M$2*M774</f>
        <v>1.0937052163782497E-3</v>
      </c>
      <c r="O774" s="13">
        <f t="shared" ref="O774:O837" si="150">N774+G774</f>
        <v>1.0937052163782497E-3</v>
      </c>
      <c r="Q774">
        <v>22.65211873320937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62.999178806256872</v>
      </c>
      <c r="G775" s="13">
        <f t="shared" si="144"/>
        <v>3.9074862593012059</v>
      </c>
      <c r="H775" s="13">
        <f t="shared" si="145"/>
        <v>59.091692546955663</v>
      </c>
      <c r="I775" s="16">
        <f t="shared" ref="I775:I838" si="152">H775+K774-L774</f>
        <v>59.092330554199158</v>
      </c>
      <c r="J775" s="13">
        <f t="shared" si="146"/>
        <v>56.104440776940791</v>
      </c>
      <c r="K775" s="13">
        <f t="shared" si="147"/>
        <v>2.987889777258367</v>
      </c>
      <c r="L775" s="13">
        <f t="shared" si="148"/>
        <v>0</v>
      </c>
      <c r="M775" s="13">
        <f t="shared" ref="M775:M838" si="153">L775+M774-N774</f>
        <v>6.7033545519957246E-4</v>
      </c>
      <c r="N775" s="13">
        <f t="shared" si="149"/>
        <v>4.1560798222373493E-4</v>
      </c>
      <c r="O775" s="13">
        <f t="shared" si="150"/>
        <v>3.9079018672834298</v>
      </c>
      <c r="Q775">
        <v>17.706657595497159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47.373489913338368</v>
      </c>
      <c r="G776" s="13">
        <f t="shared" si="144"/>
        <v>1.2922662369231934</v>
      </c>
      <c r="H776" s="13">
        <f t="shared" si="145"/>
        <v>46.081223676415178</v>
      </c>
      <c r="I776" s="16">
        <f t="shared" si="152"/>
        <v>49.069113453673545</v>
      </c>
      <c r="J776" s="13">
        <f t="shared" si="146"/>
        <v>46.558076835144647</v>
      </c>
      <c r="K776" s="13">
        <f t="shared" si="147"/>
        <v>2.5110366185288981</v>
      </c>
      <c r="L776" s="13">
        <f t="shared" si="148"/>
        <v>0</v>
      </c>
      <c r="M776" s="13">
        <f t="shared" si="153"/>
        <v>2.5472747297583753E-4</v>
      </c>
      <c r="N776" s="13">
        <f t="shared" si="149"/>
        <v>1.5793103324501928E-4</v>
      </c>
      <c r="O776" s="13">
        <f t="shared" si="150"/>
        <v>1.2924241679564386</v>
      </c>
      <c r="Q776">
        <v>14.965244308933279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34.940966288405257</v>
      </c>
      <c r="G777" s="13">
        <f t="shared" si="144"/>
        <v>0</v>
      </c>
      <c r="H777" s="13">
        <f t="shared" si="145"/>
        <v>34.940966288405257</v>
      </c>
      <c r="I777" s="16">
        <f t="shared" si="152"/>
        <v>37.452002906934155</v>
      </c>
      <c r="J777" s="13">
        <f t="shared" si="146"/>
        <v>36.005256489998111</v>
      </c>
      <c r="K777" s="13">
        <f t="shared" si="147"/>
        <v>1.446746416936044</v>
      </c>
      <c r="L777" s="13">
        <f t="shared" si="148"/>
        <v>0</v>
      </c>
      <c r="M777" s="13">
        <f t="shared" si="153"/>
        <v>9.6796439730818259E-5</v>
      </c>
      <c r="N777" s="13">
        <f t="shared" si="149"/>
        <v>6.0013792633107319E-5</v>
      </c>
      <c r="O777" s="13">
        <f t="shared" si="150"/>
        <v>6.0013792633107319E-5</v>
      </c>
      <c r="Q777">
        <v>13.23518242015389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38.909670706267462</v>
      </c>
      <c r="G778" s="13">
        <f t="shared" si="144"/>
        <v>0</v>
      </c>
      <c r="H778" s="13">
        <f t="shared" si="145"/>
        <v>38.909670706267462</v>
      </c>
      <c r="I778" s="16">
        <f t="shared" si="152"/>
        <v>40.356417123203506</v>
      </c>
      <c r="J778" s="13">
        <f t="shared" si="146"/>
        <v>38.228185696104923</v>
      </c>
      <c r="K778" s="13">
        <f t="shared" si="147"/>
        <v>2.1282314270985836</v>
      </c>
      <c r="L778" s="13">
        <f t="shared" si="148"/>
        <v>0</v>
      </c>
      <c r="M778" s="13">
        <f t="shared" si="153"/>
        <v>3.678264709771094E-5</v>
      </c>
      <c r="N778" s="13">
        <f t="shared" si="149"/>
        <v>2.2805241200580782E-5</v>
      </c>
      <c r="O778" s="13">
        <f t="shared" si="150"/>
        <v>2.2805241200580782E-5</v>
      </c>
      <c r="Q778">
        <v>11.885225051612901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0.14921291344367979</v>
      </c>
      <c r="G779" s="13">
        <f t="shared" si="144"/>
        <v>0</v>
      </c>
      <c r="H779" s="13">
        <f t="shared" si="145"/>
        <v>0.14921291344367979</v>
      </c>
      <c r="I779" s="16">
        <f t="shared" si="152"/>
        <v>2.2774443405422633</v>
      </c>
      <c r="J779" s="13">
        <f t="shared" si="146"/>
        <v>2.2772417855008684</v>
      </c>
      <c r="K779" s="13">
        <f t="shared" si="147"/>
        <v>2.0255504139488067E-4</v>
      </c>
      <c r="L779" s="13">
        <f t="shared" si="148"/>
        <v>0</v>
      </c>
      <c r="M779" s="13">
        <f t="shared" si="153"/>
        <v>1.3977405897130158E-5</v>
      </c>
      <c r="N779" s="13">
        <f t="shared" si="149"/>
        <v>8.6659916562206986E-6</v>
      </c>
      <c r="O779" s="13">
        <f t="shared" si="150"/>
        <v>8.6659916562206986E-6</v>
      </c>
      <c r="Q779">
        <v>17.061152765916749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2.6916323420858879</v>
      </c>
      <c r="G780" s="13">
        <f t="shared" si="144"/>
        <v>0</v>
      </c>
      <c r="H780" s="13">
        <f t="shared" si="145"/>
        <v>2.6916323420858879</v>
      </c>
      <c r="I780" s="16">
        <f t="shared" si="152"/>
        <v>2.6918348971272827</v>
      </c>
      <c r="J780" s="13">
        <f t="shared" si="146"/>
        <v>2.6914828673394702</v>
      </c>
      <c r="K780" s="13">
        <f t="shared" si="147"/>
        <v>3.5202978781256888E-4</v>
      </c>
      <c r="L780" s="13">
        <f t="shared" si="148"/>
        <v>0</v>
      </c>
      <c r="M780" s="13">
        <f t="shared" si="153"/>
        <v>5.3114142409094598E-6</v>
      </c>
      <c r="N780" s="13">
        <f t="shared" si="149"/>
        <v>3.293076829363865E-6</v>
      </c>
      <c r="O780" s="13">
        <f t="shared" si="150"/>
        <v>3.293076829363865E-6</v>
      </c>
      <c r="Q780">
        <v>16.696989336423499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10.30699981953429</v>
      </c>
      <c r="G781" s="13">
        <f t="shared" si="144"/>
        <v>0</v>
      </c>
      <c r="H781" s="13">
        <f t="shared" si="145"/>
        <v>10.30699981953429</v>
      </c>
      <c r="I781" s="16">
        <f t="shared" si="152"/>
        <v>10.307351849322103</v>
      </c>
      <c r="J781" s="13">
        <f t="shared" si="146"/>
        <v>10.298115808654892</v>
      </c>
      <c r="K781" s="13">
        <f t="shared" si="147"/>
        <v>9.2360406672113982E-3</v>
      </c>
      <c r="L781" s="13">
        <f t="shared" si="148"/>
        <v>0</v>
      </c>
      <c r="M781" s="13">
        <f t="shared" si="153"/>
        <v>2.0183374115455948E-6</v>
      </c>
      <c r="N781" s="13">
        <f t="shared" si="149"/>
        <v>1.2513691951582687E-6</v>
      </c>
      <c r="O781" s="13">
        <f t="shared" si="150"/>
        <v>1.2513691951582687E-6</v>
      </c>
      <c r="Q781">
        <v>22.068948442474731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4.3738534039063772</v>
      </c>
      <c r="G782" s="13">
        <f t="shared" si="144"/>
        <v>0</v>
      </c>
      <c r="H782" s="13">
        <f t="shared" si="145"/>
        <v>4.3738534039063772</v>
      </c>
      <c r="I782" s="16">
        <f t="shared" si="152"/>
        <v>4.3830894445735886</v>
      </c>
      <c r="J782" s="13">
        <f t="shared" si="146"/>
        <v>4.3823805804945968</v>
      </c>
      <c r="K782" s="13">
        <f t="shared" si="147"/>
        <v>7.0886407899184434E-4</v>
      </c>
      <c r="L782" s="13">
        <f t="shared" si="148"/>
        <v>0</v>
      </c>
      <c r="M782" s="13">
        <f t="shared" si="153"/>
        <v>7.6696821638732607E-7</v>
      </c>
      <c r="N782" s="13">
        <f t="shared" si="149"/>
        <v>4.7552029416014213E-7</v>
      </c>
      <c r="O782" s="13">
        <f t="shared" si="150"/>
        <v>4.7552029416014213E-7</v>
      </c>
      <c r="Q782">
        <v>22.090172592286422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18.940031095518339</v>
      </c>
      <c r="G783" s="13">
        <f t="shared" si="144"/>
        <v>0</v>
      </c>
      <c r="H783" s="13">
        <f t="shared" si="145"/>
        <v>18.940031095518339</v>
      </c>
      <c r="I783" s="16">
        <f t="shared" si="152"/>
        <v>18.94073995959733</v>
      </c>
      <c r="J783" s="13">
        <f t="shared" si="146"/>
        <v>18.87567856238438</v>
      </c>
      <c r="K783" s="13">
        <f t="shared" si="147"/>
        <v>6.5061397212950567E-2</v>
      </c>
      <c r="L783" s="13">
        <f t="shared" si="148"/>
        <v>0</v>
      </c>
      <c r="M783" s="13">
        <f t="shared" si="153"/>
        <v>2.9144792222718394E-7</v>
      </c>
      <c r="N783" s="13">
        <f t="shared" si="149"/>
        <v>1.8069771178085403E-7</v>
      </c>
      <c r="O783" s="13">
        <f t="shared" si="150"/>
        <v>1.8069771178085403E-7</v>
      </c>
      <c r="Q783">
        <v>21.144545106466669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8.0085243321528328</v>
      </c>
      <c r="G784" s="13">
        <f t="shared" si="144"/>
        <v>0</v>
      </c>
      <c r="H784" s="13">
        <f t="shared" si="145"/>
        <v>8.0085243321528328</v>
      </c>
      <c r="I784" s="16">
        <f t="shared" si="152"/>
        <v>8.0735857293657833</v>
      </c>
      <c r="J784" s="13">
        <f t="shared" si="146"/>
        <v>8.0690455281687878</v>
      </c>
      <c r="K784" s="13">
        <f t="shared" si="147"/>
        <v>4.540201196995497E-3</v>
      </c>
      <c r="L784" s="13">
        <f t="shared" si="148"/>
        <v>0</v>
      </c>
      <c r="M784" s="13">
        <f t="shared" si="153"/>
        <v>1.1075021044632991E-7</v>
      </c>
      <c r="N784" s="13">
        <f t="shared" si="149"/>
        <v>6.8665130476724537E-8</v>
      </c>
      <c r="O784" s="13">
        <f t="shared" si="150"/>
        <v>6.8665130476724537E-8</v>
      </c>
      <c r="Q784">
        <v>21.912185201302371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3.858393215682415</v>
      </c>
      <c r="G785" s="13">
        <f t="shared" si="144"/>
        <v>0</v>
      </c>
      <c r="H785" s="13">
        <f t="shared" si="145"/>
        <v>3.858393215682415</v>
      </c>
      <c r="I785" s="16">
        <f t="shared" si="152"/>
        <v>3.8629334168794105</v>
      </c>
      <c r="J785" s="13">
        <f t="shared" si="146"/>
        <v>3.8626978143121571</v>
      </c>
      <c r="K785" s="13">
        <f t="shared" si="147"/>
        <v>2.3560256725341233E-4</v>
      </c>
      <c r="L785" s="13">
        <f t="shared" si="148"/>
        <v>0</v>
      </c>
      <c r="M785" s="13">
        <f t="shared" si="153"/>
        <v>4.2085079969605369E-8</v>
      </c>
      <c r="N785" s="13">
        <f t="shared" si="149"/>
        <v>2.6092749581155327E-8</v>
      </c>
      <c r="O785" s="13">
        <f t="shared" si="150"/>
        <v>2.6092749581155327E-8</v>
      </c>
      <c r="Q785">
        <v>27.277675870967752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73.134837058426086</v>
      </c>
      <c r="G786" s="13">
        <f t="shared" si="144"/>
        <v>5.6038579573878557</v>
      </c>
      <c r="H786" s="13">
        <f t="shared" si="145"/>
        <v>67.530979101038227</v>
      </c>
      <c r="I786" s="16">
        <f t="shared" si="152"/>
        <v>67.531214703605485</v>
      </c>
      <c r="J786" s="13">
        <f t="shared" si="146"/>
        <v>64.832192030445185</v>
      </c>
      <c r="K786" s="13">
        <f t="shared" si="147"/>
        <v>2.6990226731603002</v>
      </c>
      <c r="L786" s="13">
        <f t="shared" si="148"/>
        <v>0</v>
      </c>
      <c r="M786" s="13">
        <f t="shared" si="153"/>
        <v>1.5992330388450042E-8</v>
      </c>
      <c r="N786" s="13">
        <f t="shared" si="149"/>
        <v>9.9152448408390252E-9</v>
      </c>
      <c r="O786" s="13">
        <f t="shared" si="150"/>
        <v>5.6038579673031004</v>
      </c>
      <c r="Q786">
        <v>21.372758630429001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61.966563167735544</v>
      </c>
      <c r="G787" s="13">
        <f t="shared" si="144"/>
        <v>3.7346607850588835</v>
      </c>
      <c r="H787" s="13">
        <f t="shared" si="145"/>
        <v>58.231902382676658</v>
      </c>
      <c r="I787" s="16">
        <f t="shared" si="152"/>
        <v>60.930925055836958</v>
      </c>
      <c r="J787" s="13">
        <f t="shared" si="146"/>
        <v>57.350845464914926</v>
      </c>
      <c r="K787" s="13">
        <f t="shared" si="147"/>
        <v>3.5800795909220327</v>
      </c>
      <c r="L787" s="13">
        <f t="shared" si="148"/>
        <v>0</v>
      </c>
      <c r="M787" s="13">
        <f t="shared" si="153"/>
        <v>6.0770855476110168E-9</v>
      </c>
      <c r="N787" s="13">
        <f t="shared" si="149"/>
        <v>3.7677930395188305E-9</v>
      </c>
      <c r="O787" s="13">
        <f t="shared" si="150"/>
        <v>3.7346607888266767</v>
      </c>
      <c r="Q787">
        <v>16.983210689067409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15.13637561017377</v>
      </c>
      <c r="G788" s="13">
        <f t="shared" si="144"/>
        <v>0</v>
      </c>
      <c r="H788" s="13">
        <f t="shared" si="145"/>
        <v>15.13637561017377</v>
      </c>
      <c r="I788" s="16">
        <f t="shared" si="152"/>
        <v>18.716455201095805</v>
      </c>
      <c r="J788" s="13">
        <f t="shared" si="146"/>
        <v>18.61522355662774</v>
      </c>
      <c r="K788" s="13">
        <f t="shared" si="147"/>
        <v>0.10123164446806499</v>
      </c>
      <c r="L788" s="13">
        <f t="shared" si="148"/>
        <v>0</v>
      </c>
      <c r="M788" s="13">
        <f t="shared" si="153"/>
        <v>2.3092925080921863E-9</v>
      </c>
      <c r="N788" s="13">
        <f t="shared" si="149"/>
        <v>1.4317613550171555E-9</v>
      </c>
      <c r="O788" s="13">
        <f t="shared" si="150"/>
        <v>1.4317613550171555E-9</v>
      </c>
      <c r="Q788">
        <v>17.748043899537961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8.0370838754762058E-2</v>
      </c>
      <c r="G789" s="13">
        <f t="shared" si="144"/>
        <v>0</v>
      </c>
      <c r="H789" s="13">
        <f t="shared" si="145"/>
        <v>8.0370838754762058E-2</v>
      </c>
      <c r="I789" s="16">
        <f t="shared" si="152"/>
        <v>0.18160248322282704</v>
      </c>
      <c r="J789" s="13">
        <f t="shared" si="146"/>
        <v>0.18160226408624103</v>
      </c>
      <c r="K789" s="13">
        <f t="shared" si="147"/>
        <v>2.1913658601602215E-7</v>
      </c>
      <c r="L789" s="13">
        <f t="shared" si="148"/>
        <v>0</v>
      </c>
      <c r="M789" s="13">
        <f t="shared" si="153"/>
        <v>8.7753115307503082E-10</v>
      </c>
      <c r="N789" s="13">
        <f t="shared" si="149"/>
        <v>5.4406931490651909E-10</v>
      </c>
      <c r="O789" s="13">
        <f t="shared" si="150"/>
        <v>5.4406931490651909E-10</v>
      </c>
      <c r="Q789">
        <v>11.585739362223389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138.0245233512251</v>
      </c>
      <c r="G790" s="13">
        <f t="shared" si="144"/>
        <v>16.464230770497153</v>
      </c>
      <c r="H790" s="13">
        <f t="shared" si="145"/>
        <v>121.56029258072795</v>
      </c>
      <c r="I790" s="16">
        <f t="shared" si="152"/>
        <v>121.56029279986453</v>
      </c>
      <c r="J790" s="13">
        <f t="shared" si="146"/>
        <v>88.586625478613584</v>
      </c>
      <c r="K790" s="13">
        <f t="shared" si="147"/>
        <v>32.973667321250943</v>
      </c>
      <c r="L790" s="13">
        <f t="shared" si="148"/>
        <v>9.6732964162925459</v>
      </c>
      <c r="M790" s="13">
        <f t="shared" si="153"/>
        <v>9.6732964166260071</v>
      </c>
      <c r="N790" s="13">
        <f t="shared" si="149"/>
        <v>5.9974437783081243</v>
      </c>
      <c r="O790" s="13">
        <f t="shared" si="150"/>
        <v>22.461674548805277</v>
      </c>
      <c r="Q790">
        <v>13.0736715516129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60.640038614748399</v>
      </c>
      <c r="G791" s="13">
        <f t="shared" si="144"/>
        <v>3.5126447450031884</v>
      </c>
      <c r="H791" s="13">
        <f t="shared" si="145"/>
        <v>57.127393869745212</v>
      </c>
      <c r="I791" s="16">
        <f t="shared" si="152"/>
        <v>80.427764774703604</v>
      </c>
      <c r="J791" s="13">
        <f t="shared" si="146"/>
        <v>67.975788055826001</v>
      </c>
      <c r="K791" s="13">
        <f t="shared" si="147"/>
        <v>12.451976718877603</v>
      </c>
      <c r="L791" s="13">
        <f t="shared" si="148"/>
        <v>0</v>
      </c>
      <c r="M791" s="13">
        <f t="shared" si="153"/>
        <v>3.6758526383178829</v>
      </c>
      <c r="N791" s="13">
        <f t="shared" si="149"/>
        <v>2.2790286357570873</v>
      </c>
      <c r="O791" s="13">
        <f t="shared" si="150"/>
        <v>5.791673380760276</v>
      </c>
      <c r="Q791">
        <v>12.825016039254409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99.292729955398102</v>
      </c>
      <c r="G792" s="13">
        <f t="shared" si="144"/>
        <v>9.9818182326870328</v>
      </c>
      <c r="H792" s="13">
        <f t="shared" si="145"/>
        <v>89.310911722711069</v>
      </c>
      <c r="I792" s="16">
        <f t="shared" si="152"/>
        <v>101.76288844158867</v>
      </c>
      <c r="J792" s="13">
        <f t="shared" si="146"/>
        <v>81.199040494934664</v>
      </c>
      <c r="K792" s="13">
        <f t="shared" si="147"/>
        <v>20.563847946654008</v>
      </c>
      <c r="L792" s="13">
        <f t="shared" si="148"/>
        <v>2.1154902946009799</v>
      </c>
      <c r="M792" s="13">
        <f t="shared" si="153"/>
        <v>3.5123142971617751</v>
      </c>
      <c r="N792" s="13">
        <f t="shared" si="149"/>
        <v>2.1776348642403005</v>
      </c>
      <c r="O792" s="13">
        <f t="shared" si="150"/>
        <v>12.159453096927333</v>
      </c>
      <c r="Q792">
        <v>13.662990149996681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60.73783141565562</v>
      </c>
      <c r="G793" s="13">
        <f t="shared" si="144"/>
        <v>3.5290120036072485</v>
      </c>
      <c r="H793" s="13">
        <f t="shared" si="145"/>
        <v>57.208819412048371</v>
      </c>
      <c r="I793" s="16">
        <f t="shared" si="152"/>
        <v>75.657177064101404</v>
      </c>
      <c r="J793" s="13">
        <f t="shared" si="146"/>
        <v>67.887357262792676</v>
      </c>
      <c r="K793" s="13">
        <f t="shared" si="147"/>
        <v>7.7698198013087278</v>
      </c>
      <c r="L793" s="13">
        <f t="shared" si="148"/>
        <v>0</v>
      </c>
      <c r="M793" s="13">
        <f t="shared" si="153"/>
        <v>1.3346794329214746</v>
      </c>
      <c r="N793" s="13">
        <f t="shared" si="149"/>
        <v>0.82750124841131423</v>
      </c>
      <c r="O793" s="13">
        <f t="shared" si="150"/>
        <v>4.356513252018563</v>
      </c>
      <c r="Q793">
        <v>15.571106633345151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21.820381783742281</v>
      </c>
      <c r="G794" s="13">
        <f t="shared" si="144"/>
        <v>0</v>
      </c>
      <c r="H794" s="13">
        <f t="shared" si="145"/>
        <v>21.820381783742281</v>
      </c>
      <c r="I794" s="16">
        <f t="shared" si="152"/>
        <v>29.590201585051009</v>
      </c>
      <c r="J794" s="13">
        <f t="shared" si="146"/>
        <v>29.222567907932902</v>
      </c>
      <c r="K794" s="13">
        <f t="shared" si="147"/>
        <v>0.36763367711810702</v>
      </c>
      <c r="L794" s="13">
        <f t="shared" si="148"/>
        <v>0</v>
      </c>
      <c r="M794" s="13">
        <f t="shared" si="153"/>
        <v>0.50717818451016039</v>
      </c>
      <c r="N794" s="13">
        <f t="shared" si="149"/>
        <v>0.31445047439629942</v>
      </c>
      <c r="O794" s="13">
        <f t="shared" si="150"/>
        <v>0.31445047439629942</v>
      </c>
      <c r="Q794">
        <v>18.270334028385939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12.48064516</v>
      </c>
      <c r="G795" s="13">
        <f t="shared" si="144"/>
        <v>0</v>
      </c>
      <c r="H795" s="13">
        <f t="shared" si="145"/>
        <v>12.48064516</v>
      </c>
      <c r="I795" s="16">
        <f t="shared" si="152"/>
        <v>12.848278837118107</v>
      </c>
      <c r="J795" s="13">
        <f t="shared" si="146"/>
        <v>12.829795560971688</v>
      </c>
      <c r="K795" s="13">
        <f t="shared" si="147"/>
        <v>1.8483276146419314E-2</v>
      </c>
      <c r="L795" s="13">
        <f t="shared" si="148"/>
        <v>0</v>
      </c>
      <c r="M795" s="13">
        <f t="shared" si="153"/>
        <v>0.19272771011386097</v>
      </c>
      <c r="N795" s="13">
        <f t="shared" si="149"/>
        <v>0.1194911802705938</v>
      </c>
      <c r="O795" s="13">
        <f t="shared" si="150"/>
        <v>0.1194911802705938</v>
      </c>
      <c r="Q795">
        <v>21.831661656851299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3.152981021771295</v>
      </c>
      <c r="G796" s="13">
        <f t="shared" si="144"/>
        <v>0</v>
      </c>
      <c r="H796" s="13">
        <f t="shared" si="145"/>
        <v>3.152981021771295</v>
      </c>
      <c r="I796" s="16">
        <f t="shared" si="152"/>
        <v>3.1714642979177143</v>
      </c>
      <c r="J796" s="13">
        <f t="shared" si="146"/>
        <v>3.1712455978862915</v>
      </c>
      <c r="K796" s="13">
        <f t="shared" si="147"/>
        <v>2.1870003142288041E-4</v>
      </c>
      <c r="L796" s="13">
        <f t="shared" si="148"/>
        <v>0</v>
      </c>
      <c r="M796" s="13">
        <f t="shared" si="153"/>
        <v>7.3236529843267173E-2</v>
      </c>
      <c r="N796" s="13">
        <f t="shared" si="149"/>
        <v>4.540664850282565E-2</v>
      </c>
      <c r="O796" s="13">
        <f t="shared" si="150"/>
        <v>4.540664850282565E-2</v>
      </c>
      <c r="Q796">
        <v>23.549286870967752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8.0367315289896251</v>
      </c>
      <c r="G797" s="13">
        <f t="shared" si="144"/>
        <v>0</v>
      </c>
      <c r="H797" s="13">
        <f t="shared" si="145"/>
        <v>8.0367315289896251</v>
      </c>
      <c r="I797" s="16">
        <f t="shared" si="152"/>
        <v>8.0369502290210484</v>
      </c>
      <c r="J797" s="13">
        <f t="shared" si="146"/>
        <v>8.0328574936352037</v>
      </c>
      <c r="K797" s="13">
        <f t="shared" si="147"/>
        <v>4.092735385844648E-3</v>
      </c>
      <c r="L797" s="13">
        <f t="shared" si="148"/>
        <v>0</v>
      </c>
      <c r="M797" s="13">
        <f t="shared" si="153"/>
        <v>2.7829881340441523E-2</v>
      </c>
      <c r="N797" s="13">
        <f t="shared" si="149"/>
        <v>1.7254526431073745E-2</v>
      </c>
      <c r="O797" s="13">
        <f t="shared" si="150"/>
        <v>1.7254526431073745E-2</v>
      </c>
      <c r="Q797">
        <v>22.551408996791459</v>
      </c>
    </row>
    <row r="798" spans="1:17" x14ac:dyDescent="0.2">
      <c r="A798" s="14">
        <f t="shared" si="151"/>
        <v>46266</v>
      </c>
      <c r="B798" s="1">
        <v>9</v>
      </c>
      <c r="F798" s="34">
        <v>12.48064516</v>
      </c>
      <c r="G798" s="13">
        <f t="shared" si="144"/>
        <v>0</v>
      </c>
      <c r="H798" s="13">
        <f t="shared" si="145"/>
        <v>12.48064516</v>
      </c>
      <c r="I798" s="16">
        <f t="shared" si="152"/>
        <v>12.484737895385845</v>
      </c>
      <c r="J798" s="13">
        <f t="shared" si="146"/>
        <v>12.469012061750323</v>
      </c>
      <c r="K798" s="13">
        <f t="shared" si="147"/>
        <v>1.5725833635521269E-2</v>
      </c>
      <c r="L798" s="13">
        <f t="shared" si="148"/>
        <v>0</v>
      </c>
      <c r="M798" s="13">
        <f t="shared" si="153"/>
        <v>1.0575354909367778E-2</v>
      </c>
      <c r="N798" s="13">
        <f t="shared" si="149"/>
        <v>6.5567200438080217E-3</v>
      </c>
      <c r="O798" s="13">
        <f t="shared" si="150"/>
        <v>6.5567200438080217E-3</v>
      </c>
      <c r="Q798">
        <v>22.36809082402829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61.463773992364722</v>
      </c>
      <c r="G799" s="13">
        <f t="shared" si="144"/>
        <v>3.6505106187861749</v>
      </c>
      <c r="H799" s="13">
        <f t="shared" si="145"/>
        <v>57.81326337357855</v>
      </c>
      <c r="I799" s="16">
        <f t="shared" si="152"/>
        <v>57.828989207214072</v>
      </c>
      <c r="J799" s="13">
        <f t="shared" si="146"/>
        <v>55.631832874099388</v>
      </c>
      <c r="K799" s="13">
        <f t="shared" si="147"/>
        <v>2.1971563331146839</v>
      </c>
      <c r="L799" s="13">
        <f t="shared" si="148"/>
        <v>0</v>
      </c>
      <c r="M799" s="13">
        <f t="shared" si="153"/>
        <v>4.0186348655597559E-3</v>
      </c>
      <c r="N799" s="13">
        <f t="shared" si="149"/>
        <v>2.4915536166470486E-3</v>
      </c>
      <c r="O799" s="13">
        <f t="shared" si="150"/>
        <v>3.6530021724028221</v>
      </c>
      <c r="Q799">
        <v>19.56152069151641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101.2165703020235</v>
      </c>
      <c r="G800" s="13">
        <f t="shared" si="144"/>
        <v>10.303805047401715</v>
      </c>
      <c r="H800" s="13">
        <f t="shared" si="145"/>
        <v>90.912765254621789</v>
      </c>
      <c r="I800" s="16">
        <f t="shared" si="152"/>
        <v>93.109921587736466</v>
      </c>
      <c r="J800" s="13">
        <f t="shared" si="146"/>
        <v>79.047805131496361</v>
      </c>
      <c r="K800" s="13">
        <f t="shared" si="147"/>
        <v>14.062116456240105</v>
      </c>
      <c r="L800" s="13">
        <f t="shared" si="148"/>
        <v>0</v>
      </c>
      <c r="M800" s="13">
        <f t="shared" si="153"/>
        <v>1.5270812489127073E-3</v>
      </c>
      <c r="N800" s="13">
        <f t="shared" si="149"/>
        <v>9.4679037432587854E-4</v>
      </c>
      <c r="O800" s="13">
        <f t="shared" si="150"/>
        <v>10.304751837776042</v>
      </c>
      <c r="Q800">
        <v>15.173847938490921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86.643446631998685</v>
      </c>
      <c r="G801" s="13">
        <f t="shared" si="144"/>
        <v>7.8647493954162204</v>
      </c>
      <c r="H801" s="13">
        <f t="shared" si="145"/>
        <v>78.77869723658246</v>
      </c>
      <c r="I801" s="16">
        <f t="shared" si="152"/>
        <v>92.840813692822564</v>
      </c>
      <c r="J801" s="13">
        <f t="shared" si="146"/>
        <v>74.23250694210698</v>
      </c>
      <c r="K801" s="13">
        <f t="shared" si="147"/>
        <v>18.608306750715585</v>
      </c>
      <c r="L801" s="13">
        <f t="shared" si="148"/>
        <v>0.92453007384728414</v>
      </c>
      <c r="M801" s="13">
        <f t="shared" si="153"/>
        <v>0.92511036472187091</v>
      </c>
      <c r="N801" s="13">
        <f t="shared" si="149"/>
        <v>0.57356842612755998</v>
      </c>
      <c r="O801" s="13">
        <f t="shared" si="150"/>
        <v>8.4383178215437802</v>
      </c>
      <c r="Q801">
        <v>12.407091492283319</v>
      </c>
    </row>
    <row r="802" spans="1:17" x14ac:dyDescent="0.2">
      <c r="A802" s="14">
        <f t="shared" si="151"/>
        <v>46388</v>
      </c>
      <c r="B802" s="1">
        <v>1</v>
      </c>
      <c r="F802" s="34">
        <v>47.324398823768</v>
      </c>
      <c r="G802" s="13">
        <f t="shared" si="144"/>
        <v>1.284050023145703</v>
      </c>
      <c r="H802" s="13">
        <f t="shared" si="145"/>
        <v>46.040348800622297</v>
      </c>
      <c r="I802" s="16">
        <f t="shared" si="152"/>
        <v>63.724125477490595</v>
      </c>
      <c r="J802" s="13">
        <f t="shared" si="146"/>
        <v>57.814850636004614</v>
      </c>
      <c r="K802" s="13">
        <f t="shared" si="147"/>
        <v>5.9092748414859813</v>
      </c>
      <c r="L802" s="13">
        <f t="shared" si="148"/>
        <v>0</v>
      </c>
      <c r="M802" s="13">
        <f t="shared" si="153"/>
        <v>0.35154193859431093</v>
      </c>
      <c r="N802" s="13">
        <f t="shared" si="149"/>
        <v>0.21795600192847278</v>
      </c>
      <c r="O802" s="13">
        <f t="shared" si="150"/>
        <v>1.5020060250741758</v>
      </c>
      <c r="Q802">
        <v>13.957017051612899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68.899813042950939</v>
      </c>
      <c r="G803" s="13">
        <f t="shared" si="144"/>
        <v>4.8950559534300195</v>
      </c>
      <c r="H803" s="13">
        <f t="shared" si="145"/>
        <v>64.004757089520922</v>
      </c>
      <c r="I803" s="16">
        <f t="shared" si="152"/>
        <v>69.914031931006903</v>
      </c>
      <c r="J803" s="13">
        <f t="shared" si="146"/>
        <v>62.104181200098488</v>
      </c>
      <c r="K803" s="13">
        <f t="shared" si="147"/>
        <v>7.8098507309084155</v>
      </c>
      <c r="L803" s="13">
        <f t="shared" si="148"/>
        <v>0</v>
      </c>
      <c r="M803" s="13">
        <f t="shared" si="153"/>
        <v>0.13358593666583815</v>
      </c>
      <c r="N803" s="13">
        <f t="shared" si="149"/>
        <v>8.2823280732819651E-2</v>
      </c>
      <c r="O803" s="13">
        <f t="shared" si="150"/>
        <v>4.9778792341628391</v>
      </c>
      <c r="Q803">
        <v>13.717745329433001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116.96269992407819</v>
      </c>
      <c r="G804" s="13">
        <f t="shared" si="144"/>
        <v>12.939182837447143</v>
      </c>
      <c r="H804" s="13">
        <f t="shared" si="145"/>
        <v>104.02351708663105</v>
      </c>
      <c r="I804" s="16">
        <f t="shared" si="152"/>
        <v>111.83336781753945</v>
      </c>
      <c r="J804" s="13">
        <f t="shared" si="146"/>
        <v>85.152621255052452</v>
      </c>
      <c r="K804" s="13">
        <f t="shared" si="147"/>
        <v>26.680746562487002</v>
      </c>
      <c r="L804" s="13">
        <f t="shared" si="148"/>
        <v>5.8407930092515556</v>
      </c>
      <c r="M804" s="13">
        <f t="shared" si="153"/>
        <v>5.8915556651845744</v>
      </c>
      <c r="N804" s="13">
        <f t="shared" si="149"/>
        <v>3.6527645124144361</v>
      </c>
      <c r="O804" s="13">
        <f t="shared" si="150"/>
        <v>16.591947349861581</v>
      </c>
      <c r="Q804">
        <v>13.29638172815411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111.8856486906096</v>
      </c>
      <c r="G805" s="13">
        <f t="shared" si="144"/>
        <v>12.089453514701994</v>
      </c>
      <c r="H805" s="13">
        <f t="shared" si="145"/>
        <v>99.796195175907599</v>
      </c>
      <c r="I805" s="16">
        <f t="shared" si="152"/>
        <v>120.63614872914304</v>
      </c>
      <c r="J805" s="13">
        <f t="shared" si="146"/>
        <v>96.687000394524148</v>
      </c>
      <c r="K805" s="13">
        <f t="shared" si="147"/>
        <v>23.949148334618897</v>
      </c>
      <c r="L805" s="13">
        <f t="shared" si="148"/>
        <v>4.1771999153146879</v>
      </c>
      <c r="M805" s="13">
        <f t="shared" si="153"/>
        <v>6.4159910680848267</v>
      </c>
      <c r="N805" s="13">
        <f t="shared" si="149"/>
        <v>3.9779144622125924</v>
      </c>
      <c r="O805" s="13">
        <f t="shared" si="150"/>
        <v>16.067367976914586</v>
      </c>
      <c r="Q805">
        <v>16.284739992437139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52.368028761555671</v>
      </c>
      <c r="G806" s="13">
        <f t="shared" si="144"/>
        <v>2.1281857338435675</v>
      </c>
      <c r="H806" s="13">
        <f t="shared" si="145"/>
        <v>50.239843027712105</v>
      </c>
      <c r="I806" s="16">
        <f t="shared" si="152"/>
        <v>70.011791447016307</v>
      </c>
      <c r="J806" s="13">
        <f t="shared" si="146"/>
        <v>65.600607414058302</v>
      </c>
      <c r="K806" s="13">
        <f t="shared" si="147"/>
        <v>4.4111840329580048</v>
      </c>
      <c r="L806" s="13">
        <f t="shared" si="148"/>
        <v>0</v>
      </c>
      <c r="M806" s="13">
        <f t="shared" si="153"/>
        <v>2.4380766058722343</v>
      </c>
      <c r="N806" s="13">
        <f t="shared" si="149"/>
        <v>1.5116074956407852</v>
      </c>
      <c r="O806" s="13">
        <f t="shared" si="150"/>
        <v>3.6397932294843525</v>
      </c>
      <c r="Q806">
        <v>18.408025637377431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20.932746427824309</v>
      </c>
      <c r="G807" s="13">
        <f t="shared" si="144"/>
        <v>0</v>
      </c>
      <c r="H807" s="13">
        <f t="shared" si="145"/>
        <v>20.932746427824309</v>
      </c>
      <c r="I807" s="16">
        <f t="shared" si="152"/>
        <v>25.343930460782314</v>
      </c>
      <c r="J807" s="13">
        <f t="shared" si="146"/>
        <v>25.228085570149791</v>
      </c>
      <c r="K807" s="13">
        <f t="shared" si="147"/>
        <v>0.11584489063252335</v>
      </c>
      <c r="L807" s="13">
        <f t="shared" si="148"/>
        <v>0</v>
      </c>
      <c r="M807" s="13">
        <f t="shared" si="153"/>
        <v>0.92646911023144907</v>
      </c>
      <c r="N807" s="13">
        <f t="shared" si="149"/>
        <v>0.57441084834349843</v>
      </c>
      <c r="O807" s="13">
        <f t="shared" si="150"/>
        <v>0.57441084834349843</v>
      </c>
      <c r="Q807">
        <v>23.235719756779769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4.7646111910601281</v>
      </c>
      <c r="G808" s="13">
        <f t="shared" si="144"/>
        <v>0</v>
      </c>
      <c r="H808" s="13">
        <f t="shared" si="145"/>
        <v>4.7646111910601281</v>
      </c>
      <c r="I808" s="16">
        <f t="shared" si="152"/>
        <v>4.8804560816926514</v>
      </c>
      <c r="J808" s="13">
        <f t="shared" si="146"/>
        <v>4.8798345236835257</v>
      </c>
      <c r="K808" s="13">
        <f t="shared" si="147"/>
        <v>6.2155800912577774E-4</v>
      </c>
      <c r="L808" s="13">
        <f t="shared" si="148"/>
        <v>0</v>
      </c>
      <c r="M808" s="13">
        <f t="shared" si="153"/>
        <v>0.35205826188795064</v>
      </c>
      <c r="N808" s="13">
        <f t="shared" si="149"/>
        <v>0.2182761223705294</v>
      </c>
      <c r="O808" s="13">
        <f t="shared" si="150"/>
        <v>0.2182761223705294</v>
      </c>
      <c r="Q808">
        <v>25.328800870967751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16.855150601772991</v>
      </c>
      <c r="G809" s="13">
        <f t="shared" si="144"/>
        <v>0</v>
      </c>
      <c r="H809" s="13">
        <f t="shared" si="145"/>
        <v>16.855150601772991</v>
      </c>
      <c r="I809" s="16">
        <f t="shared" si="152"/>
        <v>16.855772159782116</v>
      </c>
      <c r="J809" s="13">
        <f t="shared" si="146"/>
        <v>16.822013063615433</v>
      </c>
      <c r="K809" s="13">
        <f t="shared" si="147"/>
        <v>3.3759096166683378E-2</v>
      </c>
      <c r="L809" s="13">
        <f t="shared" si="148"/>
        <v>0</v>
      </c>
      <c r="M809" s="13">
        <f t="shared" si="153"/>
        <v>0.13378213951742124</v>
      </c>
      <c r="N809" s="13">
        <f t="shared" si="149"/>
        <v>8.2944926500801167E-2</v>
      </c>
      <c r="O809" s="13">
        <f t="shared" si="150"/>
        <v>8.2944926500801167E-2</v>
      </c>
      <c r="Q809">
        <v>23.330587867103539</v>
      </c>
    </row>
    <row r="810" spans="1:17" x14ac:dyDescent="0.2">
      <c r="A810" s="14">
        <f t="shared" si="151"/>
        <v>46631</v>
      </c>
      <c r="B810" s="1">
        <v>9</v>
      </c>
      <c r="F810" s="34">
        <v>11.72947345794933</v>
      </c>
      <c r="G810" s="13">
        <f t="shared" si="144"/>
        <v>0</v>
      </c>
      <c r="H810" s="13">
        <f t="shared" si="145"/>
        <v>11.72947345794933</v>
      </c>
      <c r="I810" s="16">
        <f t="shared" si="152"/>
        <v>11.763232554116014</v>
      </c>
      <c r="J810" s="13">
        <f t="shared" si="146"/>
        <v>11.749846891149305</v>
      </c>
      <c r="K810" s="13">
        <f t="shared" si="147"/>
        <v>1.3385662966708622E-2</v>
      </c>
      <c r="L810" s="13">
        <f t="shared" si="148"/>
        <v>0</v>
      </c>
      <c r="M810" s="13">
        <f t="shared" si="153"/>
        <v>5.0837213016620073E-2</v>
      </c>
      <c r="N810" s="13">
        <f t="shared" si="149"/>
        <v>3.1519072070304445E-2</v>
      </c>
      <c r="O810" s="13">
        <f t="shared" si="150"/>
        <v>3.1519072070304445E-2</v>
      </c>
      <c r="Q810">
        <v>22.24558753403004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3.762853736274725</v>
      </c>
      <c r="G811" s="13">
        <f t="shared" si="144"/>
        <v>0</v>
      </c>
      <c r="H811" s="13">
        <f t="shared" si="145"/>
        <v>3.762853736274725</v>
      </c>
      <c r="I811" s="16">
        <f t="shared" si="152"/>
        <v>3.7762393992414336</v>
      </c>
      <c r="J811" s="13">
        <f t="shared" si="146"/>
        <v>3.7758820038645977</v>
      </c>
      <c r="K811" s="13">
        <f t="shared" si="147"/>
        <v>3.5739537683587841E-4</v>
      </c>
      <c r="L811" s="13">
        <f t="shared" si="148"/>
        <v>0</v>
      </c>
      <c r="M811" s="13">
        <f t="shared" si="153"/>
        <v>1.9318140946315628E-2</v>
      </c>
      <c r="N811" s="13">
        <f t="shared" si="149"/>
        <v>1.1977247386715689E-2</v>
      </c>
      <c r="O811" s="13">
        <f t="shared" si="150"/>
        <v>1.1977247386715689E-2</v>
      </c>
      <c r="Q811">
        <v>23.780463108014221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73.435736499933199</v>
      </c>
      <c r="G812" s="13">
        <f t="shared" si="144"/>
        <v>5.6542185046600073</v>
      </c>
      <c r="H812" s="13">
        <f t="shared" si="145"/>
        <v>67.781517995273191</v>
      </c>
      <c r="I812" s="16">
        <f t="shared" si="152"/>
        <v>67.781875390650029</v>
      </c>
      <c r="J812" s="13">
        <f t="shared" si="146"/>
        <v>60.309603365198392</v>
      </c>
      <c r="K812" s="13">
        <f t="shared" si="147"/>
        <v>7.4722720254516375</v>
      </c>
      <c r="L812" s="13">
        <f t="shared" si="148"/>
        <v>0</v>
      </c>
      <c r="M812" s="13">
        <f t="shared" si="153"/>
        <v>7.3408935595999387E-3</v>
      </c>
      <c r="N812" s="13">
        <f t="shared" si="149"/>
        <v>4.5513540069519621E-3</v>
      </c>
      <c r="O812" s="13">
        <f t="shared" si="150"/>
        <v>5.6587698586669593</v>
      </c>
      <c r="Q812">
        <v>13.382183386261559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147.42007633570049</v>
      </c>
      <c r="G813" s="13">
        <f t="shared" si="144"/>
        <v>18.036733490517978</v>
      </c>
      <c r="H813" s="13">
        <f t="shared" si="145"/>
        <v>129.38334284518251</v>
      </c>
      <c r="I813" s="16">
        <f t="shared" si="152"/>
        <v>136.85561487063416</v>
      </c>
      <c r="J813" s="13">
        <f t="shared" si="146"/>
        <v>95.047253175588082</v>
      </c>
      <c r="K813" s="13">
        <f t="shared" si="147"/>
        <v>41.808361695046074</v>
      </c>
      <c r="L813" s="13">
        <f t="shared" si="148"/>
        <v>15.053786269208842</v>
      </c>
      <c r="M813" s="13">
        <f t="shared" si="153"/>
        <v>15.05657580876149</v>
      </c>
      <c r="N813" s="13">
        <f t="shared" si="149"/>
        <v>9.3350770014321238</v>
      </c>
      <c r="O813" s="13">
        <f t="shared" si="150"/>
        <v>27.3718104919501</v>
      </c>
      <c r="Q813">
        <v>13.378966665277909</v>
      </c>
    </row>
    <row r="814" spans="1:17" x14ac:dyDescent="0.2">
      <c r="A814" s="14">
        <f t="shared" si="151"/>
        <v>46753</v>
      </c>
      <c r="B814" s="1">
        <v>1</v>
      </c>
      <c r="F814" s="34">
        <v>3.785095645084684</v>
      </c>
      <c r="G814" s="13">
        <f t="shared" si="144"/>
        <v>0</v>
      </c>
      <c r="H814" s="13">
        <f t="shared" si="145"/>
        <v>3.785095645084684</v>
      </c>
      <c r="I814" s="16">
        <f t="shared" si="152"/>
        <v>30.539671070921912</v>
      </c>
      <c r="J814" s="13">
        <f t="shared" si="146"/>
        <v>29.831691773453326</v>
      </c>
      <c r="K814" s="13">
        <f t="shared" si="147"/>
        <v>0.70797929746858657</v>
      </c>
      <c r="L814" s="13">
        <f t="shared" si="148"/>
        <v>0</v>
      </c>
      <c r="M814" s="13">
        <f t="shared" si="153"/>
        <v>5.7214988073293664</v>
      </c>
      <c r="N814" s="13">
        <f t="shared" si="149"/>
        <v>3.5473292605442071</v>
      </c>
      <c r="O814" s="13">
        <f t="shared" si="150"/>
        <v>3.5473292605442071</v>
      </c>
      <c r="Q814">
        <v>14.153451651612899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123.71952186002569</v>
      </c>
      <c r="G815" s="13">
        <f t="shared" si="144"/>
        <v>14.070049843415827</v>
      </c>
      <c r="H815" s="13">
        <f t="shared" si="145"/>
        <v>109.64947201660986</v>
      </c>
      <c r="I815" s="16">
        <f t="shared" si="152"/>
        <v>110.35745131407845</v>
      </c>
      <c r="J815" s="13">
        <f t="shared" si="146"/>
        <v>81.140483366290795</v>
      </c>
      <c r="K815" s="13">
        <f t="shared" si="147"/>
        <v>29.216967947787651</v>
      </c>
      <c r="L815" s="13">
        <f t="shared" si="148"/>
        <v>7.3853980460523339</v>
      </c>
      <c r="M815" s="13">
        <f t="shared" si="153"/>
        <v>9.5595675928374924</v>
      </c>
      <c r="N815" s="13">
        <f t="shared" si="149"/>
        <v>5.9269319075592453</v>
      </c>
      <c r="O815" s="13">
        <f t="shared" si="150"/>
        <v>19.996981750975074</v>
      </c>
      <c r="Q815">
        <v>11.93687160281597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224.79980375658661</v>
      </c>
      <c r="G816" s="13">
        <f t="shared" si="144"/>
        <v>30.98752329978938</v>
      </c>
      <c r="H816" s="13">
        <f t="shared" si="145"/>
        <v>193.81228045679723</v>
      </c>
      <c r="I816" s="16">
        <f t="shared" si="152"/>
        <v>215.64385035853255</v>
      </c>
      <c r="J816" s="13">
        <f t="shared" si="146"/>
        <v>112.83208466049206</v>
      </c>
      <c r="K816" s="13">
        <f t="shared" si="147"/>
        <v>102.81176569804049</v>
      </c>
      <c r="L816" s="13">
        <f t="shared" si="148"/>
        <v>52.205970865999532</v>
      </c>
      <c r="M816" s="13">
        <f t="shared" si="153"/>
        <v>55.838606551277785</v>
      </c>
      <c r="N816" s="13">
        <f t="shared" si="149"/>
        <v>34.619936061792224</v>
      </c>
      <c r="O816" s="13">
        <f t="shared" si="150"/>
        <v>65.607459361581604</v>
      </c>
      <c r="Q816">
        <v>13.411750716534041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60.458540771303007</v>
      </c>
      <c r="G817" s="13">
        <f t="shared" si="144"/>
        <v>3.4822680494571805</v>
      </c>
      <c r="H817" s="13">
        <f t="shared" si="145"/>
        <v>56.976272721845824</v>
      </c>
      <c r="I817" s="16">
        <f t="shared" si="152"/>
        <v>107.58206755388677</v>
      </c>
      <c r="J817" s="13">
        <f t="shared" si="146"/>
        <v>89.33852448571777</v>
      </c>
      <c r="K817" s="13">
        <f t="shared" si="147"/>
        <v>18.243543068169004</v>
      </c>
      <c r="L817" s="13">
        <f t="shared" si="148"/>
        <v>0.70238234472202854</v>
      </c>
      <c r="M817" s="13">
        <f t="shared" si="153"/>
        <v>21.921052834207586</v>
      </c>
      <c r="N817" s="13">
        <f t="shared" si="149"/>
        <v>13.591052757208704</v>
      </c>
      <c r="O817" s="13">
        <f t="shared" si="150"/>
        <v>17.073320806665883</v>
      </c>
      <c r="Q817">
        <v>16.16760418737157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16.565840366688761</v>
      </c>
      <c r="G818" s="13">
        <f t="shared" si="144"/>
        <v>0</v>
      </c>
      <c r="H818" s="13">
        <f t="shared" si="145"/>
        <v>16.565840366688761</v>
      </c>
      <c r="I818" s="16">
        <f t="shared" si="152"/>
        <v>34.107001090135739</v>
      </c>
      <c r="J818" s="13">
        <f t="shared" si="146"/>
        <v>33.625366740517684</v>
      </c>
      <c r="K818" s="13">
        <f t="shared" si="147"/>
        <v>0.48163434961805507</v>
      </c>
      <c r="L818" s="13">
        <f t="shared" si="148"/>
        <v>0</v>
      </c>
      <c r="M818" s="13">
        <f t="shared" si="153"/>
        <v>8.330000076998882</v>
      </c>
      <c r="N818" s="13">
        <f t="shared" si="149"/>
        <v>5.1646000477393068</v>
      </c>
      <c r="O818" s="13">
        <f t="shared" si="150"/>
        <v>5.1646000477393068</v>
      </c>
      <c r="Q818">
        <v>19.354699564042551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30.833888848676509</v>
      </c>
      <c r="G819" s="13">
        <f t="shared" si="144"/>
        <v>0</v>
      </c>
      <c r="H819" s="13">
        <f t="shared" si="145"/>
        <v>30.833888848676509</v>
      </c>
      <c r="I819" s="16">
        <f t="shared" si="152"/>
        <v>31.315523198294564</v>
      </c>
      <c r="J819" s="13">
        <f t="shared" si="146"/>
        <v>31.031839229135059</v>
      </c>
      <c r="K819" s="13">
        <f t="shared" si="147"/>
        <v>0.28368396915950456</v>
      </c>
      <c r="L819" s="13">
        <f t="shared" si="148"/>
        <v>0</v>
      </c>
      <c r="M819" s="13">
        <f t="shared" si="153"/>
        <v>3.1654000292595752</v>
      </c>
      <c r="N819" s="13">
        <f t="shared" si="149"/>
        <v>1.9625480181409367</v>
      </c>
      <c r="O819" s="13">
        <f t="shared" si="150"/>
        <v>1.9625480181409367</v>
      </c>
      <c r="Q819">
        <v>21.338007920584982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12.017042264677739</v>
      </c>
      <c r="G820" s="13">
        <f t="shared" si="144"/>
        <v>0</v>
      </c>
      <c r="H820" s="13">
        <f t="shared" si="145"/>
        <v>12.017042264677739</v>
      </c>
      <c r="I820" s="16">
        <f t="shared" si="152"/>
        <v>12.300726233837244</v>
      </c>
      <c r="J820" s="13">
        <f t="shared" si="146"/>
        <v>12.289936402045671</v>
      </c>
      <c r="K820" s="13">
        <f t="shared" si="147"/>
        <v>1.0789831791573334E-2</v>
      </c>
      <c r="L820" s="13">
        <f t="shared" si="148"/>
        <v>0</v>
      </c>
      <c r="M820" s="13">
        <f t="shared" si="153"/>
        <v>1.2028520111186385</v>
      </c>
      <c r="N820" s="13">
        <f t="shared" si="149"/>
        <v>0.74576824689355581</v>
      </c>
      <c r="O820" s="13">
        <f t="shared" si="150"/>
        <v>0.74576824689355581</v>
      </c>
      <c r="Q820">
        <v>24.73958087096775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12.298956788628249</v>
      </c>
      <c r="G821" s="13">
        <f t="shared" si="144"/>
        <v>0</v>
      </c>
      <c r="H821" s="13">
        <f t="shared" si="145"/>
        <v>12.298956788628249</v>
      </c>
      <c r="I821" s="16">
        <f t="shared" si="152"/>
        <v>12.309746620419823</v>
      </c>
      <c r="J821" s="13">
        <f t="shared" si="146"/>
        <v>12.297768857569789</v>
      </c>
      <c r="K821" s="13">
        <f t="shared" si="147"/>
        <v>1.1977762850033713E-2</v>
      </c>
      <c r="L821" s="13">
        <f t="shared" si="148"/>
        <v>0</v>
      </c>
      <c r="M821" s="13">
        <f t="shared" si="153"/>
        <v>0.45708376422508268</v>
      </c>
      <c r="N821" s="13">
        <f t="shared" si="149"/>
        <v>0.28339193381955124</v>
      </c>
      <c r="O821" s="13">
        <f t="shared" si="150"/>
        <v>0.28339193381955124</v>
      </c>
      <c r="Q821">
        <v>24.006769311242032</v>
      </c>
    </row>
    <row r="822" spans="1:17" x14ac:dyDescent="0.2">
      <c r="A822" s="14">
        <f t="shared" si="151"/>
        <v>46997</v>
      </c>
      <c r="B822" s="1">
        <v>9</v>
      </c>
      <c r="F822" s="34">
        <v>25.007104267405371</v>
      </c>
      <c r="G822" s="13">
        <f t="shared" si="144"/>
        <v>0</v>
      </c>
      <c r="H822" s="13">
        <f t="shared" si="145"/>
        <v>25.007104267405371</v>
      </c>
      <c r="I822" s="16">
        <f t="shared" si="152"/>
        <v>25.019082030255404</v>
      </c>
      <c r="J822" s="13">
        <f t="shared" si="146"/>
        <v>24.897895335696198</v>
      </c>
      <c r="K822" s="13">
        <f t="shared" si="147"/>
        <v>0.12118669455920639</v>
      </c>
      <c r="L822" s="13">
        <f t="shared" si="148"/>
        <v>0</v>
      </c>
      <c r="M822" s="13">
        <f t="shared" si="153"/>
        <v>0.17369183040553143</v>
      </c>
      <c r="N822" s="13">
        <f t="shared" si="149"/>
        <v>0.10768893485142948</v>
      </c>
      <c r="O822" s="13">
        <f t="shared" si="150"/>
        <v>0.10768893485142948</v>
      </c>
      <c r="Q822">
        <v>22.637459856660161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11.573970811798279</v>
      </c>
      <c r="G823" s="13">
        <f t="shared" si="144"/>
        <v>0</v>
      </c>
      <c r="H823" s="13">
        <f t="shared" si="145"/>
        <v>11.573970811798279</v>
      </c>
      <c r="I823" s="16">
        <f t="shared" si="152"/>
        <v>11.695157506357486</v>
      </c>
      <c r="J823" s="13">
        <f t="shared" si="146"/>
        <v>11.677708232528945</v>
      </c>
      <c r="K823" s="13">
        <f t="shared" si="147"/>
        <v>1.7449273828541223E-2</v>
      </c>
      <c r="L823" s="13">
        <f t="shared" si="148"/>
        <v>0</v>
      </c>
      <c r="M823" s="13">
        <f t="shared" si="153"/>
        <v>6.6002895554101951E-2</v>
      </c>
      <c r="N823" s="13">
        <f t="shared" si="149"/>
        <v>4.092179524354321E-2</v>
      </c>
      <c r="O823" s="13">
        <f t="shared" si="150"/>
        <v>4.092179524354321E-2</v>
      </c>
      <c r="Q823">
        <v>20.244290933731769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82.124015730388948</v>
      </c>
      <c r="G824" s="13">
        <f t="shared" si="144"/>
        <v>7.1083471487927028</v>
      </c>
      <c r="H824" s="13">
        <f t="shared" si="145"/>
        <v>75.015668581596245</v>
      </c>
      <c r="I824" s="16">
        <f t="shared" si="152"/>
        <v>75.033117855424791</v>
      </c>
      <c r="J824" s="13">
        <f t="shared" si="146"/>
        <v>66.526146942067868</v>
      </c>
      <c r="K824" s="13">
        <f t="shared" si="147"/>
        <v>8.5069709133569233</v>
      </c>
      <c r="L824" s="13">
        <f t="shared" si="148"/>
        <v>0</v>
      </c>
      <c r="M824" s="13">
        <f t="shared" si="153"/>
        <v>2.508110031055874E-2</v>
      </c>
      <c r="N824" s="13">
        <f t="shared" si="149"/>
        <v>1.5550282192546418E-2</v>
      </c>
      <c r="O824" s="13">
        <f t="shared" si="150"/>
        <v>7.1238974309852496</v>
      </c>
      <c r="Q824">
        <v>14.61096094163913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137.44819053759181</v>
      </c>
      <c r="G825" s="13">
        <f t="shared" si="144"/>
        <v>16.367771848007642</v>
      </c>
      <c r="H825" s="13">
        <f t="shared" si="145"/>
        <v>121.08041868958418</v>
      </c>
      <c r="I825" s="16">
        <f t="shared" si="152"/>
        <v>129.5873896029411</v>
      </c>
      <c r="J825" s="13">
        <f t="shared" si="146"/>
        <v>94.774414120764632</v>
      </c>
      <c r="K825" s="13">
        <f t="shared" si="147"/>
        <v>34.812975482176469</v>
      </c>
      <c r="L825" s="13">
        <f t="shared" si="148"/>
        <v>10.793468600810881</v>
      </c>
      <c r="M825" s="13">
        <f t="shared" si="153"/>
        <v>10.802999418928893</v>
      </c>
      <c r="N825" s="13">
        <f t="shared" si="149"/>
        <v>6.6978596397359134</v>
      </c>
      <c r="O825" s="13">
        <f t="shared" si="150"/>
        <v>23.065631487743556</v>
      </c>
      <c r="Q825">
        <v>14.113256025177661</v>
      </c>
    </row>
    <row r="826" spans="1:17" x14ac:dyDescent="0.2">
      <c r="A826" s="14">
        <f t="shared" si="151"/>
        <v>47119</v>
      </c>
      <c r="B826" s="1">
        <v>1</v>
      </c>
      <c r="F826" s="34">
        <v>32.783849133498897</v>
      </c>
      <c r="G826" s="13">
        <f t="shared" si="144"/>
        <v>0</v>
      </c>
      <c r="H826" s="13">
        <f t="shared" si="145"/>
        <v>32.783849133498897</v>
      </c>
      <c r="I826" s="16">
        <f t="shared" si="152"/>
        <v>56.803356014864477</v>
      </c>
      <c r="J826" s="13">
        <f t="shared" si="146"/>
        <v>51.316469748637203</v>
      </c>
      <c r="K826" s="13">
        <f t="shared" si="147"/>
        <v>5.4868862662272733</v>
      </c>
      <c r="L826" s="13">
        <f t="shared" si="148"/>
        <v>0</v>
      </c>
      <c r="M826" s="13">
        <f t="shared" si="153"/>
        <v>4.1051397791929798</v>
      </c>
      <c r="N826" s="13">
        <f t="shared" si="149"/>
        <v>2.5451866630996474</v>
      </c>
      <c r="O826" s="13">
        <f t="shared" si="150"/>
        <v>2.5451866630996474</v>
      </c>
      <c r="Q826">
        <v>11.932645989972279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89.754541415379506</v>
      </c>
      <c r="G827" s="13">
        <f t="shared" si="144"/>
        <v>8.3854430700932188</v>
      </c>
      <c r="H827" s="13">
        <f t="shared" si="145"/>
        <v>81.369098345286289</v>
      </c>
      <c r="I827" s="16">
        <f t="shared" si="152"/>
        <v>86.855984611513563</v>
      </c>
      <c r="J827" s="13">
        <f t="shared" si="146"/>
        <v>72.43072563138513</v>
      </c>
      <c r="K827" s="13">
        <f t="shared" si="147"/>
        <v>14.425258980128433</v>
      </c>
      <c r="L827" s="13">
        <f t="shared" si="148"/>
        <v>0</v>
      </c>
      <c r="M827" s="13">
        <f t="shared" si="153"/>
        <v>1.5599531160933324</v>
      </c>
      <c r="N827" s="13">
        <f t="shared" si="149"/>
        <v>0.96717093197786608</v>
      </c>
      <c r="O827" s="13">
        <f t="shared" si="150"/>
        <v>9.3526140020710855</v>
      </c>
      <c r="Q827">
        <v>13.283585051612899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86.529913055363011</v>
      </c>
      <c r="G828" s="13">
        <f t="shared" si="144"/>
        <v>7.8457476550856313</v>
      </c>
      <c r="H828" s="13">
        <f t="shared" si="145"/>
        <v>78.684165400277379</v>
      </c>
      <c r="I828" s="16">
        <f t="shared" si="152"/>
        <v>93.109424380405812</v>
      </c>
      <c r="J828" s="13">
        <f t="shared" si="146"/>
        <v>78.923390328395001</v>
      </c>
      <c r="K828" s="13">
        <f t="shared" si="147"/>
        <v>14.186034052010811</v>
      </c>
      <c r="L828" s="13">
        <f t="shared" si="148"/>
        <v>0</v>
      </c>
      <c r="M828" s="13">
        <f t="shared" si="153"/>
        <v>0.59278218411546635</v>
      </c>
      <c r="N828" s="13">
        <f t="shared" si="149"/>
        <v>0.36752495415158914</v>
      </c>
      <c r="O828" s="13">
        <f t="shared" si="150"/>
        <v>8.2132726092372206</v>
      </c>
      <c r="Q828">
        <v>15.09343372967338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35.020714753168903</v>
      </c>
      <c r="G829" s="13">
        <f t="shared" si="144"/>
        <v>0</v>
      </c>
      <c r="H829" s="13">
        <f t="shared" si="145"/>
        <v>35.020714753168903</v>
      </c>
      <c r="I829" s="16">
        <f t="shared" si="152"/>
        <v>49.206748805179714</v>
      </c>
      <c r="J829" s="13">
        <f t="shared" si="146"/>
        <v>46.831021529909066</v>
      </c>
      <c r="K829" s="13">
        <f t="shared" si="147"/>
        <v>2.3757272752706484</v>
      </c>
      <c r="L829" s="13">
        <f t="shared" si="148"/>
        <v>0</v>
      </c>
      <c r="M829" s="13">
        <f t="shared" si="153"/>
        <v>0.2252572299638772</v>
      </c>
      <c r="N829" s="13">
        <f t="shared" si="149"/>
        <v>0.13965948257760386</v>
      </c>
      <c r="O829" s="13">
        <f t="shared" si="150"/>
        <v>0.13965948257760386</v>
      </c>
      <c r="Q829">
        <v>15.45571733484654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11.41777081783744</v>
      </c>
      <c r="G830" s="13">
        <f t="shared" si="144"/>
        <v>0</v>
      </c>
      <c r="H830" s="13">
        <f t="shared" si="145"/>
        <v>11.41777081783744</v>
      </c>
      <c r="I830" s="16">
        <f t="shared" si="152"/>
        <v>13.793498093108088</v>
      </c>
      <c r="J830" s="13">
        <f t="shared" si="146"/>
        <v>13.776320887533785</v>
      </c>
      <c r="K830" s="13">
        <f t="shared" si="147"/>
        <v>1.717720557430269E-2</v>
      </c>
      <c r="L830" s="13">
        <f t="shared" si="148"/>
        <v>0</v>
      </c>
      <c r="M830" s="13">
        <f t="shared" si="153"/>
        <v>8.5597747386273348E-2</v>
      </c>
      <c r="N830" s="13">
        <f t="shared" si="149"/>
        <v>5.3070603379489475E-2</v>
      </c>
      <c r="O830" s="13">
        <f t="shared" si="150"/>
        <v>5.3070603379489475E-2</v>
      </c>
      <c r="Q830">
        <v>23.867390025011929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40.232954682126739</v>
      </c>
      <c r="G831" s="13">
        <f t="shared" si="144"/>
        <v>9.7178402067907649E-2</v>
      </c>
      <c r="H831" s="13">
        <f t="shared" si="145"/>
        <v>40.135776280058828</v>
      </c>
      <c r="I831" s="16">
        <f t="shared" si="152"/>
        <v>40.152953485633134</v>
      </c>
      <c r="J831" s="13">
        <f t="shared" si="146"/>
        <v>39.633371231018316</v>
      </c>
      <c r="K831" s="13">
        <f t="shared" si="147"/>
        <v>0.51958225461481788</v>
      </c>
      <c r="L831" s="13">
        <f t="shared" si="148"/>
        <v>0</v>
      </c>
      <c r="M831" s="13">
        <f t="shared" si="153"/>
        <v>3.2527144006783873E-2</v>
      </c>
      <c r="N831" s="13">
        <f t="shared" si="149"/>
        <v>2.0166829284206E-2</v>
      </c>
      <c r="O831" s="13">
        <f t="shared" si="150"/>
        <v>0.11734523135211365</v>
      </c>
      <c r="Q831">
        <v>22.29138107667578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20.323070481269511</v>
      </c>
      <c r="G832" s="13">
        <f t="shared" si="144"/>
        <v>0</v>
      </c>
      <c r="H832" s="13">
        <f t="shared" si="145"/>
        <v>20.323070481269511</v>
      </c>
      <c r="I832" s="16">
        <f t="shared" si="152"/>
        <v>20.842652735884329</v>
      </c>
      <c r="J832" s="13">
        <f t="shared" si="146"/>
        <v>20.795811448798339</v>
      </c>
      <c r="K832" s="13">
        <f t="shared" si="147"/>
        <v>4.6841287085989336E-2</v>
      </c>
      <c r="L832" s="13">
        <f t="shared" si="148"/>
        <v>0</v>
      </c>
      <c r="M832" s="13">
        <f t="shared" si="153"/>
        <v>1.2360314722577873E-2</v>
      </c>
      <c r="N832" s="13">
        <f t="shared" si="149"/>
        <v>7.6633951279982812E-3</v>
      </c>
      <c r="O832" s="13">
        <f t="shared" si="150"/>
        <v>7.6633951279982812E-3</v>
      </c>
      <c r="Q832">
        <v>25.54360687096775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30.848918784255641</v>
      </c>
      <c r="G833" s="13">
        <f t="shared" si="144"/>
        <v>0</v>
      </c>
      <c r="H833" s="13">
        <f t="shared" si="145"/>
        <v>30.848918784255641</v>
      </c>
      <c r="I833" s="16">
        <f t="shared" si="152"/>
        <v>30.89576007134163</v>
      </c>
      <c r="J833" s="13">
        <f t="shared" si="146"/>
        <v>30.726904448094484</v>
      </c>
      <c r="K833" s="13">
        <f t="shared" si="147"/>
        <v>0.16885562324714698</v>
      </c>
      <c r="L833" s="13">
        <f t="shared" si="148"/>
        <v>0</v>
      </c>
      <c r="M833" s="13">
        <f t="shared" si="153"/>
        <v>4.6969195945795921E-3</v>
      </c>
      <c r="N833" s="13">
        <f t="shared" si="149"/>
        <v>2.9120901486393469E-3</v>
      </c>
      <c r="O833" s="13">
        <f t="shared" si="150"/>
        <v>2.9120901486393469E-3</v>
      </c>
      <c r="Q833">
        <v>24.779280073275519</v>
      </c>
    </row>
    <row r="834" spans="1:17" x14ac:dyDescent="0.2">
      <c r="A834" s="14">
        <f t="shared" si="151"/>
        <v>47362</v>
      </c>
      <c r="B834" s="1">
        <v>9</v>
      </c>
      <c r="F834" s="34">
        <v>15.80727817422194</v>
      </c>
      <c r="G834" s="13">
        <f t="shared" si="144"/>
        <v>0</v>
      </c>
      <c r="H834" s="13">
        <f t="shared" si="145"/>
        <v>15.80727817422194</v>
      </c>
      <c r="I834" s="16">
        <f t="shared" si="152"/>
        <v>15.976133797469087</v>
      </c>
      <c r="J834" s="13">
        <f t="shared" si="146"/>
        <v>15.946968604520917</v>
      </c>
      <c r="K834" s="13">
        <f t="shared" si="147"/>
        <v>2.9165192948170215E-2</v>
      </c>
      <c r="L834" s="13">
        <f t="shared" si="148"/>
        <v>0</v>
      </c>
      <c r="M834" s="13">
        <f t="shared" si="153"/>
        <v>1.7848294459402452E-3</v>
      </c>
      <c r="N834" s="13">
        <f t="shared" si="149"/>
        <v>1.1065942564829521E-3</v>
      </c>
      <c r="O834" s="13">
        <f t="shared" si="150"/>
        <v>1.1065942564829521E-3</v>
      </c>
      <c r="Q834">
        <v>23.22917228815977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23.015214764822041</v>
      </c>
      <c r="G835" s="13">
        <f t="shared" si="144"/>
        <v>0</v>
      </c>
      <c r="H835" s="13">
        <f t="shared" si="145"/>
        <v>23.015214764822041</v>
      </c>
      <c r="I835" s="16">
        <f t="shared" si="152"/>
        <v>23.044379957770211</v>
      </c>
      <c r="J835" s="13">
        <f t="shared" si="146"/>
        <v>22.922099070523188</v>
      </c>
      <c r="K835" s="13">
        <f t="shared" si="147"/>
        <v>0.12228088724702246</v>
      </c>
      <c r="L835" s="13">
        <f t="shared" si="148"/>
        <v>0</v>
      </c>
      <c r="M835" s="13">
        <f t="shared" si="153"/>
        <v>6.7823518945729308E-4</v>
      </c>
      <c r="N835" s="13">
        <f t="shared" si="149"/>
        <v>4.2050581746352168E-4</v>
      </c>
      <c r="O835" s="13">
        <f t="shared" si="150"/>
        <v>4.2050581746352168E-4</v>
      </c>
      <c r="Q835">
        <v>20.82313675527255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59.452831755015282</v>
      </c>
      <c r="G836" s="13">
        <f t="shared" si="144"/>
        <v>3.313945847850202</v>
      </c>
      <c r="H836" s="13">
        <f t="shared" si="145"/>
        <v>56.138885907165083</v>
      </c>
      <c r="I836" s="16">
        <f t="shared" si="152"/>
        <v>56.261166794412105</v>
      </c>
      <c r="J836" s="13">
        <f t="shared" si="146"/>
        <v>51.862711535141834</v>
      </c>
      <c r="K836" s="13">
        <f t="shared" si="147"/>
        <v>4.3984552592702713</v>
      </c>
      <c r="L836" s="13">
        <f t="shared" si="148"/>
        <v>0</v>
      </c>
      <c r="M836" s="13">
        <f t="shared" si="153"/>
        <v>2.577293719937714E-4</v>
      </c>
      <c r="N836" s="13">
        <f t="shared" si="149"/>
        <v>1.5979221063613827E-4</v>
      </c>
      <c r="O836" s="13">
        <f t="shared" si="150"/>
        <v>3.3141056400608382</v>
      </c>
      <c r="Q836">
        <v>13.56422418401525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178.15864530845431</v>
      </c>
      <c r="G837" s="13">
        <f t="shared" si="144"/>
        <v>23.181346415278362</v>
      </c>
      <c r="H837" s="13">
        <f t="shared" si="145"/>
        <v>154.97729889317594</v>
      </c>
      <c r="I837" s="16">
        <f t="shared" si="152"/>
        <v>159.37575415244621</v>
      </c>
      <c r="J837" s="13">
        <f t="shared" si="146"/>
        <v>104.53309018010505</v>
      </c>
      <c r="K837" s="13">
        <f t="shared" si="147"/>
        <v>54.842663972341157</v>
      </c>
      <c r="L837" s="13">
        <f t="shared" si="148"/>
        <v>22.991913857509754</v>
      </c>
      <c r="M837" s="13">
        <f t="shared" si="153"/>
        <v>22.992011794671114</v>
      </c>
      <c r="N837" s="13">
        <f t="shared" si="149"/>
        <v>14.255047312696091</v>
      </c>
      <c r="O837" s="13">
        <f t="shared" si="150"/>
        <v>37.436393727974455</v>
      </c>
      <c r="Q837">
        <v>14.062678551612899</v>
      </c>
    </row>
    <row r="838" spans="1:17" x14ac:dyDescent="0.2">
      <c r="A838" s="14">
        <f t="shared" si="151"/>
        <v>47484</v>
      </c>
      <c r="B838" s="1">
        <v>1</v>
      </c>
      <c r="F838" s="34">
        <v>147.59396547389781</v>
      </c>
      <c r="G838" s="13">
        <f t="shared" ref="G838:G901" si="157">IF((F838-$J$2)&gt;0,$I$2*(F838-$J$2),0)</f>
        <v>18.065836742157256</v>
      </c>
      <c r="H838" s="13">
        <f t="shared" ref="H838:H901" si="158">F838-G838</f>
        <v>129.52812873174057</v>
      </c>
      <c r="I838" s="16">
        <f t="shared" si="152"/>
        <v>161.37887884657198</v>
      </c>
      <c r="J838" s="13">
        <f t="shared" ref="J838:J901" si="159">I838/SQRT(1+(I838/($K$2*(300+(25*Q838)+0.05*(Q838)^3)))^2)</f>
        <v>97.46637748396266</v>
      </c>
      <c r="K838" s="13">
        <f t="shared" ref="K838:K901" si="160">I838-J838</f>
        <v>63.912501362609319</v>
      </c>
      <c r="L838" s="13">
        <f t="shared" ref="L838:L901" si="161">IF(K838&gt;$N$2,(K838-$N$2)/$L$2,0)</f>
        <v>28.515610092060484</v>
      </c>
      <c r="M838" s="13">
        <f t="shared" si="153"/>
        <v>37.252574574035506</v>
      </c>
      <c r="N838" s="13">
        <f t="shared" ref="N838:N901" si="162">$M$2*M838</f>
        <v>23.096596235902012</v>
      </c>
      <c r="O838" s="13">
        <f t="shared" ref="O838:O901" si="163">N838+G838</f>
        <v>41.162432978059272</v>
      </c>
      <c r="Q838">
        <v>12.250283833121779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47.301258528253292</v>
      </c>
      <c r="G839" s="13">
        <f t="shared" si="157"/>
        <v>1.280177108193375</v>
      </c>
      <c r="H839" s="13">
        <f t="shared" si="158"/>
        <v>46.021081420059915</v>
      </c>
      <c r="I839" s="16">
        <f t="shared" ref="I839:I902" si="166">H839+K838-L838</f>
        <v>81.41797269060875</v>
      </c>
      <c r="J839" s="13">
        <f t="shared" si="159"/>
        <v>68.374384145682853</v>
      </c>
      <c r="K839" s="13">
        <f t="shared" si="160"/>
        <v>13.043588544925896</v>
      </c>
      <c r="L839" s="13">
        <f t="shared" si="161"/>
        <v>0</v>
      </c>
      <c r="M839" s="13">
        <f t="shared" ref="M839:M902" si="167">L839+M838-N838</f>
        <v>14.155978338133494</v>
      </c>
      <c r="N839" s="13">
        <f t="shared" si="162"/>
        <v>8.7767065696427657</v>
      </c>
      <c r="O839" s="13">
        <f t="shared" si="163"/>
        <v>10.05688367783614</v>
      </c>
      <c r="Q839">
        <v>12.681920032814361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70.960108114556718</v>
      </c>
      <c r="G840" s="13">
        <f t="shared" si="157"/>
        <v>5.2398807454884384</v>
      </c>
      <c r="H840" s="13">
        <f t="shared" si="158"/>
        <v>65.720227369068283</v>
      </c>
      <c r="I840" s="16">
        <f t="shared" si="166"/>
        <v>78.763815913994179</v>
      </c>
      <c r="J840" s="13">
        <f t="shared" si="159"/>
        <v>68.785610975614844</v>
      </c>
      <c r="K840" s="13">
        <f t="shared" si="160"/>
        <v>9.978204938379335</v>
      </c>
      <c r="L840" s="13">
        <f t="shared" si="161"/>
        <v>0</v>
      </c>
      <c r="M840" s="13">
        <f t="shared" si="167"/>
        <v>5.3792717684907281</v>
      </c>
      <c r="N840" s="13">
        <f t="shared" si="162"/>
        <v>3.3351484964642513</v>
      </c>
      <c r="O840" s="13">
        <f t="shared" si="163"/>
        <v>8.5750292419526897</v>
      </c>
      <c r="Q840">
        <v>14.34342792942738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32.889807630908997</v>
      </c>
      <c r="G841" s="13">
        <f t="shared" si="157"/>
        <v>0</v>
      </c>
      <c r="H841" s="13">
        <f t="shared" si="158"/>
        <v>32.889807630908997</v>
      </c>
      <c r="I841" s="16">
        <f t="shared" si="166"/>
        <v>42.868012569288332</v>
      </c>
      <c r="J841" s="13">
        <f t="shared" si="159"/>
        <v>41.423418312353796</v>
      </c>
      <c r="K841" s="13">
        <f t="shared" si="160"/>
        <v>1.4445942569345362</v>
      </c>
      <c r="L841" s="13">
        <f t="shared" si="161"/>
        <v>0</v>
      </c>
      <c r="M841" s="13">
        <f t="shared" si="167"/>
        <v>2.0441232720264768</v>
      </c>
      <c r="N841" s="13">
        <f t="shared" si="162"/>
        <v>1.2673564286564156</v>
      </c>
      <c r="O841" s="13">
        <f t="shared" si="163"/>
        <v>1.2673564286564156</v>
      </c>
      <c r="Q841">
        <v>16.218029103606501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7.9558423012791959</v>
      </c>
      <c r="G842" s="13">
        <f t="shared" si="157"/>
        <v>0</v>
      </c>
      <c r="H842" s="13">
        <f t="shared" si="158"/>
        <v>7.9558423012791959</v>
      </c>
      <c r="I842" s="16">
        <f t="shared" si="166"/>
        <v>9.4004365582137321</v>
      </c>
      <c r="J842" s="13">
        <f t="shared" si="159"/>
        <v>9.3927574064681085</v>
      </c>
      <c r="K842" s="13">
        <f t="shared" si="160"/>
        <v>7.6791517456236136E-3</v>
      </c>
      <c r="L842" s="13">
        <f t="shared" si="161"/>
        <v>0</v>
      </c>
      <c r="M842" s="13">
        <f t="shared" si="167"/>
        <v>0.77676684337006119</v>
      </c>
      <c r="N842" s="13">
        <f t="shared" si="162"/>
        <v>0.48159544288943795</v>
      </c>
      <c r="O842" s="13">
        <f t="shared" si="163"/>
        <v>0.48159544288943795</v>
      </c>
      <c r="Q842">
        <v>21.420827029356229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11.237680586420479</v>
      </c>
      <c r="G843" s="13">
        <f t="shared" si="157"/>
        <v>0</v>
      </c>
      <c r="H843" s="13">
        <f t="shared" si="158"/>
        <v>11.237680586420479</v>
      </c>
      <c r="I843" s="16">
        <f t="shared" si="166"/>
        <v>11.245359738166103</v>
      </c>
      <c r="J843" s="13">
        <f t="shared" si="159"/>
        <v>11.233172813347053</v>
      </c>
      <c r="K843" s="13">
        <f t="shared" si="160"/>
        <v>1.2186924819049594E-2</v>
      </c>
      <c r="L843" s="13">
        <f t="shared" si="161"/>
        <v>0</v>
      </c>
      <c r="M843" s="13">
        <f t="shared" si="167"/>
        <v>0.29517140048062324</v>
      </c>
      <c r="N843" s="13">
        <f t="shared" si="162"/>
        <v>0.18300626829798641</v>
      </c>
      <c r="O843" s="13">
        <f t="shared" si="163"/>
        <v>0.18300626829798641</v>
      </c>
      <c r="Q843">
        <v>21.953949711511161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4.3784651185083927</v>
      </c>
      <c r="G844" s="13">
        <f t="shared" si="157"/>
        <v>0</v>
      </c>
      <c r="H844" s="13">
        <f t="shared" si="158"/>
        <v>4.3784651185083927</v>
      </c>
      <c r="I844" s="16">
        <f t="shared" si="166"/>
        <v>4.3906520433274423</v>
      </c>
      <c r="J844" s="13">
        <f t="shared" si="159"/>
        <v>4.3902489520765844</v>
      </c>
      <c r="K844" s="13">
        <f t="shared" si="160"/>
        <v>4.0309125085791209E-4</v>
      </c>
      <c r="L844" s="13">
        <f t="shared" si="161"/>
        <v>0</v>
      </c>
      <c r="M844" s="13">
        <f t="shared" si="167"/>
        <v>0.11216513218263682</v>
      </c>
      <c r="N844" s="13">
        <f t="shared" si="162"/>
        <v>6.9542381953234825E-2</v>
      </c>
      <c r="O844" s="13">
        <f t="shared" si="163"/>
        <v>6.9542381953234825E-2</v>
      </c>
      <c r="Q844">
        <v>26.165262870967751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11.50538366336173</v>
      </c>
      <c r="G845" s="13">
        <f t="shared" si="157"/>
        <v>0</v>
      </c>
      <c r="H845" s="13">
        <f t="shared" si="158"/>
        <v>11.50538366336173</v>
      </c>
      <c r="I845" s="16">
        <f t="shared" si="166"/>
        <v>11.505786754612588</v>
      </c>
      <c r="J845" s="13">
        <f t="shared" si="159"/>
        <v>11.497460775892428</v>
      </c>
      <c r="K845" s="13">
        <f t="shared" si="160"/>
        <v>8.3259787201601654E-3</v>
      </c>
      <c r="L845" s="13">
        <f t="shared" si="161"/>
        <v>0</v>
      </c>
      <c r="M845" s="13">
        <f t="shared" si="167"/>
        <v>4.2622750229401998E-2</v>
      </c>
      <c r="N845" s="13">
        <f t="shared" si="162"/>
        <v>2.6426105142229237E-2</v>
      </c>
      <c r="O845" s="13">
        <f t="shared" si="163"/>
        <v>2.6426105142229237E-2</v>
      </c>
      <c r="Q845">
        <v>25.163532709509319</v>
      </c>
    </row>
    <row r="846" spans="1:17" x14ac:dyDescent="0.2">
      <c r="A846" s="14">
        <f t="shared" si="164"/>
        <v>47727</v>
      </c>
      <c r="B846" s="1">
        <v>9</v>
      </c>
      <c r="F846" s="34">
        <v>44.25474526290887</v>
      </c>
      <c r="G846" s="13">
        <f t="shared" si="157"/>
        <v>0.77029222922463403</v>
      </c>
      <c r="H846" s="13">
        <f t="shared" si="158"/>
        <v>43.484453033684233</v>
      </c>
      <c r="I846" s="16">
        <f t="shared" si="166"/>
        <v>43.492779012404391</v>
      </c>
      <c r="J846" s="13">
        <f t="shared" si="159"/>
        <v>42.757103994478072</v>
      </c>
      <c r="K846" s="13">
        <f t="shared" si="160"/>
        <v>0.73567501792631873</v>
      </c>
      <c r="L846" s="13">
        <f t="shared" si="161"/>
        <v>0</v>
      </c>
      <c r="M846" s="13">
        <f t="shared" si="167"/>
        <v>1.6196645087172761E-2</v>
      </c>
      <c r="N846" s="13">
        <f t="shared" si="162"/>
        <v>1.0041919954047112E-2</v>
      </c>
      <c r="O846" s="13">
        <f t="shared" si="163"/>
        <v>0.78033414917868116</v>
      </c>
      <c r="Q846">
        <v>21.483321954391009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68.972728269156661</v>
      </c>
      <c r="G847" s="13">
        <f t="shared" si="157"/>
        <v>4.90725953439315</v>
      </c>
      <c r="H847" s="13">
        <f t="shared" si="158"/>
        <v>64.065468734763513</v>
      </c>
      <c r="I847" s="16">
        <f t="shared" si="166"/>
        <v>64.801143752689825</v>
      </c>
      <c r="J847" s="13">
        <f t="shared" si="159"/>
        <v>60.233869980086219</v>
      </c>
      <c r="K847" s="13">
        <f t="shared" si="160"/>
        <v>4.5672737726036061</v>
      </c>
      <c r="L847" s="13">
        <f t="shared" si="161"/>
        <v>0</v>
      </c>
      <c r="M847" s="13">
        <f t="shared" si="167"/>
        <v>6.1547251331256492E-3</v>
      </c>
      <c r="N847" s="13">
        <f t="shared" si="162"/>
        <v>3.8159295825379025E-3</v>
      </c>
      <c r="O847" s="13">
        <f t="shared" si="163"/>
        <v>4.9110754639756875</v>
      </c>
      <c r="Q847">
        <v>16.430085387765072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75.894733119490652</v>
      </c>
      <c r="G848" s="13">
        <f t="shared" si="157"/>
        <v>6.0657726600317377</v>
      </c>
      <c r="H848" s="13">
        <f t="shared" si="158"/>
        <v>69.828960459458912</v>
      </c>
      <c r="I848" s="16">
        <f t="shared" si="166"/>
        <v>74.396234232062511</v>
      </c>
      <c r="J848" s="13">
        <f t="shared" si="159"/>
        <v>65.547469628348125</v>
      </c>
      <c r="K848" s="13">
        <f t="shared" si="160"/>
        <v>8.8487646037143861</v>
      </c>
      <c r="L848" s="13">
        <f t="shared" si="161"/>
        <v>0</v>
      </c>
      <c r="M848" s="13">
        <f t="shared" si="167"/>
        <v>2.3387955505877467E-3</v>
      </c>
      <c r="N848" s="13">
        <f t="shared" si="162"/>
        <v>1.4500532413644028E-3</v>
      </c>
      <c r="O848" s="13">
        <f t="shared" si="163"/>
        <v>6.067222713273102</v>
      </c>
      <c r="Q848">
        <v>14.072638480260251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122.1872286743607</v>
      </c>
      <c r="G849" s="13">
        <f t="shared" si="157"/>
        <v>13.813594985856199</v>
      </c>
      <c r="H849" s="13">
        <f t="shared" si="158"/>
        <v>108.3736336885045</v>
      </c>
      <c r="I849" s="16">
        <f t="shared" si="166"/>
        <v>117.22239829221888</v>
      </c>
      <c r="J849" s="13">
        <f t="shared" si="159"/>
        <v>90.414857552320697</v>
      </c>
      <c r="K849" s="13">
        <f t="shared" si="160"/>
        <v>26.807540739898187</v>
      </c>
      <c r="L849" s="13">
        <f t="shared" si="161"/>
        <v>5.9180129736448102</v>
      </c>
      <c r="M849" s="13">
        <f t="shared" si="167"/>
        <v>5.9189017159540338</v>
      </c>
      <c r="N849" s="13">
        <f t="shared" si="162"/>
        <v>3.6697190638915012</v>
      </c>
      <c r="O849" s="13">
        <f t="shared" si="163"/>
        <v>17.483314049747701</v>
      </c>
      <c r="Q849">
        <v>14.43112024355159</v>
      </c>
    </row>
    <row r="850" spans="1:17" x14ac:dyDescent="0.2">
      <c r="A850" s="14">
        <f t="shared" si="164"/>
        <v>47849</v>
      </c>
      <c r="B850" s="1">
        <v>1</v>
      </c>
      <c r="F850" s="34">
        <v>118.9278414301528</v>
      </c>
      <c r="G850" s="13">
        <f t="shared" si="157"/>
        <v>13.268082091023187</v>
      </c>
      <c r="H850" s="13">
        <f t="shared" si="158"/>
        <v>105.65975933912961</v>
      </c>
      <c r="I850" s="16">
        <f t="shared" si="166"/>
        <v>126.54928710538297</v>
      </c>
      <c r="J850" s="13">
        <f t="shared" si="159"/>
        <v>86.260727995499465</v>
      </c>
      <c r="K850" s="13">
        <f t="shared" si="160"/>
        <v>40.288559109883508</v>
      </c>
      <c r="L850" s="13">
        <f t="shared" si="161"/>
        <v>14.128198802124748</v>
      </c>
      <c r="M850" s="13">
        <f t="shared" si="167"/>
        <v>16.37738145418728</v>
      </c>
      <c r="N850" s="13">
        <f t="shared" si="162"/>
        <v>10.153976501596114</v>
      </c>
      <c r="O850" s="13">
        <f t="shared" si="163"/>
        <v>23.422058592619301</v>
      </c>
      <c r="Q850">
        <v>11.710830167726339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111.5562946481913</v>
      </c>
      <c r="G851" s="13">
        <f t="shared" si="157"/>
        <v>12.03433061470788</v>
      </c>
      <c r="H851" s="13">
        <f t="shared" si="158"/>
        <v>99.521964033483414</v>
      </c>
      <c r="I851" s="16">
        <f t="shared" si="166"/>
        <v>125.68232434124219</v>
      </c>
      <c r="J851" s="13">
        <f t="shared" si="159"/>
        <v>92.558007016743844</v>
      </c>
      <c r="K851" s="13">
        <f t="shared" si="160"/>
        <v>33.12431732449835</v>
      </c>
      <c r="L851" s="13">
        <f t="shared" si="161"/>
        <v>9.7650450133032969</v>
      </c>
      <c r="M851" s="13">
        <f t="shared" si="167"/>
        <v>15.988449965894462</v>
      </c>
      <c r="N851" s="13">
        <f t="shared" si="162"/>
        <v>9.9128389788545661</v>
      </c>
      <c r="O851" s="13">
        <f t="shared" si="163"/>
        <v>21.947169593562446</v>
      </c>
      <c r="Q851">
        <v>13.887962051612909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41.072706226118363</v>
      </c>
      <c r="G852" s="13">
        <f t="shared" si="157"/>
        <v>0.23772484880185143</v>
      </c>
      <c r="H852" s="13">
        <f t="shared" si="158"/>
        <v>40.83498137731651</v>
      </c>
      <c r="I852" s="16">
        <f t="shared" si="166"/>
        <v>64.194253688511566</v>
      </c>
      <c r="J852" s="13">
        <f t="shared" si="159"/>
        <v>59.670961771073046</v>
      </c>
      <c r="K852" s="13">
        <f t="shared" si="160"/>
        <v>4.5232919174385202</v>
      </c>
      <c r="L852" s="13">
        <f t="shared" si="161"/>
        <v>0</v>
      </c>
      <c r="M852" s="13">
        <f t="shared" si="167"/>
        <v>6.0756109870398962</v>
      </c>
      <c r="N852" s="13">
        <f t="shared" si="162"/>
        <v>3.7668788119647356</v>
      </c>
      <c r="O852" s="13">
        <f t="shared" si="163"/>
        <v>4.0046036607665867</v>
      </c>
      <c r="Q852">
        <v>16.29818123521936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98.851570082279721</v>
      </c>
      <c r="G853" s="13">
        <f t="shared" si="157"/>
        <v>9.9079827595021168</v>
      </c>
      <c r="H853" s="13">
        <f t="shared" si="158"/>
        <v>88.943587322777603</v>
      </c>
      <c r="I853" s="16">
        <f t="shared" si="166"/>
        <v>93.466879240216116</v>
      </c>
      <c r="J853" s="13">
        <f t="shared" si="159"/>
        <v>79.216876599706808</v>
      </c>
      <c r="K853" s="13">
        <f t="shared" si="160"/>
        <v>14.250002640509308</v>
      </c>
      <c r="L853" s="13">
        <f t="shared" si="161"/>
        <v>0</v>
      </c>
      <c r="M853" s="13">
        <f t="shared" si="167"/>
        <v>2.3087321750751606</v>
      </c>
      <c r="N853" s="13">
        <f t="shared" si="162"/>
        <v>1.4314139485465995</v>
      </c>
      <c r="O853" s="13">
        <f t="shared" si="163"/>
        <v>11.339396708048717</v>
      </c>
      <c r="Q853">
        <v>15.14230357646368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21.72132795110403</v>
      </c>
      <c r="G854" s="13">
        <f t="shared" si="157"/>
        <v>0</v>
      </c>
      <c r="H854" s="13">
        <f t="shared" si="158"/>
        <v>21.72132795110403</v>
      </c>
      <c r="I854" s="16">
        <f t="shared" si="166"/>
        <v>35.971330591613338</v>
      </c>
      <c r="J854" s="13">
        <f t="shared" si="159"/>
        <v>35.437250122094071</v>
      </c>
      <c r="K854" s="13">
        <f t="shared" si="160"/>
        <v>0.53408046951926735</v>
      </c>
      <c r="L854" s="13">
        <f t="shared" si="161"/>
        <v>0</v>
      </c>
      <c r="M854" s="13">
        <f t="shared" si="167"/>
        <v>0.87731822652856106</v>
      </c>
      <c r="N854" s="13">
        <f t="shared" si="162"/>
        <v>0.54393730044770783</v>
      </c>
      <c r="O854" s="13">
        <f t="shared" si="163"/>
        <v>0.54393730044770783</v>
      </c>
      <c r="Q854">
        <v>19.744290527632408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59.587430680994203</v>
      </c>
      <c r="G855" s="13">
        <f t="shared" si="157"/>
        <v>3.3364732262347916</v>
      </c>
      <c r="H855" s="13">
        <f t="shared" si="158"/>
        <v>56.250957454759408</v>
      </c>
      <c r="I855" s="16">
        <f t="shared" si="166"/>
        <v>56.785037924278676</v>
      </c>
      <c r="J855" s="13">
        <f t="shared" si="159"/>
        <v>55.261353960782891</v>
      </c>
      <c r="K855" s="13">
        <f t="shared" si="160"/>
        <v>1.5236839634957846</v>
      </c>
      <c r="L855" s="13">
        <f t="shared" si="161"/>
        <v>0</v>
      </c>
      <c r="M855" s="13">
        <f t="shared" si="167"/>
        <v>0.33338092608085323</v>
      </c>
      <c r="N855" s="13">
        <f t="shared" si="162"/>
        <v>0.206696174170129</v>
      </c>
      <c r="O855" s="13">
        <f t="shared" si="163"/>
        <v>3.5431694004049206</v>
      </c>
      <c r="Q855">
        <v>21.884313370233361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2.8543252792585112</v>
      </c>
      <c r="G856" s="13">
        <f t="shared" si="157"/>
        <v>0</v>
      </c>
      <c r="H856" s="13">
        <f t="shared" si="158"/>
        <v>2.8543252792585112</v>
      </c>
      <c r="I856" s="16">
        <f t="shared" si="166"/>
        <v>4.3780092427542954</v>
      </c>
      <c r="J856" s="13">
        <f t="shared" si="159"/>
        <v>4.3774504770717737</v>
      </c>
      <c r="K856" s="13">
        <f t="shared" si="160"/>
        <v>5.5876568252166692E-4</v>
      </c>
      <c r="L856" s="13">
        <f t="shared" si="161"/>
        <v>0</v>
      </c>
      <c r="M856" s="13">
        <f t="shared" si="167"/>
        <v>0.12668475191072423</v>
      </c>
      <c r="N856" s="13">
        <f t="shared" si="162"/>
        <v>7.8544546184649025E-2</v>
      </c>
      <c r="O856" s="13">
        <f t="shared" si="163"/>
        <v>7.8544546184649025E-2</v>
      </c>
      <c r="Q856">
        <v>23.756633781245469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8.0653534596805372</v>
      </c>
      <c r="G857" s="13">
        <f t="shared" si="157"/>
        <v>0</v>
      </c>
      <c r="H857" s="13">
        <f t="shared" si="158"/>
        <v>8.0653534596805372</v>
      </c>
      <c r="I857" s="16">
        <f t="shared" si="166"/>
        <v>8.0659122253630589</v>
      </c>
      <c r="J857" s="13">
        <f t="shared" si="159"/>
        <v>8.0625828138146662</v>
      </c>
      <c r="K857" s="13">
        <f t="shared" si="160"/>
        <v>3.3294115483926134E-3</v>
      </c>
      <c r="L857" s="13">
        <f t="shared" si="161"/>
        <v>0</v>
      </c>
      <c r="M857" s="13">
        <f t="shared" si="167"/>
        <v>4.8140205726075205E-2</v>
      </c>
      <c r="N857" s="13">
        <f t="shared" si="162"/>
        <v>2.9846927550166626E-2</v>
      </c>
      <c r="O857" s="13">
        <f t="shared" si="163"/>
        <v>2.9846927550166626E-2</v>
      </c>
      <c r="Q857">
        <v>24.09866587096775</v>
      </c>
    </row>
    <row r="858" spans="1:17" x14ac:dyDescent="0.2">
      <c r="A858" s="14">
        <f t="shared" si="164"/>
        <v>48092</v>
      </c>
      <c r="B858" s="1">
        <v>9</v>
      </c>
      <c r="F858" s="34">
        <v>12.018333561075959</v>
      </c>
      <c r="G858" s="13">
        <f t="shared" si="157"/>
        <v>0</v>
      </c>
      <c r="H858" s="13">
        <f t="shared" si="158"/>
        <v>12.018333561075959</v>
      </c>
      <c r="I858" s="16">
        <f t="shared" si="166"/>
        <v>12.021662972624352</v>
      </c>
      <c r="J858" s="13">
        <f t="shared" si="159"/>
        <v>12.007113722511466</v>
      </c>
      <c r="K858" s="13">
        <f t="shared" si="160"/>
        <v>1.4549250112885659E-2</v>
      </c>
      <c r="L858" s="13">
        <f t="shared" si="161"/>
        <v>0</v>
      </c>
      <c r="M858" s="13">
        <f t="shared" si="167"/>
        <v>1.8293278175908579E-2</v>
      </c>
      <c r="N858" s="13">
        <f t="shared" si="162"/>
        <v>1.1341832469063319E-2</v>
      </c>
      <c r="O858" s="13">
        <f t="shared" si="163"/>
        <v>1.1341832469063319E-2</v>
      </c>
      <c r="Q858">
        <v>22.116131510106111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21.79914285571563</v>
      </c>
      <c r="G859" s="13">
        <f t="shared" si="157"/>
        <v>0</v>
      </c>
      <c r="H859" s="13">
        <f t="shared" si="158"/>
        <v>21.79914285571563</v>
      </c>
      <c r="I859" s="16">
        <f t="shared" si="166"/>
        <v>21.813692105828515</v>
      </c>
      <c r="J859" s="13">
        <f t="shared" si="159"/>
        <v>21.657688462783252</v>
      </c>
      <c r="K859" s="13">
        <f t="shared" si="160"/>
        <v>0.15600364304526337</v>
      </c>
      <c r="L859" s="13">
        <f t="shared" si="161"/>
        <v>0</v>
      </c>
      <c r="M859" s="13">
        <f t="shared" si="167"/>
        <v>6.9514457068452599E-3</v>
      </c>
      <c r="N859" s="13">
        <f t="shared" si="162"/>
        <v>4.3098963382440609E-3</v>
      </c>
      <c r="O859" s="13">
        <f t="shared" si="163"/>
        <v>4.3098963382440609E-3</v>
      </c>
      <c r="Q859">
        <v>17.920092485450759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86.870930387151063</v>
      </c>
      <c r="G860" s="13">
        <f t="shared" si="157"/>
        <v>7.9028226013604295</v>
      </c>
      <c r="H860" s="13">
        <f t="shared" si="158"/>
        <v>78.968107785790636</v>
      </c>
      <c r="I860" s="16">
        <f t="shared" si="166"/>
        <v>79.124111428835903</v>
      </c>
      <c r="J860" s="13">
        <f t="shared" si="159"/>
        <v>68.462033946620394</v>
      </c>
      <c r="K860" s="13">
        <f t="shared" si="160"/>
        <v>10.662077482215508</v>
      </c>
      <c r="L860" s="13">
        <f t="shared" si="161"/>
        <v>0</v>
      </c>
      <c r="M860" s="13">
        <f t="shared" si="167"/>
        <v>2.641549368601199E-3</v>
      </c>
      <c r="N860" s="13">
        <f t="shared" si="162"/>
        <v>1.6377606085327433E-3</v>
      </c>
      <c r="O860" s="13">
        <f t="shared" si="163"/>
        <v>7.9044603619689626</v>
      </c>
      <c r="Q860">
        <v>13.86020173119781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25.307946899488211</v>
      </c>
      <c r="G861" s="13">
        <f t="shared" si="157"/>
        <v>0</v>
      </c>
      <c r="H861" s="13">
        <f t="shared" si="158"/>
        <v>25.307946899488211</v>
      </c>
      <c r="I861" s="16">
        <f t="shared" si="166"/>
        <v>35.970024381703723</v>
      </c>
      <c r="J861" s="13">
        <f t="shared" si="159"/>
        <v>34.918965182966417</v>
      </c>
      <c r="K861" s="13">
        <f t="shared" si="160"/>
        <v>1.0510591987373061</v>
      </c>
      <c r="L861" s="13">
        <f t="shared" si="161"/>
        <v>0</v>
      </c>
      <c r="M861" s="13">
        <f t="shared" si="167"/>
        <v>1.0037887600684557E-3</v>
      </c>
      <c r="N861" s="13">
        <f t="shared" si="162"/>
        <v>6.2234903124244257E-4</v>
      </c>
      <c r="O861" s="13">
        <f t="shared" si="163"/>
        <v>6.2234903124244257E-4</v>
      </c>
      <c r="Q861">
        <v>14.777012551612909</v>
      </c>
    </row>
    <row r="862" spans="1:17" x14ac:dyDescent="0.2">
      <c r="A862" s="14">
        <f t="shared" si="164"/>
        <v>48214</v>
      </c>
      <c r="B862" s="1">
        <v>1</v>
      </c>
      <c r="F862" s="34">
        <v>29.740570640562019</v>
      </c>
      <c r="G862" s="13">
        <f t="shared" si="157"/>
        <v>0</v>
      </c>
      <c r="H862" s="13">
        <f t="shared" si="158"/>
        <v>29.740570640562019</v>
      </c>
      <c r="I862" s="16">
        <f t="shared" si="166"/>
        <v>30.791629839299326</v>
      </c>
      <c r="J862" s="13">
        <f t="shared" si="159"/>
        <v>29.875099995617159</v>
      </c>
      <c r="K862" s="13">
        <f t="shared" si="160"/>
        <v>0.9165298436821665</v>
      </c>
      <c r="L862" s="13">
        <f t="shared" si="161"/>
        <v>0</v>
      </c>
      <c r="M862" s="13">
        <f t="shared" si="167"/>
        <v>3.8143972882601312E-4</v>
      </c>
      <c r="N862" s="13">
        <f t="shared" si="162"/>
        <v>2.3649263187212815E-4</v>
      </c>
      <c r="O862" s="13">
        <f t="shared" si="163"/>
        <v>2.3649263187212815E-4</v>
      </c>
      <c r="Q862">
        <v>12.378954777220541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82.023575456928313</v>
      </c>
      <c r="G863" s="13">
        <f t="shared" si="157"/>
        <v>7.0915367914377434</v>
      </c>
      <c r="H863" s="13">
        <f t="shared" si="158"/>
        <v>74.932038665490566</v>
      </c>
      <c r="I863" s="16">
        <f t="shared" si="166"/>
        <v>75.848568509172736</v>
      </c>
      <c r="J863" s="13">
        <f t="shared" si="159"/>
        <v>66.008936292692781</v>
      </c>
      <c r="K863" s="13">
        <f t="shared" si="160"/>
        <v>9.8396322164799557</v>
      </c>
      <c r="L863" s="13">
        <f t="shared" si="161"/>
        <v>0</v>
      </c>
      <c r="M863" s="13">
        <f t="shared" si="167"/>
        <v>1.4494709695388498E-4</v>
      </c>
      <c r="N863" s="13">
        <f t="shared" si="162"/>
        <v>8.9867200111408684E-5</v>
      </c>
      <c r="O863" s="13">
        <f t="shared" si="163"/>
        <v>7.0916266586378551</v>
      </c>
      <c r="Q863">
        <v>13.58701093115009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67.338186442582469</v>
      </c>
      <c r="G864" s="13">
        <f t="shared" si="157"/>
        <v>4.633691658982011</v>
      </c>
      <c r="H864" s="13">
        <f t="shared" si="158"/>
        <v>62.70449478360046</v>
      </c>
      <c r="I864" s="16">
        <f t="shared" si="166"/>
        <v>72.544127000080408</v>
      </c>
      <c r="J864" s="13">
        <f t="shared" si="159"/>
        <v>64.973427556258429</v>
      </c>
      <c r="K864" s="13">
        <f t="shared" si="160"/>
        <v>7.5706994438219795</v>
      </c>
      <c r="L864" s="13">
        <f t="shared" si="161"/>
        <v>0</v>
      </c>
      <c r="M864" s="13">
        <f t="shared" si="167"/>
        <v>5.5079896842476293E-5</v>
      </c>
      <c r="N864" s="13">
        <f t="shared" si="162"/>
        <v>3.4149536042335304E-5</v>
      </c>
      <c r="O864" s="13">
        <f t="shared" si="163"/>
        <v>4.6337258085180535</v>
      </c>
      <c r="Q864">
        <v>14.83303771129953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54.65503739582082</v>
      </c>
      <c r="G865" s="13">
        <f t="shared" si="157"/>
        <v>2.5109548272684457</v>
      </c>
      <c r="H865" s="13">
        <f t="shared" si="158"/>
        <v>52.144082568552378</v>
      </c>
      <c r="I865" s="16">
        <f t="shared" si="166"/>
        <v>59.714782012374357</v>
      </c>
      <c r="J865" s="13">
        <f t="shared" si="159"/>
        <v>56.106173397412832</v>
      </c>
      <c r="K865" s="13">
        <f t="shared" si="160"/>
        <v>3.6086086149615255</v>
      </c>
      <c r="L865" s="13">
        <f t="shared" si="161"/>
        <v>0</v>
      </c>
      <c r="M865" s="13">
        <f t="shared" si="167"/>
        <v>2.0930360800140989E-5</v>
      </c>
      <c r="N865" s="13">
        <f t="shared" si="162"/>
        <v>1.2976823696087413E-5</v>
      </c>
      <c r="O865" s="13">
        <f t="shared" si="163"/>
        <v>2.5109678040921417</v>
      </c>
      <c r="Q865">
        <v>16.47761698408755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62.609754008827601</v>
      </c>
      <c r="G866" s="13">
        <f t="shared" si="157"/>
        <v>3.8423095151316047</v>
      </c>
      <c r="H866" s="13">
        <f t="shared" si="158"/>
        <v>58.767444493695997</v>
      </c>
      <c r="I866" s="16">
        <f t="shared" si="166"/>
        <v>62.376053108657523</v>
      </c>
      <c r="J866" s="13">
        <f t="shared" si="159"/>
        <v>59.705513878330564</v>
      </c>
      <c r="K866" s="13">
        <f t="shared" si="160"/>
        <v>2.6705392303269591</v>
      </c>
      <c r="L866" s="13">
        <f t="shared" si="161"/>
        <v>0</v>
      </c>
      <c r="M866" s="13">
        <f t="shared" si="167"/>
        <v>7.9535371040535766E-6</v>
      </c>
      <c r="N866" s="13">
        <f t="shared" si="162"/>
        <v>4.9311930045132172E-6</v>
      </c>
      <c r="O866" s="13">
        <f t="shared" si="163"/>
        <v>3.8423144463246093</v>
      </c>
      <c r="Q866">
        <v>19.733557996108541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7.6068144655435246</v>
      </c>
      <c r="G867" s="13">
        <f t="shared" si="157"/>
        <v>0</v>
      </c>
      <c r="H867" s="13">
        <f t="shared" si="158"/>
        <v>7.6068144655435246</v>
      </c>
      <c r="I867" s="16">
        <f t="shared" si="166"/>
        <v>10.277353695870485</v>
      </c>
      <c r="J867" s="13">
        <f t="shared" si="159"/>
        <v>10.270328087802422</v>
      </c>
      <c r="K867" s="13">
        <f t="shared" si="160"/>
        <v>7.0256080680621835E-3</v>
      </c>
      <c r="L867" s="13">
        <f t="shared" si="161"/>
        <v>0</v>
      </c>
      <c r="M867" s="13">
        <f t="shared" si="167"/>
        <v>3.0223440995403594E-6</v>
      </c>
      <c r="N867" s="13">
        <f t="shared" si="162"/>
        <v>1.8738533417150229E-6</v>
      </c>
      <c r="O867" s="13">
        <f t="shared" si="163"/>
        <v>1.8738533417150229E-6</v>
      </c>
      <c r="Q867">
        <v>23.95377519447154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6.4959114994456018</v>
      </c>
      <c r="G868" s="13">
        <f t="shared" si="157"/>
        <v>0</v>
      </c>
      <c r="H868" s="13">
        <f t="shared" si="158"/>
        <v>6.4959114994456018</v>
      </c>
      <c r="I868" s="16">
        <f t="shared" si="166"/>
        <v>6.5029371075136639</v>
      </c>
      <c r="J868" s="13">
        <f t="shared" si="159"/>
        <v>6.5012427946565747</v>
      </c>
      <c r="K868" s="13">
        <f t="shared" si="160"/>
        <v>1.6943128570892085E-3</v>
      </c>
      <c r="L868" s="13">
        <f t="shared" si="161"/>
        <v>0</v>
      </c>
      <c r="M868" s="13">
        <f t="shared" si="167"/>
        <v>1.1484907578253365E-6</v>
      </c>
      <c r="N868" s="13">
        <f t="shared" si="162"/>
        <v>7.1206426985170869E-7</v>
      </c>
      <c r="O868" s="13">
        <f t="shared" si="163"/>
        <v>7.1206426985170869E-7</v>
      </c>
      <c r="Q868">
        <v>24.310073870967749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19.043057964147721</v>
      </c>
      <c r="G869" s="13">
        <f t="shared" si="157"/>
        <v>0</v>
      </c>
      <c r="H869" s="13">
        <f t="shared" si="158"/>
        <v>19.043057964147721</v>
      </c>
      <c r="I869" s="16">
        <f t="shared" si="166"/>
        <v>19.044752277004811</v>
      </c>
      <c r="J869" s="13">
        <f t="shared" si="159"/>
        <v>19.000510296019105</v>
      </c>
      <c r="K869" s="13">
        <f t="shared" si="160"/>
        <v>4.4241980985706419E-2</v>
      </c>
      <c r="L869" s="13">
        <f t="shared" si="161"/>
        <v>0</v>
      </c>
      <c r="M869" s="13">
        <f t="shared" si="167"/>
        <v>4.3642648797362786E-7</v>
      </c>
      <c r="N869" s="13">
        <f t="shared" si="162"/>
        <v>2.7058442254364928E-7</v>
      </c>
      <c r="O869" s="13">
        <f t="shared" si="163"/>
        <v>2.7058442254364928E-7</v>
      </c>
      <c r="Q869">
        <v>24.010693738871211</v>
      </c>
    </row>
    <row r="870" spans="1:17" x14ac:dyDescent="0.2">
      <c r="A870" s="14">
        <f t="shared" si="164"/>
        <v>48458</v>
      </c>
      <c r="B870" s="1">
        <v>9</v>
      </c>
      <c r="F870" s="34">
        <v>3.777991828110991</v>
      </c>
      <c r="G870" s="13">
        <f t="shared" si="157"/>
        <v>0</v>
      </c>
      <c r="H870" s="13">
        <f t="shared" si="158"/>
        <v>3.777991828110991</v>
      </c>
      <c r="I870" s="16">
        <f t="shared" si="166"/>
        <v>3.8222338090966974</v>
      </c>
      <c r="J870" s="13">
        <f t="shared" si="159"/>
        <v>3.8218497261905102</v>
      </c>
      <c r="K870" s="13">
        <f t="shared" si="160"/>
        <v>3.8408290618718866E-4</v>
      </c>
      <c r="L870" s="13">
        <f t="shared" si="161"/>
        <v>0</v>
      </c>
      <c r="M870" s="13">
        <f t="shared" si="167"/>
        <v>1.6584206542997858E-7</v>
      </c>
      <c r="N870" s="13">
        <f t="shared" si="162"/>
        <v>1.0282208056658672E-7</v>
      </c>
      <c r="O870" s="13">
        <f t="shared" si="163"/>
        <v>1.0282208056658672E-7</v>
      </c>
      <c r="Q870">
        <v>23.525918360682439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30.369790316102279</v>
      </c>
      <c r="G871" s="13">
        <f t="shared" si="157"/>
        <v>0</v>
      </c>
      <c r="H871" s="13">
        <f t="shared" si="158"/>
        <v>30.369790316102279</v>
      </c>
      <c r="I871" s="16">
        <f t="shared" si="166"/>
        <v>30.370174399008466</v>
      </c>
      <c r="J871" s="13">
        <f t="shared" si="159"/>
        <v>30.085289816656012</v>
      </c>
      <c r="K871" s="13">
        <f t="shared" si="160"/>
        <v>0.28488458235245417</v>
      </c>
      <c r="L871" s="13">
        <f t="shared" si="161"/>
        <v>0</v>
      </c>
      <c r="M871" s="13">
        <f t="shared" si="167"/>
        <v>6.3019984863391853E-8</v>
      </c>
      <c r="N871" s="13">
        <f t="shared" si="162"/>
        <v>3.907239061530295E-8</v>
      </c>
      <c r="O871" s="13">
        <f t="shared" si="163"/>
        <v>3.907239061530295E-8</v>
      </c>
      <c r="Q871">
        <v>20.654970374050851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97.492180198474856</v>
      </c>
      <c r="G872" s="13">
        <f t="shared" si="157"/>
        <v>9.6804661574049291</v>
      </c>
      <c r="H872" s="13">
        <f t="shared" si="158"/>
        <v>87.811714041069934</v>
      </c>
      <c r="I872" s="16">
        <f t="shared" si="166"/>
        <v>88.096598623422381</v>
      </c>
      <c r="J872" s="13">
        <f t="shared" si="159"/>
        <v>77.971157789400266</v>
      </c>
      <c r="K872" s="13">
        <f t="shared" si="160"/>
        <v>10.125440834022115</v>
      </c>
      <c r="L872" s="13">
        <f t="shared" si="161"/>
        <v>0</v>
      </c>
      <c r="M872" s="13">
        <f t="shared" si="167"/>
        <v>2.3947594248088903E-8</v>
      </c>
      <c r="N872" s="13">
        <f t="shared" si="162"/>
        <v>1.4847508433815119E-8</v>
      </c>
      <c r="O872" s="13">
        <f t="shared" si="163"/>
        <v>9.6804661722524372</v>
      </c>
      <c r="Q872">
        <v>16.78924581764667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167.4760528323136</v>
      </c>
      <c r="G873" s="13">
        <f t="shared" si="157"/>
        <v>21.393436139708434</v>
      </c>
      <c r="H873" s="13">
        <f t="shared" si="158"/>
        <v>146.08261669260517</v>
      </c>
      <c r="I873" s="16">
        <f t="shared" si="166"/>
        <v>156.20805752662727</v>
      </c>
      <c r="J873" s="13">
        <f t="shared" si="159"/>
        <v>112.07727254797827</v>
      </c>
      <c r="K873" s="13">
        <f t="shared" si="160"/>
        <v>44.130784978649004</v>
      </c>
      <c r="L873" s="13">
        <f t="shared" si="161"/>
        <v>16.468184366404625</v>
      </c>
      <c r="M873" s="13">
        <f t="shared" si="167"/>
        <v>16.468184375504713</v>
      </c>
      <c r="N873" s="13">
        <f t="shared" si="162"/>
        <v>10.210274312812922</v>
      </c>
      <c r="O873" s="13">
        <f t="shared" si="163"/>
        <v>31.603710452521355</v>
      </c>
      <c r="Q873">
        <v>16.215963546265812</v>
      </c>
    </row>
    <row r="874" spans="1:17" x14ac:dyDescent="0.2">
      <c r="A874" s="14">
        <f t="shared" si="164"/>
        <v>48580</v>
      </c>
      <c r="B874" s="1">
        <v>1</v>
      </c>
      <c r="F874" s="34">
        <v>208.84347424187641</v>
      </c>
      <c r="G874" s="13">
        <f t="shared" si="157"/>
        <v>28.31696504687018</v>
      </c>
      <c r="H874" s="13">
        <f t="shared" si="158"/>
        <v>180.52650919500621</v>
      </c>
      <c r="I874" s="16">
        <f t="shared" si="166"/>
        <v>208.18910980725059</v>
      </c>
      <c r="J874" s="13">
        <f t="shared" si="159"/>
        <v>125.33066132153145</v>
      </c>
      <c r="K874" s="13">
        <f t="shared" si="160"/>
        <v>82.858448485719137</v>
      </c>
      <c r="L874" s="13">
        <f t="shared" si="161"/>
        <v>40.05403710908827</v>
      </c>
      <c r="M874" s="13">
        <f t="shared" si="167"/>
        <v>46.311947171780062</v>
      </c>
      <c r="N874" s="13">
        <f t="shared" si="162"/>
        <v>28.713407246503639</v>
      </c>
      <c r="O874" s="13">
        <f t="shared" si="163"/>
        <v>57.030372293373816</v>
      </c>
      <c r="Q874">
        <v>15.8622734516129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99.537067742111759</v>
      </c>
      <c r="G875" s="13">
        <f t="shared" si="157"/>
        <v>10.022712242315414</v>
      </c>
      <c r="H875" s="13">
        <f t="shared" si="158"/>
        <v>89.514355499796352</v>
      </c>
      <c r="I875" s="16">
        <f t="shared" si="166"/>
        <v>132.31876687642722</v>
      </c>
      <c r="J875" s="13">
        <f t="shared" si="159"/>
        <v>96.173870190481608</v>
      </c>
      <c r="K875" s="13">
        <f t="shared" si="160"/>
        <v>36.144896685945611</v>
      </c>
      <c r="L875" s="13">
        <f t="shared" si="161"/>
        <v>11.604632883190629</v>
      </c>
      <c r="M875" s="13">
        <f t="shared" si="167"/>
        <v>29.203172808467055</v>
      </c>
      <c r="N875" s="13">
        <f t="shared" si="162"/>
        <v>18.105967141249575</v>
      </c>
      <c r="O875" s="13">
        <f t="shared" si="163"/>
        <v>28.12867938356499</v>
      </c>
      <c r="Q875">
        <v>14.22339989240985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61.837866260672378</v>
      </c>
      <c r="G876" s="13">
        <f t="shared" si="157"/>
        <v>3.7131212081175913</v>
      </c>
      <c r="H876" s="13">
        <f t="shared" si="158"/>
        <v>58.124745052554786</v>
      </c>
      <c r="I876" s="16">
        <f t="shared" si="166"/>
        <v>82.665008855309765</v>
      </c>
      <c r="J876" s="13">
        <f t="shared" si="159"/>
        <v>73.580074778119638</v>
      </c>
      <c r="K876" s="13">
        <f t="shared" si="160"/>
        <v>9.0849340771901268</v>
      </c>
      <c r="L876" s="13">
        <f t="shared" si="161"/>
        <v>0</v>
      </c>
      <c r="M876" s="13">
        <f t="shared" si="167"/>
        <v>11.09720566721748</v>
      </c>
      <c r="N876" s="13">
        <f t="shared" si="162"/>
        <v>6.8802675136748377</v>
      </c>
      <c r="O876" s="13">
        <f t="shared" si="163"/>
        <v>10.593388721792429</v>
      </c>
      <c r="Q876">
        <v>16.26408010067663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111.1721942250585</v>
      </c>
      <c r="G877" s="13">
        <f t="shared" si="157"/>
        <v>11.9700449935065</v>
      </c>
      <c r="H877" s="13">
        <f t="shared" si="158"/>
        <v>99.202149231551999</v>
      </c>
      <c r="I877" s="16">
        <f t="shared" si="166"/>
        <v>108.28708330874213</v>
      </c>
      <c r="J877" s="13">
        <f t="shared" si="159"/>
        <v>90.025633333436204</v>
      </c>
      <c r="K877" s="13">
        <f t="shared" si="160"/>
        <v>18.261449975305922</v>
      </c>
      <c r="L877" s="13">
        <f t="shared" si="161"/>
        <v>0.71328797745484662</v>
      </c>
      <c r="M877" s="13">
        <f t="shared" si="167"/>
        <v>4.9302261309974895</v>
      </c>
      <c r="N877" s="13">
        <f t="shared" si="162"/>
        <v>3.0567402012184437</v>
      </c>
      <c r="O877" s="13">
        <f t="shared" si="163"/>
        <v>15.026785194724944</v>
      </c>
      <c r="Q877">
        <v>16.312705581045879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36.053974239179851</v>
      </c>
      <c r="G878" s="13">
        <f t="shared" si="157"/>
        <v>0</v>
      </c>
      <c r="H878" s="13">
        <f t="shared" si="158"/>
        <v>36.053974239179851</v>
      </c>
      <c r="I878" s="16">
        <f t="shared" si="166"/>
        <v>53.602136237030926</v>
      </c>
      <c r="J878" s="13">
        <f t="shared" si="159"/>
        <v>51.704015583996906</v>
      </c>
      <c r="K878" s="13">
        <f t="shared" si="160"/>
        <v>1.8981206530340202</v>
      </c>
      <c r="L878" s="13">
        <f t="shared" si="161"/>
        <v>0</v>
      </c>
      <c r="M878" s="13">
        <f t="shared" si="167"/>
        <v>1.8734859297790458</v>
      </c>
      <c r="N878" s="13">
        <f t="shared" si="162"/>
        <v>1.1615612764630083</v>
      </c>
      <c r="O878" s="13">
        <f t="shared" si="163"/>
        <v>1.1615612764630083</v>
      </c>
      <c r="Q878">
        <v>19.015353814138411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4.7414440066308039</v>
      </c>
      <c r="G879" s="13">
        <f t="shared" si="157"/>
        <v>0</v>
      </c>
      <c r="H879" s="13">
        <f t="shared" si="158"/>
        <v>4.7414440066308039</v>
      </c>
      <c r="I879" s="16">
        <f t="shared" si="166"/>
        <v>6.6395646596648241</v>
      </c>
      <c r="J879" s="13">
        <f t="shared" si="159"/>
        <v>6.6378035161242481</v>
      </c>
      <c r="K879" s="13">
        <f t="shared" si="160"/>
        <v>1.7611435405759934E-3</v>
      </c>
      <c r="L879" s="13">
        <f t="shared" si="161"/>
        <v>0</v>
      </c>
      <c r="M879" s="13">
        <f t="shared" si="167"/>
        <v>0.71192465331603749</v>
      </c>
      <c r="N879" s="13">
        <f t="shared" si="162"/>
        <v>0.44139328505594322</v>
      </c>
      <c r="O879" s="13">
        <f t="shared" si="163"/>
        <v>0.44139328505594322</v>
      </c>
      <c r="Q879">
        <v>24.479597041894699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15.30376634413282</v>
      </c>
      <c r="G880" s="13">
        <f t="shared" si="157"/>
        <v>0</v>
      </c>
      <c r="H880" s="13">
        <f t="shared" si="158"/>
        <v>15.30376634413282</v>
      </c>
      <c r="I880" s="16">
        <f t="shared" si="166"/>
        <v>15.305527487673395</v>
      </c>
      <c r="J880" s="13">
        <f t="shared" si="159"/>
        <v>15.28423764755118</v>
      </c>
      <c r="K880" s="13">
        <f t="shared" si="160"/>
        <v>2.1289840122214798E-2</v>
      </c>
      <c r="L880" s="13">
        <f t="shared" si="161"/>
        <v>0</v>
      </c>
      <c r="M880" s="13">
        <f t="shared" si="167"/>
        <v>0.27053136826009427</v>
      </c>
      <c r="N880" s="13">
        <f t="shared" si="162"/>
        <v>0.16772944832125844</v>
      </c>
      <c r="O880" s="13">
        <f t="shared" si="163"/>
        <v>0.16772944832125844</v>
      </c>
      <c r="Q880">
        <v>24.562300539642809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30.75207123228774</v>
      </c>
      <c r="G881" s="13">
        <f t="shared" si="157"/>
        <v>0</v>
      </c>
      <c r="H881" s="13">
        <f t="shared" si="158"/>
        <v>30.75207123228774</v>
      </c>
      <c r="I881" s="16">
        <f t="shared" si="166"/>
        <v>30.773361072409955</v>
      </c>
      <c r="J881" s="13">
        <f t="shared" si="159"/>
        <v>30.591869491919464</v>
      </c>
      <c r="K881" s="13">
        <f t="shared" si="160"/>
        <v>0.18149158049049063</v>
      </c>
      <c r="L881" s="13">
        <f t="shared" si="161"/>
        <v>0</v>
      </c>
      <c r="M881" s="13">
        <f t="shared" si="167"/>
        <v>0.10280191993883583</v>
      </c>
      <c r="N881" s="13">
        <f t="shared" si="162"/>
        <v>6.3737190362078214E-2</v>
      </c>
      <c r="O881" s="13">
        <f t="shared" si="163"/>
        <v>6.3737190362078214E-2</v>
      </c>
      <c r="Q881">
        <v>24.172540870967751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16.289060771472069</v>
      </c>
      <c r="G882" s="13">
        <f t="shared" si="157"/>
        <v>0</v>
      </c>
      <c r="H882" s="13">
        <f t="shared" si="158"/>
        <v>16.289060771472069</v>
      </c>
      <c r="I882" s="16">
        <f t="shared" si="166"/>
        <v>16.47055235196256</v>
      </c>
      <c r="J882" s="13">
        <f t="shared" si="159"/>
        <v>16.439115658806028</v>
      </c>
      <c r="K882" s="13">
        <f t="shared" si="160"/>
        <v>3.1436693156532414E-2</v>
      </c>
      <c r="L882" s="13">
        <f t="shared" si="161"/>
        <v>0</v>
      </c>
      <c r="M882" s="13">
        <f t="shared" si="167"/>
        <v>3.906472957675762E-2</v>
      </c>
      <c r="N882" s="13">
        <f t="shared" si="162"/>
        <v>2.4220132337589725E-2</v>
      </c>
      <c r="O882" s="13">
        <f t="shared" si="163"/>
        <v>2.4220132337589725E-2</v>
      </c>
      <c r="Q882">
        <v>23.34524027572299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19.038225433171039</v>
      </c>
      <c r="G883" s="13">
        <f t="shared" si="157"/>
        <v>0</v>
      </c>
      <c r="H883" s="13">
        <f t="shared" si="158"/>
        <v>19.038225433171039</v>
      </c>
      <c r="I883" s="16">
        <f t="shared" si="166"/>
        <v>19.069662126327572</v>
      </c>
      <c r="J883" s="13">
        <f t="shared" si="159"/>
        <v>19.002149319117969</v>
      </c>
      <c r="K883" s="13">
        <f t="shared" si="160"/>
        <v>6.7512807209602954E-2</v>
      </c>
      <c r="L883" s="13">
        <f t="shared" si="161"/>
        <v>0</v>
      </c>
      <c r="M883" s="13">
        <f t="shared" si="167"/>
        <v>1.4844597239167895E-2</v>
      </c>
      <c r="N883" s="13">
        <f t="shared" si="162"/>
        <v>9.2036502882840952E-3</v>
      </c>
      <c r="O883" s="13">
        <f t="shared" si="163"/>
        <v>9.2036502882840952E-3</v>
      </c>
      <c r="Q883">
        <v>21.025869462752059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47.230136304771122</v>
      </c>
      <c r="G884" s="13">
        <f t="shared" si="157"/>
        <v>1.2682736161834383</v>
      </c>
      <c r="H884" s="13">
        <f t="shared" si="158"/>
        <v>45.961862688587686</v>
      </c>
      <c r="I884" s="16">
        <f t="shared" si="166"/>
        <v>46.029375495797289</v>
      </c>
      <c r="J884" s="13">
        <f t="shared" si="159"/>
        <v>44.350330268533575</v>
      </c>
      <c r="K884" s="13">
        <f t="shared" si="160"/>
        <v>1.679045227263714</v>
      </c>
      <c r="L884" s="13">
        <f t="shared" si="161"/>
        <v>0</v>
      </c>
      <c r="M884" s="13">
        <f t="shared" si="167"/>
        <v>5.6409469508837996E-3</v>
      </c>
      <c r="N884" s="13">
        <f t="shared" si="162"/>
        <v>3.4973871095479556E-3</v>
      </c>
      <c r="O884" s="13">
        <f t="shared" si="163"/>
        <v>1.2717710032929863</v>
      </c>
      <c r="Q884">
        <v>16.636076867238611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122.6210197740991</v>
      </c>
      <c r="G885" s="13">
        <f t="shared" si="157"/>
        <v>13.886197171739942</v>
      </c>
      <c r="H885" s="13">
        <f t="shared" si="158"/>
        <v>108.73482260235916</v>
      </c>
      <c r="I885" s="16">
        <f t="shared" si="166"/>
        <v>110.41386782962287</v>
      </c>
      <c r="J885" s="13">
        <f t="shared" si="159"/>
        <v>87.827604806710568</v>
      </c>
      <c r="K885" s="13">
        <f t="shared" si="160"/>
        <v>22.586263022912306</v>
      </c>
      <c r="L885" s="13">
        <f t="shared" si="161"/>
        <v>3.3471779269959301</v>
      </c>
      <c r="M885" s="13">
        <f t="shared" si="167"/>
        <v>3.3493214868372663</v>
      </c>
      <c r="N885" s="13">
        <f t="shared" si="162"/>
        <v>2.0765793218391049</v>
      </c>
      <c r="O885" s="13">
        <f t="shared" si="163"/>
        <v>15.962776493579048</v>
      </c>
      <c r="Q885">
        <v>14.718577171689381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20.70559457050453</v>
      </c>
      <c r="G886" s="13">
        <f t="shared" si="157"/>
        <v>0</v>
      </c>
      <c r="H886" s="13">
        <f t="shared" si="158"/>
        <v>20.70559457050453</v>
      </c>
      <c r="I886" s="16">
        <f t="shared" si="166"/>
        <v>39.944679666420903</v>
      </c>
      <c r="J886" s="13">
        <f t="shared" si="159"/>
        <v>38.15126837066282</v>
      </c>
      <c r="K886" s="13">
        <f t="shared" si="160"/>
        <v>1.7934112957580837</v>
      </c>
      <c r="L886" s="13">
        <f t="shared" si="161"/>
        <v>0</v>
      </c>
      <c r="M886" s="13">
        <f t="shared" si="167"/>
        <v>1.2727421649981614</v>
      </c>
      <c r="N886" s="13">
        <f t="shared" si="162"/>
        <v>0.78910014229886005</v>
      </c>
      <c r="O886" s="13">
        <f t="shared" si="163"/>
        <v>0.78910014229886005</v>
      </c>
      <c r="Q886">
        <v>13.006449118488529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60.700285439705567</v>
      </c>
      <c r="G887" s="13">
        <f t="shared" si="157"/>
        <v>3.5227280574249589</v>
      </c>
      <c r="H887" s="13">
        <f t="shared" si="158"/>
        <v>57.177557382280611</v>
      </c>
      <c r="I887" s="16">
        <f t="shared" si="166"/>
        <v>58.970968678038695</v>
      </c>
      <c r="J887" s="13">
        <f t="shared" si="159"/>
        <v>54.580990065266889</v>
      </c>
      <c r="K887" s="13">
        <f t="shared" si="160"/>
        <v>4.3899786127718059</v>
      </c>
      <c r="L887" s="13">
        <f t="shared" si="161"/>
        <v>0</v>
      </c>
      <c r="M887" s="13">
        <f t="shared" si="167"/>
        <v>0.48364202269930134</v>
      </c>
      <c r="N887" s="13">
        <f t="shared" si="162"/>
        <v>0.2998580540735668</v>
      </c>
      <c r="O887" s="13">
        <f t="shared" si="163"/>
        <v>3.8225861114985258</v>
      </c>
      <c r="Q887">
        <v>14.642872551612911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21.43465081868775</v>
      </c>
      <c r="G888" s="13">
        <f t="shared" si="157"/>
        <v>0</v>
      </c>
      <c r="H888" s="13">
        <f t="shared" si="158"/>
        <v>21.43465081868775</v>
      </c>
      <c r="I888" s="16">
        <f t="shared" si="166"/>
        <v>25.824629431459556</v>
      </c>
      <c r="J888" s="13">
        <f t="shared" si="159"/>
        <v>25.560510466690985</v>
      </c>
      <c r="K888" s="13">
        <f t="shared" si="160"/>
        <v>0.26411896476857066</v>
      </c>
      <c r="L888" s="13">
        <f t="shared" si="161"/>
        <v>0</v>
      </c>
      <c r="M888" s="13">
        <f t="shared" si="167"/>
        <v>0.18378396862573454</v>
      </c>
      <c r="N888" s="13">
        <f t="shared" si="162"/>
        <v>0.11394606054795542</v>
      </c>
      <c r="O888" s="13">
        <f t="shared" si="163"/>
        <v>0.11394606054795542</v>
      </c>
      <c r="Q888">
        <v>17.744460228792949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173.22403082418239</v>
      </c>
      <c r="G889" s="13">
        <f t="shared" si="157"/>
        <v>22.355456261543573</v>
      </c>
      <c r="H889" s="13">
        <f t="shared" si="158"/>
        <v>150.86857456263883</v>
      </c>
      <c r="I889" s="16">
        <f t="shared" si="166"/>
        <v>151.13269352740741</v>
      </c>
      <c r="J889" s="13">
        <f t="shared" si="159"/>
        <v>102.21371813723755</v>
      </c>
      <c r="K889" s="13">
        <f t="shared" si="160"/>
        <v>48.918975390169862</v>
      </c>
      <c r="L889" s="13">
        <f t="shared" si="161"/>
        <v>19.384279573889671</v>
      </c>
      <c r="M889" s="13">
        <f t="shared" si="167"/>
        <v>19.454117481967451</v>
      </c>
      <c r="N889" s="13">
        <f t="shared" si="162"/>
        <v>12.06155283881982</v>
      </c>
      <c r="O889" s="13">
        <f t="shared" si="163"/>
        <v>34.417009100363394</v>
      </c>
      <c r="Q889">
        <v>14.092040136166951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72.031492387543111</v>
      </c>
      <c r="G890" s="13">
        <f t="shared" si="157"/>
        <v>5.419194798236842</v>
      </c>
      <c r="H890" s="13">
        <f t="shared" si="158"/>
        <v>66.612297589306266</v>
      </c>
      <c r="I890" s="16">
        <f t="shared" si="166"/>
        <v>96.146993405586457</v>
      </c>
      <c r="J890" s="13">
        <f t="shared" si="159"/>
        <v>85.35379092003943</v>
      </c>
      <c r="K890" s="13">
        <f t="shared" si="160"/>
        <v>10.793202485547027</v>
      </c>
      <c r="L890" s="13">
        <f t="shared" si="161"/>
        <v>0</v>
      </c>
      <c r="M890" s="13">
        <f t="shared" si="167"/>
        <v>7.3925646431476313</v>
      </c>
      <c r="N890" s="13">
        <f t="shared" si="162"/>
        <v>4.5833900787515311</v>
      </c>
      <c r="O890" s="13">
        <f t="shared" si="163"/>
        <v>10.002584876988372</v>
      </c>
      <c r="Q890">
        <v>18.228690679711178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5.8795186552822667</v>
      </c>
      <c r="G891" s="13">
        <f t="shared" si="157"/>
        <v>0</v>
      </c>
      <c r="H891" s="13">
        <f t="shared" si="158"/>
        <v>5.8795186552822667</v>
      </c>
      <c r="I891" s="16">
        <f t="shared" si="166"/>
        <v>16.672721140829296</v>
      </c>
      <c r="J891" s="13">
        <f t="shared" si="159"/>
        <v>16.643833114437999</v>
      </c>
      <c r="K891" s="13">
        <f t="shared" si="160"/>
        <v>2.8888026391296506E-2</v>
      </c>
      <c r="L891" s="13">
        <f t="shared" si="161"/>
        <v>0</v>
      </c>
      <c r="M891" s="13">
        <f t="shared" si="167"/>
        <v>2.8091745643961001</v>
      </c>
      <c r="N891" s="13">
        <f t="shared" si="162"/>
        <v>1.741688229925582</v>
      </c>
      <c r="O891" s="13">
        <f t="shared" si="163"/>
        <v>1.741688229925582</v>
      </c>
      <c r="Q891">
        <v>24.211369440543081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19.353178716887559</v>
      </c>
      <c r="G892" s="13">
        <f t="shared" si="157"/>
        <v>0</v>
      </c>
      <c r="H892" s="13">
        <f t="shared" si="158"/>
        <v>19.353178716887559</v>
      </c>
      <c r="I892" s="16">
        <f t="shared" si="166"/>
        <v>19.382066743278855</v>
      </c>
      <c r="J892" s="13">
        <f t="shared" si="159"/>
        <v>19.337432543114058</v>
      </c>
      <c r="K892" s="13">
        <f t="shared" si="160"/>
        <v>4.4634200164797022E-2</v>
      </c>
      <c r="L892" s="13">
        <f t="shared" si="161"/>
        <v>0</v>
      </c>
      <c r="M892" s="13">
        <f t="shared" si="167"/>
        <v>1.0674863344705181</v>
      </c>
      <c r="N892" s="13">
        <f t="shared" si="162"/>
        <v>0.66184152737172119</v>
      </c>
      <c r="O892" s="13">
        <f t="shared" si="163"/>
        <v>0.66184152737172119</v>
      </c>
      <c r="Q892">
        <v>24.324323599506521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11.14535679188811</v>
      </c>
      <c r="G893" s="13">
        <f t="shared" si="157"/>
        <v>0</v>
      </c>
      <c r="H893" s="13">
        <f t="shared" si="158"/>
        <v>11.14535679188811</v>
      </c>
      <c r="I893" s="16">
        <f t="shared" si="166"/>
        <v>11.189990992052907</v>
      </c>
      <c r="J893" s="13">
        <f t="shared" si="159"/>
        <v>11.181791618727761</v>
      </c>
      <c r="K893" s="13">
        <f t="shared" si="160"/>
        <v>8.1993733251461975E-3</v>
      </c>
      <c r="L893" s="13">
        <f t="shared" si="161"/>
        <v>0</v>
      </c>
      <c r="M893" s="13">
        <f t="shared" si="167"/>
        <v>0.40564480709879691</v>
      </c>
      <c r="N893" s="13">
        <f t="shared" si="162"/>
        <v>0.25149978040125409</v>
      </c>
      <c r="O893" s="13">
        <f t="shared" si="163"/>
        <v>0.25149978040125409</v>
      </c>
      <c r="Q893">
        <v>24.673948870967749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8.0707696408778506</v>
      </c>
      <c r="G894" s="13">
        <f t="shared" si="157"/>
        <v>0</v>
      </c>
      <c r="H894" s="13">
        <f t="shared" si="158"/>
        <v>8.0707696408778506</v>
      </c>
      <c r="I894" s="16">
        <f t="shared" si="166"/>
        <v>8.0789690142029968</v>
      </c>
      <c r="J894" s="13">
        <f t="shared" si="159"/>
        <v>8.0750932351636511</v>
      </c>
      <c r="K894" s="13">
        <f t="shared" si="160"/>
        <v>3.8757790393457725E-3</v>
      </c>
      <c r="L894" s="13">
        <f t="shared" si="161"/>
        <v>0</v>
      </c>
      <c r="M894" s="13">
        <f t="shared" si="167"/>
        <v>0.15414502669754282</v>
      </c>
      <c r="N894" s="13">
        <f t="shared" si="162"/>
        <v>9.5569916552476541E-2</v>
      </c>
      <c r="O894" s="13">
        <f t="shared" si="163"/>
        <v>9.5569916552476541E-2</v>
      </c>
      <c r="Q894">
        <v>23.049637978772491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13.786480390729171</v>
      </c>
      <c r="G895" s="13">
        <f t="shared" si="157"/>
        <v>0</v>
      </c>
      <c r="H895" s="13">
        <f t="shared" si="158"/>
        <v>13.786480390729171</v>
      </c>
      <c r="I895" s="16">
        <f t="shared" si="166"/>
        <v>13.790356169768517</v>
      </c>
      <c r="J895" s="13">
        <f t="shared" si="159"/>
        <v>13.762483905648457</v>
      </c>
      <c r="K895" s="13">
        <f t="shared" si="160"/>
        <v>2.7872264120059498E-2</v>
      </c>
      <c r="L895" s="13">
        <f t="shared" si="161"/>
        <v>0</v>
      </c>
      <c r="M895" s="13">
        <f t="shared" si="167"/>
        <v>5.8575110145066278E-2</v>
      </c>
      <c r="N895" s="13">
        <f t="shared" si="162"/>
        <v>3.6316568289941092E-2</v>
      </c>
      <c r="O895" s="13">
        <f t="shared" si="163"/>
        <v>3.6316568289941092E-2</v>
      </c>
      <c r="Q895">
        <v>20.42258764468901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42.446670309016113</v>
      </c>
      <c r="G896" s="13">
        <f t="shared" si="157"/>
        <v>0.46768068654100353</v>
      </c>
      <c r="H896" s="13">
        <f t="shared" si="158"/>
        <v>41.978989622475112</v>
      </c>
      <c r="I896" s="16">
        <f t="shared" si="166"/>
        <v>42.006861886595175</v>
      </c>
      <c r="J896" s="13">
        <f t="shared" si="159"/>
        <v>40.802133231341998</v>
      </c>
      <c r="K896" s="13">
        <f t="shared" si="160"/>
        <v>1.2047286552531773</v>
      </c>
      <c r="L896" s="13">
        <f t="shared" si="161"/>
        <v>0</v>
      </c>
      <c r="M896" s="13">
        <f t="shared" si="167"/>
        <v>2.2258541855125186E-2</v>
      </c>
      <c r="N896" s="13">
        <f t="shared" si="162"/>
        <v>1.3800295950177614E-2</v>
      </c>
      <c r="O896" s="13">
        <f t="shared" si="163"/>
        <v>0.48148098249118115</v>
      </c>
      <c r="Q896">
        <v>17.1318720697228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32.023249136297864</v>
      </c>
      <c r="G897" s="13">
        <f t="shared" si="157"/>
        <v>0</v>
      </c>
      <c r="H897" s="13">
        <f t="shared" si="158"/>
        <v>32.023249136297864</v>
      </c>
      <c r="I897" s="16">
        <f t="shared" si="166"/>
        <v>33.227977791551041</v>
      </c>
      <c r="J897" s="13">
        <f t="shared" si="159"/>
        <v>32.181823115955694</v>
      </c>
      <c r="K897" s="13">
        <f t="shared" si="160"/>
        <v>1.0461546755953464</v>
      </c>
      <c r="L897" s="13">
        <f t="shared" si="161"/>
        <v>0</v>
      </c>
      <c r="M897" s="13">
        <f t="shared" si="167"/>
        <v>8.4582459049475714E-3</v>
      </c>
      <c r="N897" s="13">
        <f t="shared" si="162"/>
        <v>5.2441124610674945E-3</v>
      </c>
      <c r="O897" s="13">
        <f t="shared" si="163"/>
        <v>5.2441124610674945E-3</v>
      </c>
      <c r="Q897">
        <v>13.062938803231511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62.165058158780482</v>
      </c>
      <c r="G898" s="13">
        <f t="shared" si="157"/>
        <v>3.7678822371484437</v>
      </c>
      <c r="H898" s="13">
        <f t="shared" si="158"/>
        <v>58.397175921632041</v>
      </c>
      <c r="I898" s="16">
        <f t="shared" si="166"/>
        <v>59.443330597227387</v>
      </c>
      <c r="J898" s="13">
        <f t="shared" si="159"/>
        <v>53.004832954081913</v>
      </c>
      <c r="K898" s="13">
        <f t="shared" si="160"/>
        <v>6.4384976431454746</v>
      </c>
      <c r="L898" s="13">
        <f t="shared" si="161"/>
        <v>0</v>
      </c>
      <c r="M898" s="13">
        <f t="shared" si="167"/>
        <v>3.2141334438800769E-3</v>
      </c>
      <c r="N898" s="13">
        <f t="shared" si="162"/>
        <v>1.9927627352056476E-3</v>
      </c>
      <c r="O898" s="13">
        <f t="shared" si="163"/>
        <v>3.7698749998836494</v>
      </c>
      <c r="Q898">
        <v>11.6109427516129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99.855402964080099</v>
      </c>
      <c r="G899" s="13">
        <f t="shared" si="157"/>
        <v>10.075990958666733</v>
      </c>
      <c r="H899" s="13">
        <f t="shared" si="158"/>
        <v>89.779412005413363</v>
      </c>
      <c r="I899" s="16">
        <f t="shared" si="166"/>
        <v>96.217909648558845</v>
      </c>
      <c r="J899" s="13">
        <f t="shared" si="159"/>
        <v>73.933398860296094</v>
      </c>
      <c r="K899" s="13">
        <f t="shared" si="160"/>
        <v>22.28451078826275</v>
      </c>
      <c r="L899" s="13">
        <f t="shared" si="161"/>
        <v>3.163405317788023</v>
      </c>
      <c r="M899" s="13">
        <f t="shared" si="167"/>
        <v>3.1646266884966976</v>
      </c>
      <c r="N899" s="13">
        <f t="shared" si="162"/>
        <v>1.9620685468679524</v>
      </c>
      <c r="O899" s="13">
        <f t="shared" si="163"/>
        <v>12.038059505534685</v>
      </c>
      <c r="Q899">
        <v>11.41084526570385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121.9031783050104</v>
      </c>
      <c r="G900" s="13">
        <f t="shared" si="157"/>
        <v>13.766054412229046</v>
      </c>
      <c r="H900" s="13">
        <f t="shared" si="158"/>
        <v>108.13712389278135</v>
      </c>
      <c r="I900" s="16">
        <f t="shared" si="166"/>
        <v>127.25822936325609</v>
      </c>
      <c r="J900" s="13">
        <f t="shared" si="159"/>
        <v>93.360681259888153</v>
      </c>
      <c r="K900" s="13">
        <f t="shared" si="160"/>
        <v>33.897548103367939</v>
      </c>
      <c r="L900" s="13">
        <f t="shared" si="161"/>
        <v>10.235956646874977</v>
      </c>
      <c r="M900" s="13">
        <f t="shared" si="167"/>
        <v>11.438514788503722</v>
      </c>
      <c r="N900" s="13">
        <f t="shared" si="162"/>
        <v>7.0918791688723077</v>
      </c>
      <c r="O900" s="13">
        <f t="shared" si="163"/>
        <v>20.857933581101353</v>
      </c>
      <c r="Q900">
        <v>13.94788281118605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73.131943271067684</v>
      </c>
      <c r="G901" s="13">
        <f t="shared" si="157"/>
        <v>5.6033736337402988</v>
      </c>
      <c r="H901" s="13">
        <f t="shared" si="158"/>
        <v>67.528569637327379</v>
      </c>
      <c r="I901" s="16">
        <f t="shared" si="166"/>
        <v>91.190161093820336</v>
      </c>
      <c r="J901" s="13">
        <f t="shared" si="159"/>
        <v>79.579530408473104</v>
      </c>
      <c r="K901" s="13">
        <f t="shared" si="160"/>
        <v>11.610630685347232</v>
      </c>
      <c r="L901" s="13">
        <f t="shared" si="161"/>
        <v>0</v>
      </c>
      <c r="M901" s="13">
        <f t="shared" si="167"/>
        <v>4.3466356196314146</v>
      </c>
      <c r="N901" s="13">
        <f t="shared" si="162"/>
        <v>2.6949140841714772</v>
      </c>
      <c r="O901" s="13">
        <f t="shared" si="163"/>
        <v>8.2982877179117764</v>
      </c>
      <c r="Q901">
        <v>16.39850907067159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15.094392701094399</v>
      </c>
      <c r="G902" s="13">
        <f t="shared" ref="G902:G965" si="172">IF((F902-$J$2)&gt;0,$I$2*(F902-$J$2),0)</f>
        <v>0</v>
      </c>
      <c r="H902" s="13">
        <f t="shared" ref="H902:H965" si="173">F902-G902</f>
        <v>15.094392701094399</v>
      </c>
      <c r="I902" s="16">
        <f t="shared" si="166"/>
        <v>26.705023386441631</v>
      </c>
      <c r="J902" s="13">
        <f t="shared" ref="J902:J965" si="174">I902/SQRT(1+(I902/($K$2*(300+(25*Q902)+0.05*(Q902)^3)))^2)</f>
        <v>26.572375705687101</v>
      </c>
      <c r="K902" s="13">
        <f t="shared" ref="K902:K965" si="175">I902-J902</f>
        <v>0.13264768075453048</v>
      </c>
      <c r="L902" s="13">
        <f t="shared" ref="L902:L965" si="176">IF(K902&gt;$N$2,(K902-$N$2)/$L$2,0)</f>
        <v>0</v>
      </c>
      <c r="M902" s="13">
        <f t="shared" si="167"/>
        <v>1.6517215354599375</v>
      </c>
      <c r="N902" s="13">
        <f t="shared" ref="N902:N965" si="177">$M$2*M902</f>
        <v>1.0240673519851613</v>
      </c>
      <c r="O902" s="13">
        <f t="shared" ref="O902:O965" si="178">N902+G902</f>
        <v>1.0240673519851613</v>
      </c>
      <c r="Q902">
        <v>23.384436705275402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40.488018152165793</v>
      </c>
      <c r="G903" s="13">
        <f t="shared" si="172"/>
        <v>0.13986753394520063</v>
      </c>
      <c r="H903" s="13">
        <f t="shared" si="173"/>
        <v>40.348150618220593</v>
      </c>
      <c r="I903" s="16">
        <f t="shared" ref="I903:I966" si="180">H903+K902-L902</f>
        <v>40.480798298975124</v>
      </c>
      <c r="J903" s="13">
        <f t="shared" si="174"/>
        <v>40.02329983889053</v>
      </c>
      <c r="K903" s="13">
        <f t="shared" si="175"/>
        <v>0.45749846008459372</v>
      </c>
      <c r="L903" s="13">
        <f t="shared" si="176"/>
        <v>0</v>
      </c>
      <c r="M903" s="13">
        <f t="shared" ref="M903:M966" si="181">L903+M902-N902</f>
        <v>0.62765418347477619</v>
      </c>
      <c r="N903" s="13">
        <f t="shared" si="177"/>
        <v>0.38914559375436125</v>
      </c>
      <c r="O903" s="13">
        <f t="shared" si="178"/>
        <v>0.52901312769956188</v>
      </c>
      <c r="Q903">
        <v>23.386277386253681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0.8386202876586446</v>
      </c>
      <c r="G904" s="13">
        <f t="shared" si="172"/>
        <v>0</v>
      </c>
      <c r="H904" s="13">
        <f t="shared" si="173"/>
        <v>0.8386202876586446</v>
      </c>
      <c r="I904" s="16">
        <f t="shared" si="180"/>
        <v>1.2961187477432383</v>
      </c>
      <c r="J904" s="13">
        <f t="shared" si="174"/>
        <v>1.2961061343007434</v>
      </c>
      <c r="K904" s="13">
        <f t="shared" si="175"/>
        <v>1.2613442494924243E-5</v>
      </c>
      <c r="L904" s="13">
        <f t="shared" si="176"/>
        <v>0</v>
      </c>
      <c r="M904" s="13">
        <f t="shared" si="181"/>
        <v>0.23850858972041494</v>
      </c>
      <c r="N904" s="13">
        <f t="shared" si="177"/>
        <v>0.14787532562665726</v>
      </c>
      <c r="O904" s="13">
        <f t="shared" si="178"/>
        <v>0.14787532562665726</v>
      </c>
      <c r="Q904">
        <v>24.75425587096775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3.841273188543485</v>
      </c>
      <c r="G905" s="13">
        <f t="shared" si="172"/>
        <v>0</v>
      </c>
      <c r="H905" s="13">
        <f t="shared" si="173"/>
        <v>3.841273188543485</v>
      </c>
      <c r="I905" s="16">
        <f t="shared" si="180"/>
        <v>3.8412858019859799</v>
      </c>
      <c r="J905" s="13">
        <f t="shared" si="174"/>
        <v>3.8409426251505043</v>
      </c>
      <c r="K905" s="13">
        <f t="shared" si="175"/>
        <v>3.431768354755782E-4</v>
      </c>
      <c r="L905" s="13">
        <f t="shared" si="176"/>
        <v>0</v>
      </c>
      <c r="M905" s="13">
        <f t="shared" si="181"/>
        <v>9.0633264093757687E-2</v>
      </c>
      <c r="N905" s="13">
        <f t="shared" si="177"/>
        <v>5.6192623738129763E-2</v>
      </c>
      <c r="O905" s="13">
        <f t="shared" si="178"/>
        <v>5.6192623738129763E-2</v>
      </c>
      <c r="Q905">
        <v>24.436770996095969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18.924615499462679</v>
      </c>
      <c r="G906" s="13">
        <f t="shared" si="172"/>
        <v>0</v>
      </c>
      <c r="H906" s="13">
        <f t="shared" si="173"/>
        <v>18.924615499462679</v>
      </c>
      <c r="I906" s="16">
        <f t="shared" si="180"/>
        <v>18.924958676298154</v>
      </c>
      <c r="J906" s="13">
        <f t="shared" si="174"/>
        <v>18.872722268713613</v>
      </c>
      <c r="K906" s="13">
        <f t="shared" si="175"/>
        <v>5.2236407584540956E-2</v>
      </c>
      <c r="L906" s="13">
        <f t="shared" si="176"/>
        <v>0</v>
      </c>
      <c r="M906" s="13">
        <f t="shared" si="181"/>
        <v>3.4440640355627924E-2</v>
      </c>
      <c r="N906" s="13">
        <f t="shared" si="177"/>
        <v>2.1353197020489312E-2</v>
      </c>
      <c r="O906" s="13">
        <f t="shared" si="178"/>
        <v>2.1353197020489312E-2</v>
      </c>
      <c r="Q906">
        <v>22.68870899950991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11.727294099219749</v>
      </c>
      <c r="G907" s="13">
        <f t="shared" si="172"/>
        <v>0</v>
      </c>
      <c r="H907" s="13">
        <f t="shared" si="173"/>
        <v>11.727294099219749</v>
      </c>
      <c r="I907" s="16">
        <f t="shared" si="180"/>
        <v>11.77953050680429</v>
      </c>
      <c r="J907" s="13">
        <f t="shared" si="174"/>
        <v>11.761409449874748</v>
      </c>
      <c r="K907" s="13">
        <f t="shared" si="175"/>
        <v>1.8121056929542689E-2</v>
      </c>
      <c r="L907" s="13">
        <f t="shared" si="176"/>
        <v>0</v>
      </c>
      <c r="M907" s="13">
        <f t="shared" si="181"/>
        <v>1.3087443335138612E-2</v>
      </c>
      <c r="N907" s="13">
        <f t="shared" si="177"/>
        <v>8.1142148677859401E-3</v>
      </c>
      <c r="O907" s="13">
        <f t="shared" si="178"/>
        <v>8.1142148677859401E-3</v>
      </c>
      <c r="Q907">
        <v>20.129358928262992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3.8716747847839031E-2</v>
      </c>
      <c r="G908" s="13">
        <f t="shared" si="172"/>
        <v>0</v>
      </c>
      <c r="H908" s="13">
        <f t="shared" si="173"/>
        <v>3.8716747847839031E-2</v>
      </c>
      <c r="I908" s="16">
        <f t="shared" si="180"/>
        <v>5.683780477738172E-2</v>
      </c>
      <c r="J908" s="13">
        <f t="shared" si="174"/>
        <v>5.6837801361261556E-2</v>
      </c>
      <c r="K908" s="13">
        <f t="shared" si="175"/>
        <v>3.4161201645233064E-9</v>
      </c>
      <c r="L908" s="13">
        <f t="shared" si="176"/>
        <v>0</v>
      </c>
      <c r="M908" s="13">
        <f t="shared" si="181"/>
        <v>4.9732284673526719E-3</v>
      </c>
      <c r="N908" s="13">
        <f t="shared" si="177"/>
        <v>3.0834016497586565E-3</v>
      </c>
      <c r="O908" s="13">
        <f t="shared" si="178"/>
        <v>3.0834016497586565E-3</v>
      </c>
      <c r="Q908">
        <v>16.48238015503339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63.647792888148331</v>
      </c>
      <c r="G909" s="13">
        <f t="shared" si="172"/>
        <v>4.0160426593027196</v>
      </c>
      <c r="H909" s="13">
        <f t="shared" si="173"/>
        <v>59.631750228845611</v>
      </c>
      <c r="I909" s="16">
        <f t="shared" si="180"/>
        <v>59.63175023226173</v>
      </c>
      <c r="J909" s="13">
        <f t="shared" si="174"/>
        <v>54.643901320749293</v>
      </c>
      <c r="K909" s="13">
        <f t="shared" si="175"/>
        <v>4.9878489115124367</v>
      </c>
      <c r="L909" s="13">
        <f t="shared" si="176"/>
        <v>0</v>
      </c>
      <c r="M909" s="13">
        <f t="shared" si="181"/>
        <v>1.8898268175940153E-3</v>
      </c>
      <c r="N909" s="13">
        <f t="shared" si="177"/>
        <v>1.1716926269082894E-3</v>
      </c>
      <c r="O909" s="13">
        <f t="shared" si="178"/>
        <v>4.0172143519296277</v>
      </c>
      <c r="Q909">
        <v>13.85255672971271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30.757124757966139</v>
      </c>
      <c r="G910" s="13">
        <f t="shared" si="172"/>
        <v>0</v>
      </c>
      <c r="H910" s="13">
        <f t="shared" si="173"/>
        <v>30.757124757966139</v>
      </c>
      <c r="I910" s="16">
        <f t="shared" si="180"/>
        <v>35.744973669478576</v>
      </c>
      <c r="J910" s="13">
        <f t="shared" si="174"/>
        <v>34.621318630106536</v>
      </c>
      <c r="K910" s="13">
        <f t="shared" si="175"/>
        <v>1.1236550393720393</v>
      </c>
      <c r="L910" s="13">
        <f t="shared" si="176"/>
        <v>0</v>
      </c>
      <c r="M910" s="13">
        <f t="shared" si="181"/>
        <v>7.1813419068572594E-4</v>
      </c>
      <c r="N910" s="13">
        <f t="shared" si="177"/>
        <v>4.4524319822515006E-4</v>
      </c>
      <c r="O910" s="13">
        <f t="shared" si="178"/>
        <v>4.4524319822515006E-4</v>
      </c>
      <c r="Q910">
        <v>14.13492337263313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147.54143070368951</v>
      </c>
      <c r="G911" s="13">
        <f t="shared" si="172"/>
        <v>18.057044170907357</v>
      </c>
      <c r="H911" s="13">
        <f t="shared" si="173"/>
        <v>129.48438653278217</v>
      </c>
      <c r="I911" s="16">
        <f t="shared" si="180"/>
        <v>130.60804157215421</v>
      </c>
      <c r="J911" s="13">
        <f t="shared" si="174"/>
        <v>93.628082360532886</v>
      </c>
      <c r="K911" s="13">
        <f t="shared" si="175"/>
        <v>36.97995921162132</v>
      </c>
      <c r="L911" s="13">
        <f t="shared" si="176"/>
        <v>12.113201177219652</v>
      </c>
      <c r="M911" s="13">
        <f t="shared" si="181"/>
        <v>12.113474068212113</v>
      </c>
      <c r="N911" s="13">
        <f t="shared" si="177"/>
        <v>7.5103539222915101</v>
      </c>
      <c r="O911" s="13">
        <f t="shared" si="178"/>
        <v>25.567398093198868</v>
      </c>
      <c r="Q911">
        <v>13.6172820516129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67.706698716584185</v>
      </c>
      <c r="G912" s="13">
        <f t="shared" si="172"/>
        <v>4.6953683430671589</v>
      </c>
      <c r="H912" s="13">
        <f t="shared" si="173"/>
        <v>63.011330373517026</v>
      </c>
      <c r="I912" s="16">
        <f t="shared" si="180"/>
        <v>87.878088407918696</v>
      </c>
      <c r="J912" s="13">
        <f t="shared" si="174"/>
        <v>74.279650787762478</v>
      </c>
      <c r="K912" s="13">
        <f t="shared" si="175"/>
        <v>13.598437620156218</v>
      </c>
      <c r="L912" s="13">
        <f t="shared" si="176"/>
        <v>0</v>
      </c>
      <c r="M912" s="13">
        <f t="shared" si="181"/>
        <v>4.6031201459206033</v>
      </c>
      <c r="N912" s="13">
        <f t="shared" si="177"/>
        <v>2.853934490470774</v>
      </c>
      <c r="O912" s="13">
        <f t="shared" si="178"/>
        <v>7.5493028335379329</v>
      </c>
      <c r="Q912">
        <v>14.117526687785521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54.118915994240417</v>
      </c>
      <c r="G913" s="13">
        <f t="shared" si="172"/>
        <v>2.4212259562121532</v>
      </c>
      <c r="H913" s="13">
        <f t="shared" si="173"/>
        <v>51.697690038028263</v>
      </c>
      <c r="I913" s="16">
        <f t="shared" si="180"/>
        <v>65.296127658184474</v>
      </c>
      <c r="J913" s="13">
        <f t="shared" si="174"/>
        <v>60.992549059889015</v>
      </c>
      <c r="K913" s="13">
        <f t="shared" si="175"/>
        <v>4.3035785982954593</v>
      </c>
      <c r="L913" s="13">
        <f t="shared" si="176"/>
        <v>0</v>
      </c>
      <c r="M913" s="13">
        <f t="shared" si="181"/>
        <v>1.7491856554498293</v>
      </c>
      <c r="N913" s="13">
        <f t="shared" si="177"/>
        <v>1.0844951063788941</v>
      </c>
      <c r="O913" s="13">
        <f t="shared" si="178"/>
        <v>3.5057210625910473</v>
      </c>
      <c r="Q913">
        <v>17.068049648749049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3.136077096713604</v>
      </c>
      <c r="G914" s="13">
        <f t="shared" si="172"/>
        <v>0</v>
      </c>
      <c r="H914" s="13">
        <f t="shared" si="173"/>
        <v>3.136077096713604</v>
      </c>
      <c r="I914" s="16">
        <f t="shared" si="180"/>
        <v>7.4396556950090638</v>
      </c>
      <c r="J914" s="13">
        <f t="shared" si="174"/>
        <v>7.4350284171150536</v>
      </c>
      <c r="K914" s="13">
        <f t="shared" si="175"/>
        <v>4.6272778940101844E-3</v>
      </c>
      <c r="L914" s="13">
        <f t="shared" si="176"/>
        <v>0</v>
      </c>
      <c r="M914" s="13">
        <f t="shared" si="181"/>
        <v>0.66469054907093517</v>
      </c>
      <c r="N914" s="13">
        <f t="shared" si="177"/>
        <v>0.41210814042397981</v>
      </c>
      <c r="O914" s="13">
        <f t="shared" si="178"/>
        <v>0.41210814042397981</v>
      </c>
      <c r="Q914">
        <v>20.043704172059279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69.98216641147414</v>
      </c>
      <c r="G915" s="13">
        <f t="shared" si="172"/>
        <v>5.0762058675264772</v>
      </c>
      <c r="H915" s="13">
        <f t="shared" si="173"/>
        <v>64.905960543947657</v>
      </c>
      <c r="I915" s="16">
        <f t="shared" si="180"/>
        <v>64.910587821841673</v>
      </c>
      <c r="J915" s="13">
        <f t="shared" si="174"/>
        <v>61.656912154352412</v>
      </c>
      <c r="K915" s="13">
        <f t="shared" si="175"/>
        <v>3.2536756674892615</v>
      </c>
      <c r="L915" s="13">
        <f t="shared" si="176"/>
        <v>0</v>
      </c>
      <c r="M915" s="13">
        <f t="shared" si="181"/>
        <v>0.25258240864695536</v>
      </c>
      <c r="N915" s="13">
        <f t="shared" si="177"/>
        <v>0.15660109336111233</v>
      </c>
      <c r="O915" s="13">
        <f t="shared" si="178"/>
        <v>5.2328069608875891</v>
      </c>
      <c r="Q915">
        <v>19.100931256544261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16.86237383442878</v>
      </c>
      <c r="G916" s="13">
        <f t="shared" si="172"/>
        <v>0</v>
      </c>
      <c r="H916" s="13">
        <f t="shared" si="173"/>
        <v>16.86237383442878</v>
      </c>
      <c r="I916" s="16">
        <f t="shared" si="180"/>
        <v>20.116049501918042</v>
      </c>
      <c r="J916" s="13">
        <f t="shared" si="174"/>
        <v>20.067258354058843</v>
      </c>
      <c r="K916" s="13">
        <f t="shared" si="175"/>
        <v>4.8791147859198247E-2</v>
      </c>
      <c r="L916" s="13">
        <f t="shared" si="176"/>
        <v>0</v>
      </c>
      <c r="M916" s="13">
        <f t="shared" si="181"/>
        <v>9.5981315285843027E-2</v>
      </c>
      <c r="N916" s="13">
        <f t="shared" si="177"/>
        <v>5.9508415477222673E-2</v>
      </c>
      <c r="O916" s="13">
        <f t="shared" si="178"/>
        <v>5.9508415477222673E-2</v>
      </c>
      <c r="Q916">
        <v>24.483777320201771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19.079560460216062</v>
      </c>
      <c r="G917" s="13">
        <f t="shared" si="172"/>
        <v>0</v>
      </c>
      <c r="H917" s="13">
        <f t="shared" si="173"/>
        <v>19.079560460216062</v>
      </c>
      <c r="I917" s="16">
        <f t="shared" si="180"/>
        <v>19.12835160807526</v>
      </c>
      <c r="J917" s="13">
        <f t="shared" si="174"/>
        <v>19.086071351843508</v>
      </c>
      <c r="K917" s="13">
        <f t="shared" si="175"/>
        <v>4.2280256231752134E-2</v>
      </c>
      <c r="L917" s="13">
        <f t="shared" si="176"/>
        <v>0</v>
      </c>
      <c r="M917" s="13">
        <f t="shared" si="181"/>
        <v>3.6472899808620354E-2</v>
      </c>
      <c r="N917" s="13">
        <f t="shared" si="177"/>
        <v>2.261319788134462E-2</v>
      </c>
      <c r="O917" s="13">
        <f t="shared" si="178"/>
        <v>2.261319788134462E-2</v>
      </c>
      <c r="Q917">
        <v>24.430169870967749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76.146929176051074</v>
      </c>
      <c r="G918" s="13">
        <f t="shared" si="172"/>
        <v>6.1079818823707601</v>
      </c>
      <c r="H918" s="13">
        <f t="shared" si="173"/>
        <v>70.038947293680309</v>
      </c>
      <c r="I918" s="16">
        <f t="shared" si="180"/>
        <v>70.081227549912057</v>
      </c>
      <c r="J918" s="13">
        <f t="shared" si="174"/>
        <v>66.924403076983907</v>
      </c>
      <c r="K918" s="13">
        <f t="shared" si="175"/>
        <v>3.1568244729281503</v>
      </c>
      <c r="L918" s="13">
        <f t="shared" si="176"/>
        <v>0</v>
      </c>
      <c r="M918" s="13">
        <f t="shared" si="181"/>
        <v>1.3859701927275734E-2</v>
      </c>
      <c r="N918" s="13">
        <f t="shared" si="177"/>
        <v>8.5930151949109544E-3</v>
      </c>
      <c r="O918" s="13">
        <f t="shared" si="178"/>
        <v>6.1165748975656706</v>
      </c>
      <c r="Q918">
        <v>20.99466200052202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55.351948629624481</v>
      </c>
      <c r="G919" s="13">
        <f t="shared" si="172"/>
        <v>2.6275945623197101</v>
      </c>
      <c r="H919" s="13">
        <f t="shared" si="173"/>
        <v>52.724354067304773</v>
      </c>
      <c r="I919" s="16">
        <f t="shared" si="180"/>
        <v>55.881178540232924</v>
      </c>
      <c r="J919" s="13">
        <f t="shared" si="174"/>
        <v>53.653991978490687</v>
      </c>
      <c r="K919" s="13">
        <f t="shared" si="175"/>
        <v>2.2271865617422364</v>
      </c>
      <c r="L919" s="13">
        <f t="shared" si="176"/>
        <v>0</v>
      </c>
      <c r="M919" s="13">
        <f t="shared" si="181"/>
        <v>5.2666867323647795E-3</v>
      </c>
      <c r="N919" s="13">
        <f t="shared" si="177"/>
        <v>3.2653457740661634E-3</v>
      </c>
      <c r="O919" s="13">
        <f t="shared" si="178"/>
        <v>2.6308599080937762</v>
      </c>
      <c r="Q919">
        <v>18.719178064101889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34.987962784920143</v>
      </c>
      <c r="G920" s="13">
        <f t="shared" si="172"/>
        <v>0</v>
      </c>
      <c r="H920" s="13">
        <f t="shared" si="173"/>
        <v>34.987962784920143</v>
      </c>
      <c r="I920" s="16">
        <f t="shared" si="180"/>
        <v>37.215149346662379</v>
      </c>
      <c r="J920" s="13">
        <f t="shared" si="174"/>
        <v>36.285084702236752</v>
      </c>
      <c r="K920" s="13">
        <f t="shared" si="175"/>
        <v>0.93006464442562731</v>
      </c>
      <c r="L920" s="13">
        <f t="shared" si="176"/>
        <v>0</v>
      </c>
      <c r="M920" s="13">
        <f t="shared" si="181"/>
        <v>2.0013409582986161E-3</v>
      </c>
      <c r="N920" s="13">
        <f t="shared" si="177"/>
        <v>1.2408313941451421E-3</v>
      </c>
      <c r="O920" s="13">
        <f t="shared" si="178"/>
        <v>1.2408313941451421E-3</v>
      </c>
      <c r="Q920">
        <v>16.429032502836591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147.81060574805321</v>
      </c>
      <c r="G921" s="13">
        <f t="shared" si="172"/>
        <v>18.102095110444711</v>
      </c>
      <c r="H921" s="13">
        <f t="shared" si="173"/>
        <v>129.7085106376085</v>
      </c>
      <c r="I921" s="16">
        <f t="shared" si="180"/>
        <v>130.63857528203414</v>
      </c>
      <c r="J921" s="13">
        <f t="shared" si="174"/>
        <v>86.270422079167119</v>
      </c>
      <c r="K921" s="13">
        <f t="shared" si="175"/>
        <v>44.36815320286702</v>
      </c>
      <c r="L921" s="13">
        <f t="shared" si="176"/>
        <v>16.612745940101846</v>
      </c>
      <c r="M921" s="13">
        <f t="shared" si="181"/>
        <v>16.613506449665998</v>
      </c>
      <c r="N921" s="13">
        <f t="shared" si="177"/>
        <v>10.300373998792919</v>
      </c>
      <c r="O921" s="13">
        <f t="shared" si="178"/>
        <v>28.402469109237629</v>
      </c>
      <c r="Q921">
        <v>11.328332981068121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56.835319999077797</v>
      </c>
      <c r="G922" s="13">
        <f t="shared" si="172"/>
        <v>2.8758615368256923</v>
      </c>
      <c r="H922" s="13">
        <f t="shared" si="173"/>
        <v>53.959458462252101</v>
      </c>
      <c r="I922" s="16">
        <f t="shared" si="180"/>
        <v>81.714865725017276</v>
      </c>
      <c r="J922" s="13">
        <f t="shared" si="174"/>
        <v>69.534089151930374</v>
      </c>
      <c r="K922" s="13">
        <f t="shared" si="175"/>
        <v>12.180776573086902</v>
      </c>
      <c r="L922" s="13">
        <f t="shared" si="176"/>
        <v>0</v>
      </c>
      <c r="M922" s="13">
        <f t="shared" si="181"/>
        <v>6.3131324508730788</v>
      </c>
      <c r="N922" s="13">
        <f t="shared" si="177"/>
        <v>3.9141421195413089</v>
      </c>
      <c r="O922" s="13">
        <f t="shared" si="178"/>
        <v>6.7900036563670012</v>
      </c>
      <c r="Q922">
        <v>13.40902705161291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97.941945745078669</v>
      </c>
      <c r="G923" s="13">
        <f t="shared" si="172"/>
        <v>9.7557419337828364</v>
      </c>
      <c r="H923" s="13">
        <f t="shared" si="173"/>
        <v>88.186203811295826</v>
      </c>
      <c r="I923" s="16">
        <f t="shared" si="180"/>
        <v>100.36698038438273</v>
      </c>
      <c r="J923" s="13">
        <f t="shared" si="174"/>
        <v>79.207420488956075</v>
      </c>
      <c r="K923" s="13">
        <f t="shared" si="175"/>
        <v>21.159559895426653</v>
      </c>
      <c r="L923" s="13">
        <f t="shared" si="176"/>
        <v>2.4782897260266248</v>
      </c>
      <c r="M923" s="13">
        <f t="shared" si="181"/>
        <v>4.8772800573583961</v>
      </c>
      <c r="N923" s="13">
        <f t="shared" si="177"/>
        <v>3.0239136355622054</v>
      </c>
      <c r="O923" s="13">
        <f t="shared" si="178"/>
        <v>12.779655569345042</v>
      </c>
      <c r="Q923">
        <v>13.02887672605342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43.728618613159561</v>
      </c>
      <c r="G924" s="13">
        <f t="shared" si="172"/>
        <v>0.68223614682338873</v>
      </c>
      <c r="H924" s="13">
        <f t="shared" si="173"/>
        <v>43.046382466336169</v>
      </c>
      <c r="I924" s="16">
        <f t="shared" si="180"/>
        <v>61.727652635736199</v>
      </c>
      <c r="J924" s="13">
        <f t="shared" si="174"/>
        <v>56.379171740188795</v>
      </c>
      <c r="K924" s="13">
        <f t="shared" si="175"/>
        <v>5.3484808955474037</v>
      </c>
      <c r="L924" s="13">
        <f t="shared" si="176"/>
        <v>0</v>
      </c>
      <c r="M924" s="13">
        <f t="shared" si="181"/>
        <v>1.8533664217961907</v>
      </c>
      <c r="N924" s="13">
        <f t="shared" si="177"/>
        <v>1.1490871815136383</v>
      </c>
      <c r="O924" s="13">
        <f t="shared" si="178"/>
        <v>1.8313233283370272</v>
      </c>
      <c r="Q924">
        <v>14.061211033900539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43.179039614172957</v>
      </c>
      <c r="G925" s="13">
        <f t="shared" si="172"/>
        <v>0.59025492206730157</v>
      </c>
      <c r="H925" s="13">
        <f t="shared" si="173"/>
        <v>42.588784692105655</v>
      </c>
      <c r="I925" s="16">
        <f t="shared" si="180"/>
        <v>47.937265587653059</v>
      </c>
      <c r="J925" s="13">
        <f t="shared" si="174"/>
        <v>46.651210198356488</v>
      </c>
      <c r="K925" s="13">
        <f t="shared" si="175"/>
        <v>1.2860553892965711</v>
      </c>
      <c r="L925" s="13">
        <f t="shared" si="176"/>
        <v>0</v>
      </c>
      <c r="M925" s="13">
        <f t="shared" si="181"/>
        <v>0.7042792402825524</v>
      </c>
      <c r="N925" s="13">
        <f t="shared" si="177"/>
        <v>0.43665312897518249</v>
      </c>
      <c r="O925" s="13">
        <f t="shared" si="178"/>
        <v>1.0269080510424842</v>
      </c>
      <c r="Q925">
        <v>19.492332492304222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14.838375644455599</v>
      </c>
      <c r="G926" s="13">
        <f t="shared" si="172"/>
        <v>0</v>
      </c>
      <c r="H926" s="13">
        <f t="shared" si="173"/>
        <v>14.838375644455599</v>
      </c>
      <c r="I926" s="16">
        <f t="shared" si="180"/>
        <v>16.12443103375217</v>
      </c>
      <c r="J926" s="13">
        <f t="shared" si="174"/>
        <v>16.086223347220155</v>
      </c>
      <c r="K926" s="13">
        <f t="shared" si="175"/>
        <v>3.8207686532015117E-2</v>
      </c>
      <c r="L926" s="13">
        <f t="shared" si="176"/>
        <v>0</v>
      </c>
      <c r="M926" s="13">
        <f t="shared" si="181"/>
        <v>0.26762611130736991</v>
      </c>
      <c r="N926" s="13">
        <f t="shared" si="177"/>
        <v>0.16592818901056935</v>
      </c>
      <c r="O926" s="13">
        <f t="shared" si="178"/>
        <v>0.16592818901056935</v>
      </c>
      <c r="Q926">
        <v>21.504823668952099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17.331947458942562</v>
      </c>
      <c r="G927" s="13">
        <f t="shared" si="172"/>
        <v>0</v>
      </c>
      <c r="H927" s="13">
        <f t="shared" si="173"/>
        <v>17.331947458942562</v>
      </c>
      <c r="I927" s="16">
        <f t="shared" si="180"/>
        <v>17.370155145474577</v>
      </c>
      <c r="J927" s="13">
        <f t="shared" si="174"/>
        <v>17.333258128551954</v>
      </c>
      <c r="K927" s="13">
        <f t="shared" si="175"/>
        <v>3.6897016922623038E-2</v>
      </c>
      <c r="L927" s="13">
        <f t="shared" si="176"/>
        <v>0</v>
      </c>
      <c r="M927" s="13">
        <f t="shared" si="181"/>
        <v>0.10169792229680055</v>
      </c>
      <c r="N927" s="13">
        <f t="shared" si="177"/>
        <v>6.3052711824016339E-2</v>
      </c>
      <c r="O927" s="13">
        <f t="shared" si="178"/>
        <v>6.3052711824016339E-2</v>
      </c>
      <c r="Q927">
        <v>23.33854446759868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4.3392995920638988</v>
      </c>
      <c r="G928" s="13">
        <f t="shared" si="172"/>
        <v>0</v>
      </c>
      <c r="H928" s="13">
        <f t="shared" si="173"/>
        <v>4.3392995920638988</v>
      </c>
      <c r="I928" s="16">
        <f t="shared" si="180"/>
        <v>4.3761966089865219</v>
      </c>
      <c r="J928" s="13">
        <f t="shared" si="174"/>
        <v>4.3757015939472765</v>
      </c>
      <c r="K928" s="13">
        <f t="shared" si="175"/>
        <v>4.9501503924531676E-4</v>
      </c>
      <c r="L928" s="13">
        <f t="shared" si="176"/>
        <v>0</v>
      </c>
      <c r="M928" s="13">
        <f t="shared" si="181"/>
        <v>3.8645210472784214E-2</v>
      </c>
      <c r="N928" s="13">
        <f t="shared" si="177"/>
        <v>2.3960030493126214E-2</v>
      </c>
      <c r="O928" s="13">
        <f t="shared" si="178"/>
        <v>2.3960030493126214E-2</v>
      </c>
      <c r="Q928">
        <v>24.613990870967751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30.85711314175235</v>
      </c>
      <c r="G929" s="13">
        <f t="shared" si="172"/>
        <v>0</v>
      </c>
      <c r="H929" s="13">
        <f t="shared" si="173"/>
        <v>30.85711314175235</v>
      </c>
      <c r="I929" s="16">
        <f t="shared" si="180"/>
        <v>30.857608156791596</v>
      </c>
      <c r="J929" s="13">
        <f t="shared" si="174"/>
        <v>30.671248278011333</v>
      </c>
      <c r="K929" s="13">
        <f t="shared" si="175"/>
        <v>0.18635987878026228</v>
      </c>
      <c r="L929" s="13">
        <f t="shared" si="176"/>
        <v>0</v>
      </c>
      <c r="M929" s="13">
        <f t="shared" si="181"/>
        <v>1.4685179979658E-2</v>
      </c>
      <c r="N929" s="13">
        <f t="shared" si="177"/>
        <v>9.1048115873879603E-3</v>
      </c>
      <c r="O929" s="13">
        <f t="shared" si="178"/>
        <v>9.1048115873879603E-3</v>
      </c>
      <c r="Q929">
        <v>24.04046475858874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56.946264993561741</v>
      </c>
      <c r="G930" s="13">
        <f t="shared" si="172"/>
        <v>2.8944300346977139</v>
      </c>
      <c r="H930" s="13">
        <f t="shared" si="173"/>
        <v>54.051834958864028</v>
      </c>
      <c r="I930" s="16">
        <f t="shared" si="180"/>
        <v>54.238194837644286</v>
      </c>
      <c r="J930" s="13">
        <f t="shared" si="174"/>
        <v>53.172519243349498</v>
      </c>
      <c r="K930" s="13">
        <f t="shared" si="175"/>
        <v>1.0656755942947882</v>
      </c>
      <c r="L930" s="13">
        <f t="shared" si="176"/>
        <v>0</v>
      </c>
      <c r="M930" s="13">
        <f t="shared" si="181"/>
        <v>5.5803683922700398E-3</v>
      </c>
      <c r="N930" s="13">
        <f t="shared" si="177"/>
        <v>3.4598284032074248E-3</v>
      </c>
      <c r="O930" s="13">
        <f t="shared" si="178"/>
        <v>2.8978898631009211</v>
      </c>
      <c r="Q930">
        <v>23.523966106884838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3.1327441540560401</v>
      </c>
      <c r="G931" s="13">
        <f t="shared" si="172"/>
        <v>0</v>
      </c>
      <c r="H931" s="13">
        <f t="shared" si="173"/>
        <v>3.1327441540560401</v>
      </c>
      <c r="I931" s="16">
        <f t="shared" si="180"/>
        <v>4.1984197483508279</v>
      </c>
      <c r="J931" s="13">
        <f t="shared" si="174"/>
        <v>4.1978121042404428</v>
      </c>
      <c r="K931" s="13">
        <f t="shared" si="175"/>
        <v>6.0764411038505273E-4</v>
      </c>
      <c r="L931" s="13">
        <f t="shared" si="176"/>
        <v>0</v>
      </c>
      <c r="M931" s="13">
        <f t="shared" si="181"/>
        <v>2.1205399890626151E-3</v>
      </c>
      <c r="N931" s="13">
        <f t="shared" si="177"/>
        <v>1.3147347932188213E-3</v>
      </c>
      <c r="O931" s="13">
        <f t="shared" si="178"/>
        <v>1.3147347932188213E-3</v>
      </c>
      <c r="Q931">
        <v>22.267058161342131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59.442578561015708</v>
      </c>
      <c r="G932" s="13">
        <f t="shared" si="172"/>
        <v>3.3122298045816607</v>
      </c>
      <c r="H932" s="13">
        <f t="shared" si="173"/>
        <v>56.130348756434046</v>
      </c>
      <c r="I932" s="16">
        <f t="shared" si="180"/>
        <v>56.130956400544434</v>
      </c>
      <c r="J932" s="13">
        <f t="shared" si="174"/>
        <v>52.19337815284694</v>
      </c>
      <c r="K932" s="13">
        <f t="shared" si="175"/>
        <v>3.9375782476974948</v>
      </c>
      <c r="L932" s="13">
        <f t="shared" si="176"/>
        <v>0</v>
      </c>
      <c r="M932" s="13">
        <f t="shared" si="181"/>
        <v>8.0580519584379381E-4</v>
      </c>
      <c r="N932" s="13">
        <f t="shared" si="177"/>
        <v>4.9959922142315215E-4</v>
      </c>
      <c r="O932" s="13">
        <f t="shared" si="178"/>
        <v>3.3127294038030839</v>
      </c>
      <c r="Q932">
        <v>14.410230089865131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99.713736338720196</v>
      </c>
      <c r="G933" s="13">
        <f t="shared" si="172"/>
        <v>10.052280682743355</v>
      </c>
      <c r="H933" s="13">
        <f t="shared" si="173"/>
        <v>89.661455655976837</v>
      </c>
      <c r="I933" s="16">
        <f t="shared" si="180"/>
        <v>93.599033903674325</v>
      </c>
      <c r="J933" s="13">
        <f t="shared" si="174"/>
        <v>79.214349345485232</v>
      </c>
      <c r="K933" s="13">
        <f t="shared" si="175"/>
        <v>14.384684558189093</v>
      </c>
      <c r="L933" s="13">
        <f t="shared" si="176"/>
        <v>0</v>
      </c>
      <c r="M933" s="13">
        <f t="shared" si="181"/>
        <v>3.0620597442064165E-4</v>
      </c>
      <c r="N933" s="13">
        <f t="shared" si="177"/>
        <v>1.8984770414079782E-4</v>
      </c>
      <c r="O933" s="13">
        <f t="shared" si="178"/>
        <v>10.052470530447495</v>
      </c>
      <c r="Q933">
        <v>15.089241220853189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73.356743152480348</v>
      </c>
      <c r="G934" s="13">
        <f t="shared" si="172"/>
        <v>5.6409976485870965</v>
      </c>
      <c r="H934" s="13">
        <f t="shared" si="173"/>
        <v>67.715745503893245</v>
      </c>
      <c r="I934" s="16">
        <f t="shared" si="180"/>
        <v>82.100430062082339</v>
      </c>
      <c r="J934" s="13">
        <f t="shared" si="174"/>
        <v>70.993932343408389</v>
      </c>
      <c r="K934" s="13">
        <f t="shared" si="175"/>
        <v>11.10649771867395</v>
      </c>
      <c r="L934" s="13">
        <f t="shared" si="176"/>
        <v>0</v>
      </c>
      <c r="M934" s="13">
        <f t="shared" si="181"/>
        <v>1.1635827027984383E-4</v>
      </c>
      <c r="N934" s="13">
        <f t="shared" si="177"/>
        <v>7.2142127573503182E-5</v>
      </c>
      <c r="O934" s="13">
        <f t="shared" si="178"/>
        <v>5.6410697907146696</v>
      </c>
      <c r="Q934">
        <v>14.3590156516129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70.87240776434669</v>
      </c>
      <c r="G935" s="13">
        <f t="shared" si="172"/>
        <v>5.2252026270764711</v>
      </c>
      <c r="H935" s="13">
        <f t="shared" si="173"/>
        <v>65.64720513727022</v>
      </c>
      <c r="I935" s="16">
        <f t="shared" si="180"/>
        <v>76.753702855944169</v>
      </c>
      <c r="J935" s="13">
        <f t="shared" si="174"/>
        <v>64.822278050783154</v>
      </c>
      <c r="K935" s="13">
        <f t="shared" si="175"/>
        <v>11.931424805161015</v>
      </c>
      <c r="L935" s="13">
        <f t="shared" si="176"/>
        <v>0</v>
      </c>
      <c r="M935" s="13">
        <f t="shared" si="181"/>
        <v>4.4216142706340653E-5</v>
      </c>
      <c r="N935" s="13">
        <f t="shared" si="177"/>
        <v>2.7414008477931206E-5</v>
      </c>
      <c r="O935" s="13">
        <f t="shared" si="178"/>
        <v>5.2252300410849486</v>
      </c>
      <c r="Q935">
        <v>12.10110018332867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4.156467765506461</v>
      </c>
      <c r="G936" s="13">
        <f t="shared" si="172"/>
        <v>0</v>
      </c>
      <c r="H936" s="13">
        <f t="shared" si="173"/>
        <v>4.156467765506461</v>
      </c>
      <c r="I936" s="16">
        <f t="shared" si="180"/>
        <v>16.087892570667478</v>
      </c>
      <c r="J936" s="13">
        <f t="shared" si="174"/>
        <v>16.022578457836193</v>
      </c>
      <c r="K936" s="13">
        <f t="shared" si="175"/>
        <v>6.5314112831284632E-2</v>
      </c>
      <c r="L936" s="13">
        <f t="shared" si="176"/>
        <v>0</v>
      </c>
      <c r="M936" s="13">
        <f t="shared" si="181"/>
        <v>1.6802134228409447E-5</v>
      </c>
      <c r="N936" s="13">
        <f t="shared" si="177"/>
        <v>1.0417323221613857E-5</v>
      </c>
      <c r="O936" s="13">
        <f t="shared" si="178"/>
        <v>1.0417323221613857E-5</v>
      </c>
      <c r="Q936">
        <v>17.65051614145311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30.735052765045559</v>
      </c>
      <c r="G937" s="13">
        <f t="shared" si="172"/>
        <v>0</v>
      </c>
      <c r="H937" s="13">
        <f t="shared" si="173"/>
        <v>30.735052765045559</v>
      </c>
      <c r="I937" s="16">
        <f t="shared" si="180"/>
        <v>30.800366877876844</v>
      </c>
      <c r="J937" s="13">
        <f t="shared" si="174"/>
        <v>30.397477693524035</v>
      </c>
      <c r="K937" s="13">
        <f t="shared" si="175"/>
        <v>0.40288918435280863</v>
      </c>
      <c r="L937" s="13">
        <f t="shared" si="176"/>
        <v>0</v>
      </c>
      <c r="M937" s="13">
        <f t="shared" si="181"/>
        <v>6.3848110067955898E-6</v>
      </c>
      <c r="N937" s="13">
        <f t="shared" si="177"/>
        <v>3.958582824213266E-6</v>
      </c>
      <c r="O937" s="13">
        <f t="shared" si="178"/>
        <v>3.958582824213266E-6</v>
      </c>
      <c r="Q937">
        <v>18.465995698261391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54.690296702625758</v>
      </c>
      <c r="G938" s="13">
        <f t="shared" si="172"/>
        <v>2.5168560611764903</v>
      </c>
      <c r="H938" s="13">
        <f t="shared" si="173"/>
        <v>52.173440641449268</v>
      </c>
      <c r="I938" s="16">
        <f t="shared" si="180"/>
        <v>52.576329825802077</v>
      </c>
      <c r="J938" s="13">
        <f t="shared" si="174"/>
        <v>50.711947682868569</v>
      </c>
      <c r="K938" s="13">
        <f t="shared" si="175"/>
        <v>1.8643821429335077</v>
      </c>
      <c r="L938" s="13">
        <f t="shared" si="176"/>
        <v>0</v>
      </c>
      <c r="M938" s="13">
        <f t="shared" si="181"/>
        <v>2.4262281825823238E-6</v>
      </c>
      <c r="N938" s="13">
        <f t="shared" si="177"/>
        <v>1.5042614732010408E-6</v>
      </c>
      <c r="O938" s="13">
        <f t="shared" si="178"/>
        <v>2.5168575654379635</v>
      </c>
      <c r="Q938">
        <v>18.73203177776892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4.881248820729537</v>
      </c>
      <c r="G939" s="13">
        <f t="shared" si="172"/>
        <v>0</v>
      </c>
      <c r="H939" s="13">
        <f t="shared" si="173"/>
        <v>4.881248820729537</v>
      </c>
      <c r="I939" s="16">
        <f t="shared" si="180"/>
        <v>6.7456309636630447</v>
      </c>
      <c r="J939" s="13">
        <f t="shared" si="174"/>
        <v>6.7436644091091029</v>
      </c>
      <c r="K939" s="13">
        <f t="shared" si="175"/>
        <v>1.9665545539417906E-3</v>
      </c>
      <c r="L939" s="13">
        <f t="shared" si="176"/>
        <v>0</v>
      </c>
      <c r="M939" s="13">
        <f t="shared" si="181"/>
        <v>9.2196670938128306E-7</v>
      </c>
      <c r="N939" s="13">
        <f t="shared" si="177"/>
        <v>5.7161935981639554E-7</v>
      </c>
      <c r="O939" s="13">
        <f t="shared" si="178"/>
        <v>5.7161935981639554E-7</v>
      </c>
      <c r="Q939">
        <v>24.030359770076821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1.043992003715128</v>
      </c>
      <c r="G940" s="13">
        <f t="shared" si="172"/>
        <v>0</v>
      </c>
      <c r="H940" s="13">
        <f t="shared" si="173"/>
        <v>1.043992003715128</v>
      </c>
      <c r="I940" s="16">
        <f t="shared" si="180"/>
        <v>1.0459585582690698</v>
      </c>
      <c r="J940" s="13">
        <f t="shared" si="174"/>
        <v>1.0459539213210716</v>
      </c>
      <c r="K940" s="13">
        <f t="shared" si="175"/>
        <v>4.6369479982377726E-6</v>
      </c>
      <c r="L940" s="13">
        <f t="shared" si="176"/>
        <v>0</v>
      </c>
      <c r="M940" s="13">
        <f t="shared" si="181"/>
        <v>3.5034734956488752E-7</v>
      </c>
      <c r="N940" s="13">
        <f t="shared" si="177"/>
        <v>2.1721535673023025E-7</v>
      </c>
      <c r="O940" s="13">
        <f t="shared" si="178"/>
        <v>2.1721535673023025E-7</v>
      </c>
      <c r="Q940">
        <v>27.34124187096775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4.5226054773471862</v>
      </c>
      <c r="G941" s="13">
        <f t="shared" si="172"/>
        <v>0</v>
      </c>
      <c r="H941" s="13">
        <f t="shared" si="173"/>
        <v>4.5226054773471862</v>
      </c>
      <c r="I941" s="16">
        <f t="shared" si="180"/>
        <v>4.5226101142951842</v>
      </c>
      <c r="J941" s="13">
        <f t="shared" si="174"/>
        <v>4.5220856103414651</v>
      </c>
      <c r="K941" s="13">
        <f t="shared" si="175"/>
        <v>5.2450395371916869E-4</v>
      </c>
      <c r="L941" s="13">
        <f t="shared" si="176"/>
        <v>0</v>
      </c>
      <c r="M941" s="13">
        <f t="shared" si="181"/>
        <v>1.3313199283465727E-7</v>
      </c>
      <c r="N941" s="13">
        <f t="shared" si="177"/>
        <v>8.2541835557487502E-8</v>
      </c>
      <c r="O941" s="13">
        <f t="shared" si="178"/>
        <v>8.2541835557487502E-8</v>
      </c>
      <c r="Q941">
        <v>24.90708624038912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12.51186535181288</v>
      </c>
      <c r="G942" s="13">
        <f t="shared" si="172"/>
        <v>0</v>
      </c>
      <c r="H942" s="13">
        <f t="shared" si="173"/>
        <v>12.51186535181288</v>
      </c>
      <c r="I942" s="16">
        <f t="shared" si="180"/>
        <v>12.5123898557666</v>
      </c>
      <c r="J942" s="13">
        <f t="shared" si="174"/>
        <v>12.499475826916873</v>
      </c>
      <c r="K942" s="13">
        <f t="shared" si="175"/>
        <v>1.2914028849726478E-2</v>
      </c>
      <c r="L942" s="13">
        <f t="shared" si="176"/>
        <v>0</v>
      </c>
      <c r="M942" s="13">
        <f t="shared" si="181"/>
        <v>5.0590157277169766E-8</v>
      </c>
      <c r="N942" s="13">
        <f t="shared" si="177"/>
        <v>3.1365897511845256E-8</v>
      </c>
      <c r="O942" s="13">
        <f t="shared" si="178"/>
        <v>3.1365897511845256E-8</v>
      </c>
      <c r="Q942">
        <v>23.81854695017384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29.887820695311611</v>
      </c>
      <c r="G943" s="13">
        <f t="shared" si="172"/>
        <v>0</v>
      </c>
      <c r="H943" s="13">
        <f t="shared" si="173"/>
        <v>29.887820695311611</v>
      </c>
      <c r="I943" s="16">
        <f t="shared" si="180"/>
        <v>29.900734724161339</v>
      </c>
      <c r="J943" s="13">
        <f t="shared" si="174"/>
        <v>29.614855396102676</v>
      </c>
      <c r="K943" s="13">
        <f t="shared" si="175"/>
        <v>0.28587932805866245</v>
      </c>
      <c r="L943" s="13">
        <f t="shared" si="176"/>
        <v>0</v>
      </c>
      <c r="M943" s="13">
        <f t="shared" si="181"/>
        <v>1.922425976532451E-8</v>
      </c>
      <c r="N943" s="13">
        <f t="shared" si="177"/>
        <v>1.1919041054501196E-8</v>
      </c>
      <c r="O943" s="13">
        <f t="shared" si="178"/>
        <v>1.1919041054501196E-8</v>
      </c>
      <c r="Q943">
        <v>20.298444246391469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0.8999096119425497</v>
      </c>
      <c r="G944" s="13">
        <f t="shared" si="172"/>
        <v>0</v>
      </c>
      <c r="H944" s="13">
        <f t="shared" si="173"/>
        <v>0.8999096119425497</v>
      </c>
      <c r="I944" s="16">
        <f t="shared" si="180"/>
        <v>1.185788940001212</v>
      </c>
      <c r="J944" s="13">
        <f t="shared" si="174"/>
        <v>1.1857592652665967</v>
      </c>
      <c r="K944" s="13">
        <f t="shared" si="175"/>
        <v>2.9674734615348086E-5</v>
      </c>
      <c r="L944" s="13">
        <f t="shared" si="176"/>
        <v>0</v>
      </c>
      <c r="M944" s="13">
        <f t="shared" si="181"/>
        <v>7.3052187108233143E-9</v>
      </c>
      <c r="N944" s="13">
        <f t="shared" si="177"/>
        <v>4.5292356007104549E-9</v>
      </c>
      <c r="O944" s="13">
        <f t="shared" si="178"/>
        <v>4.5292356007104549E-9</v>
      </c>
      <c r="Q944">
        <v>16.797461646308211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0.1227964495202206</v>
      </c>
      <c r="G945" s="13">
        <f t="shared" si="172"/>
        <v>0</v>
      </c>
      <c r="H945" s="13">
        <f t="shared" si="173"/>
        <v>0.1227964495202206</v>
      </c>
      <c r="I945" s="16">
        <f t="shared" si="180"/>
        <v>0.12282612425483595</v>
      </c>
      <c r="J945" s="13">
        <f t="shared" si="174"/>
        <v>0.12282607760213855</v>
      </c>
      <c r="K945" s="13">
        <f t="shared" si="175"/>
        <v>4.6652697399673926E-8</v>
      </c>
      <c r="L945" s="13">
        <f t="shared" si="176"/>
        <v>0</v>
      </c>
      <c r="M945" s="13">
        <f t="shared" si="181"/>
        <v>2.7759831101128594E-9</v>
      </c>
      <c r="N945" s="13">
        <f t="shared" si="177"/>
        <v>1.7211095282699729E-9</v>
      </c>
      <c r="O945" s="13">
        <f t="shared" si="178"/>
        <v>1.7211095282699729E-9</v>
      </c>
      <c r="Q945">
        <v>14.31528788953435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54.963431218588482</v>
      </c>
      <c r="G946" s="13">
        <f t="shared" si="172"/>
        <v>2.5625696844185328</v>
      </c>
      <c r="H946" s="13">
        <f t="shared" si="173"/>
        <v>52.400861534169948</v>
      </c>
      <c r="I946" s="16">
        <f t="shared" si="180"/>
        <v>52.400861580822642</v>
      </c>
      <c r="J946" s="13">
        <f t="shared" si="174"/>
        <v>48.448899777730098</v>
      </c>
      <c r="K946" s="13">
        <f t="shared" si="175"/>
        <v>3.9519618030925443</v>
      </c>
      <c r="L946" s="13">
        <f t="shared" si="176"/>
        <v>0</v>
      </c>
      <c r="M946" s="13">
        <f t="shared" si="181"/>
        <v>1.0548735818428866E-9</v>
      </c>
      <c r="N946" s="13">
        <f t="shared" si="177"/>
        <v>6.5402162074258967E-10</v>
      </c>
      <c r="O946" s="13">
        <f t="shared" si="178"/>
        <v>2.5625696850725546</v>
      </c>
      <c r="Q946">
        <v>12.82365585161291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98.572630645997521</v>
      </c>
      <c r="G947" s="13">
        <f t="shared" si="172"/>
        <v>9.8612975858886429</v>
      </c>
      <c r="H947" s="13">
        <f t="shared" si="173"/>
        <v>88.711333060108871</v>
      </c>
      <c r="I947" s="16">
        <f t="shared" si="180"/>
        <v>92.663294863201415</v>
      </c>
      <c r="J947" s="13">
        <f t="shared" si="174"/>
        <v>70.209581925818014</v>
      </c>
      <c r="K947" s="13">
        <f t="shared" si="175"/>
        <v>22.453712937383401</v>
      </c>
      <c r="L947" s="13">
        <f t="shared" si="176"/>
        <v>3.2664525096790777</v>
      </c>
      <c r="M947" s="13">
        <f t="shared" si="181"/>
        <v>3.2664525100799295</v>
      </c>
      <c r="N947" s="13">
        <f t="shared" si="177"/>
        <v>2.0252005562495561</v>
      </c>
      <c r="O947" s="13">
        <f t="shared" si="178"/>
        <v>11.886498142138199</v>
      </c>
      <c r="Q947">
        <v>10.350437580505339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23.795588092670979</v>
      </c>
      <c r="G948" s="13">
        <f t="shared" si="172"/>
        <v>0</v>
      </c>
      <c r="H948" s="13">
        <f t="shared" si="173"/>
        <v>23.795588092670979</v>
      </c>
      <c r="I948" s="16">
        <f t="shared" si="180"/>
        <v>42.982848520375306</v>
      </c>
      <c r="J948" s="13">
        <f t="shared" si="174"/>
        <v>41.733502706852974</v>
      </c>
      <c r="K948" s="13">
        <f t="shared" si="175"/>
        <v>1.2493458135223321</v>
      </c>
      <c r="L948" s="13">
        <f t="shared" si="176"/>
        <v>0</v>
      </c>
      <c r="M948" s="13">
        <f t="shared" si="181"/>
        <v>1.2412519538303735</v>
      </c>
      <c r="N948" s="13">
        <f t="shared" si="177"/>
        <v>0.76957621137483156</v>
      </c>
      <c r="O948" s="13">
        <f t="shared" si="178"/>
        <v>0.76957621137483156</v>
      </c>
      <c r="Q948">
        <v>17.358431145701889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81.158537731992368</v>
      </c>
      <c r="G949" s="13">
        <f t="shared" si="172"/>
        <v>6.9467582799834391</v>
      </c>
      <c r="H949" s="13">
        <f t="shared" si="173"/>
        <v>74.211779452008926</v>
      </c>
      <c r="I949" s="16">
        <f t="shared" si="180"/>
        <v>75.461125265531251</v>
      </c>
      <c r="J949" s="13">
        <f t="shared" si="174"/>
        <v>67.913600019985552</v>
      </c>
      <c r="K949" s="13">
        <f t="shared" si="175"/>
        <v>7.5475252455456996</v>
      </c>
      <c r="L949" s="13">
        <f t="shared" si="176"/>
        <v>0</v>
      </c>
      <c r="M949" s="13">
        <f t="shared" si="181"/>
        <v>0.47167574245554189</v>
      </c>
      <c r="N949" s="13">
        <f t="shared" si="177"/>
        <v>0.29243896032243599</v>
      </c>
      <c r="O949" s="13">
        <f t="shared" si="178"/>
        <v>7.2391972403058755</v>
      </c>
      <c r="Q949">
        <v>15.755531865702251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11.76897291360198</v>
      </c>
      <c r="G950" s="13">
        <f t="shared" si="172"/>
        <v>0</v>
      </c>
      <c r="H950" s="13">
        <f t="shared" si="173"/>
        <v>11.76897291360198</v>
      </c>
      <c r="I950" s="16">
        <f t="shared" si="180"/>
        <v>19.316498159147677</v>
      </c>
      <c r="J950" s="13">
        <f t="shared" si="174"/>
        <v>19.26880935557752</v>
      </c>
      <c r="K950" s="13">
        <f t="shared" si="175"/>
        <v>4.7688803570157035E-2</v>
      </c>
      <c r="L950" s="13">
        <f t="shared" si="176"/>
        <v>0</v>
      </c>
      <c r="M950" s="13">
        <f t="shared" si="181"/>
        <v>0.1792367821331059</v>
      </c>
      <c r="N950" s="13">
        <f t="shared" si="177"/>
        <v>0.11112680492252566</v>
      </c>
      <c r="O950" s="13">
        <f t="shared" si="178"/>
        <v>0.11112680492252566</v>
      </c>
      <c r="Q950">
        <v>23.777016821510859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22.996667332124499</v>
      </c>
      <c r="G951" s="13">
        <f t="shared" si="172"/>
        <v>0</v>
      </c>
      <c r="H951" s="13">
        <f t="shared" si="173"/>
        <v>22.996667332124499</v>
      </c>
      <c r="I951" s="16">
        <f t="shared" si="180"/>
        <v>23.044356135694656</v>
      </c>
      <c r="J951" s="13">
        <f t="shared" si="174"/>
        <v>22.978909440028907</v>
      </c>
      <c r="K951" s="13">
        <f t="shared" si="175"/>
        <v>6.5446695665748678E-2</v>
      </c>
      <c r="L951" s="13">
        <f t="shared" si="176"/>
        <v>0</v>
      </c>
      <c r="M951" s="13">
        <f t="shared" si="181"/>
        <v>6.8109977210580236E-2</v>
      </c>
      <c r="N951" s="13">
        <f t="shared" si="177"/>
        <v>4.2228185870559744E-2</v>
      </c>
      <c r="O951" s="13">
        <f t="shared" si="178"/>
        <v>4.2228185870559744E-2</v>
      </c>
      <c r="Q951">
        <v>25.297906211879219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12.46557552627435</v>
      </c>
      <c r="G952" s="13">
        <f t="shared" si="172"/>
        <v>0</v>
      </c>
      <c r="H952" s="13">
        <f t="shared" si="173"/>
        <v>12.46557552627435</v>
      </c>
      <c r="I952" s="16">
        <f t="shared" si="180"/>
        <v>12.531022221940098</v>
      </c>
      <c r="J952" s="13">
        <f t="shared" si="174"/>
        <v>12.521240547563115</v>
      </c>
      <c r="K952" s="13">
        <f t="shared" si="175"/>
        <v>9.7816743769829628E-3</v>
      </c>
      <c r="L952" s="13">
        <f t="shared" si="176"/>
        <v>0</v>
      </c>
      <c r="M952" s="13">
        <f t="shared" si="181"/>
        <v>2.5881791340020492E-2</v>
      </c>
      <c r="N952" s="13">
        <f t="shared" si="177"/>
        <v>1.6046710630812706E-2</v>
      </c>
      <c r="O952" s="13">
        <f t="shared" si="178"/>
        <v>1.6046710630812706E-2</v>
      </c>
      <c r="Q952">
        <v>25.847320050640452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7.8778564082181681</v>
      </c>
      <c r="G953" s="13">
        <f t="shared" si="172"/>
        <v>0</v>
      </c>
      <c r="H953" s="13">
        <f t="shared" si="173"/>
        <v>7.8778564082181681</v>
      </c>
      <c r="I953" s="16">
        <f t="shared" si="180"/>
        <v>7.8876380825951511</v>
      </c>
      <c r="J953" s="13">
        <f t="shared" si="174"/>
        <v>7.8854534229514277</v>
      </c>
      <c r="K953" s="13">
        <f t="shared" si="175"/>
        <v>2.1846596437233856E-3</v>
      </c>
      <c r="L953" s="13">
        <f t="shared" si="176"/>
        <v>0</v>
      </c>
      <c r="M953" s="13">
        <f t="shared" si="181"/>
        <v>9.8350807092077858E-3</v>
      </c>
      <c r="N953" s="13">
        <f t="shared" si="177"/>
        <v>6.0977500397088272E-3</v>
      </c>
      <c r="O953" s="13">
        <f t="shared" si="178"/>
        <v>6.0977500397088272E-3</v>
      </c>
      <c r="Q953">
        <v>26.65238387096775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11.33794331769956</v>
      </c>
      <c r="G954" s="13">
        <f t="shared" si="172"/>
        <v>0</v>
      </c>
      <c r="H954" s="13">
        <f t="shared" si="173"/>
        <v>11.33794331769956</v>
      </c>
      <c r="I954" s="16">
        <f t="shared" si="180"/>
        <v>11.340127977343283</v>
      </c>
      <c r="J954" s="13">
        <f t="shared" si="174"/>
        <v>11.331513234561168</v>
      </c>
      <c r="K954" s="13">
        <f t="shared" si="175"/>
        <v>8.6147427821146039E-3</v>
      </c>
      <c r="L954" s="13">
        <f t="shared" si="176"/>
        <v>0</v>
      </c>
      <c r="M954" s="13">
        <f t="shared" si="181"/>
        <v>3.7373306694989585E-3</v>
      </c>
      <c r="N954" s="13">
        <f t="shared" si="177"/>
        <v>2.3171450150893543E-3</v>
      </c>
      <c r="O954" s="13">
        <f t="shared" si="178"/>
        <v>2.3171450150893543E-3</v>
      </c>
      <c r="Q954">
        <v>24.60603793040578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18.966500820497529</v>
      </c>
      <c r="G955" s="13">
        <f t="shared" si="172"/>
        <v>0</v>
      </c>
      <c r="H955" s="13">
        <f t="shared" si="173"/>
        <v>18.966500820497529</v>
      </c>
      <c r="I955" s="16">
        <f t="shared" si="180"/>
        <v>18.975115563279644</v>
      </c>
      <c r="J955" s="13">
        <f t="shared" si="174"/>
        <v>18.916101762422102</v>
      </c>
      <c r="K955" s="13">
        <f t="shared" si="175"/>
        <v>5.9013800857542265E-2</v>
      </c>
      <c r="L955" s="13">
        <f t="shared" si="176"/>
        <v>0</v>
      </c>
      <c r="M955" s="13">
        <f t="shared" si="181"/>
        <v>1.4201856544096042E-3</v>
      </c>
      <c r="N955" s="13">
        <f t="shared" si="177"/>
        <v>8.8051510573395459E-4</v>
      </c>
      <c r="O955" s="13">
        <f t="shared" si="178"/>
        <v>8.8051510573395459E-4</v>
      </c>
      <c r="Q955">
        <v>21.876519570419251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29.648112120866571</v>
      </c>
      <c r="G956" s="13">
        <f t="shared" si="172"/>
        <v>0</v>
      </c>
      <c r="H956" s="13">
        <f t="shared" si="173"/>
        <v>29.648112120866571</v>
      </c>
      <c r="I956" s="16">
        <f t="shared" si="180"/>
        <v>29.707125921724113</v>
      </c>
      <c r="J956" s="13">
        <f t="shared" si="174"/>
        <v>29.289959805727527</v>
      </c>
      <c r="K956" s="13">
        <f t="shared" si="175"/>
        <v>0.41716611599658648</v>
      </c>
      <c r="L956" s="13">
        <f t="shared" si="176"/>
        <v>0</v>
      </c>
      <c r="M956" s="13">
        <f t="shared" si="181"/>
        <v>5.3967054867564963E-4</v>
      </c>
      <c r="N956" s="13">
        <f t="shared" si="177"/>
        <v>3.3459574017890279E-4</v>
      </c>
      <c r="O956" s="13">
        <f t="shared" si="178"/>
        <v>3.3459574017890279E-4</v>
      </c>
      <c r="Q956">
        <v>17.44183289618644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51.760635485266853</v>
      </c>
      <c r="G957" s="13">
        <f t="shared" si="172"/>
        <v>2.0265283241450942</v>
      </c>
      <c r="H957" s="13">
        <f t="shared" si="173"/>
        <v>49.734107161121756</v>
      </c>
      <c r="I957" s="16">
        <f t="shared" si="180"/>
        <v>50.151273277118342</v>
      </c>
      <c r="J957" s="13">
        <f t="shared" si="174"/>
        <v>46.910290466696708</v>
      </c>
      <c r="K957" s="13">
        <f t="shared" si="175"/>
        <v>3.2409828104216345</v>
      </c>
      <c r="L957" s="13">
        <f t="shared" si="176"/>
        <v>0</v>
      </c>
      <c r="M957" s="13">
        <f t="shared" si="181"/>
        <v>2.0507480849674684E-4</v>
      </c>
      <c r="N957" s="13">
        <f t="shared" si="177"/>
        <v>1.2714638126798305E-4</v>
      </c>
      <c r="O957" s="13">
        <f t="shared" si="178"/>
        <v>2.0266554705263622</v>
      </c>
      <c r="Q957">
        <v>13.43825318310137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103.32596973231</v>
      </c>
      <c r="G958" s="13">
        <f t="shared" si="172"/>
        <v>10.656848274044867</v>
      </c>
      <c r="H958" s="13">
        <f t="shared" si="173"/>
        <v>92.669121458265138</v>
      </c>
      <c r="I958" s="16">
        <f t="shared" si="180"/>
        <v>95.91010426868678</v>
      </c>
      <c r="J958" s="13">
        <f t="shared" si="174"/>
        <v>80.508418923790515</v>
      </c>
      <c r="K958" s="13">
        <f t="shared" si="175"/>
        <v>15.401685344896265</v>
      </c>
      <c r="L958" s="13">
        <f t="shared" si="176"/>
        <v>0</v>
      </c>
      <c r="M958" s="13">
        <f t="shared" si="181"/>
        <v>7.792842722876379E-5</v>
      </c>
      <c r="N958" s="13">
        <f t="shared" si="177"/>
        <v>4.8315624881833548E-5</v>
      </c>
      <c r="O958" s="13">
        <f t="shared" si="178"/>
        <v>10.656896589669749</v>
      </c>
      <c r="Q958">
        <v>15.03348005161291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99.408599961842</v>
      </c>
      <c r="G959" s="13">
        <f t="shared" si="172"/>
        <v>10.001211013569961</v>
      </c>
      <c r="H959" s="13">
        <f t="shared" si="173"/>
        <v>89.407388948272043</v>
      </c>
      <c r="I959" s="16">
        <f t="shared" si="180"/>
        <v>104.80907429316831</v>
      </c>
      <c r="J959" s="13">
        <f t="shared" si="174"/>
        <v>83.916522796447083</v>
      </c>
      <c r="K959" s="13">
        <f t="shared" si="175"/>
        <v>20.892551496721225</v>
      </c>
      <c r="L959" s="13">
        <f t="shared" si="176"/>
        <v>2.3156767459852055</v>
      </c>
      <c r="M959" s="13">
        <f t="shared" si="181"/>
        <v>2.3157063587875526</v>
      </c>
      <c r="N959" s="13">
        <f t="shared" si="177"/>
        <v>1.4357379424482826</v>
      </c>
      <c r="O959" s="13">
        <f t="shared" si="178"/>
        <v>11.436948956018243</v>
      </c>
      <c r="Q959">
        <v>14.227267391964039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82.00720787255824</v>
      </c>
      <c r="G960" s="13">
        <f t="shared" si="172"/>
        <v>7.088797402815846</v>
      </c>
      <c r="H960" s="13">
        <f t="shared" si="173"/>
        <v>74.918410469742398</v>
      </c>
      <c r="I960" s="16">
        <f t="shared" si="180"/>
        <v>93.495285220478422</v>
      </c>
      <c r="J960" s="13">
        <f t="shared" si="174"/>
        <v>80.150833869774758</v>
      </c>
      <c r="K960" s="13">
        <f t="shared" si="175"/>
        <v>13.344451350703665</v>
      </c>
      <c r="L960" s="13">
        <f t="shared" si="176"/>
        <v>0</v>
      </c>
      <c r="M960" s="13">
        <f t="shared" si="181"/>
        <v>0.87996841633927003</v>
      </c>
      <c r="N960" s="13">
        <f t="shared" si="177"/>
        <v>0.54558041813034741</v>
      </c>
      <c r="O960" s="13">
        <f t="shared" si="178"/>
        <v>7.6343778209461934</v>
      </c>
      <c r="Q960">
        <v>15.74478426360429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82.094134149960595</v>
      </c>
      <c r="G961" s="13">
        <f t="shared" si="172"/>
        <v>7.1033459672145938</v>
      </c>
      <c r="H961" s="13">
        <f t="shared" si="173"/>
        <v>74.990788182746002</v>
      </c>
      <c r="I961" s="16">
        <f t="shared" si="180"/>
        <v>88.335239533449666</v>
      </c>
      <c r="J961" s="13">
        <f t="shared" si="174"/>
        <v>77.434769787580024</v>
      </c>
      <c r="K961" s="13">
        <f t="shared" si="175"/>
        <v>10.900469745869643</v>
      </c>
      <c r="L961" s="13">
        <f t="shared" si="176"/>
        <v>0</v>
      </c>
      <c r="M961" s="13">
        <f t="shared" si="181"/>
        <v>0.33438799820892262</v>
      </c>
      <c r="N961" s="13">
        <f t="shared" si="177"/>
        <v>0.20732055888953202</v>
      </c>
      <c r="O961" s="13">
        <f t="shared" si="178"/>
        <v>7.3106665261041259</v>
      </c>
      <c r="Q961">
        <v>16.21736564164723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27.923340955599311</v>
      </c>
      <c r="G962" s="13">
        <f t="shared" si="172"/>
        <v>0</v>
      </c>
      <c r="H962" s="13">
        <f t="shared" si="173"/>
        <v>27.923340955599311</v>
      </c>
      <c r="I962" s="16">
        <f t="shared" si="180"/>
        <v>38.823810701468958</v>
      </c>
      <c r="J962" s="13">
        <f t="shared" si="174"/>
        <v>38.140192177623369</v>
      </c>
      <c r="K962" s="13">
        <f t="shared" si="175"/>
        <v>0.6836185238455883</v>
      </c>
      <c r="L962" s="13">
        <f t="shared" si="176"/>
        <v>0</v>
      </c>
      <c r="M962" s="13">
        <f t="shared" si="181"/>
        <v>0.1270674393193906</v>
      </c>
      <c r="N962" s="13">
        <f t="shared" si="177"/>
        <v>7.8781812378022176E-2</v>
      </c>
      <c r="O962" s="13">
        <f t="shared" si="178"/>
        <v>7.8781812378022176E-2</v>
      </c>
      <c r="Q962">
        <v>19.588007369194671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4.3897994103470497</v>
      </c>
      <c r="G963" s="13">
        <f t="shared" si="172"/>
        <v>0</v>
      </c>
      <c r="H963" s="13">
        <f t="shared" si="173"/>
        <v>4.3897994103470497</v>
      </c>
      <c r="I963" s="16">
        <f t="shared" si="180"/>
        <v>5.073417934192638</v>
      </c>
      <c r="J963" s="13">
        <f t="shared" si="174"/>
        <v>5.0725062955148781</v>
      </c>
      <c r="K963" s="13">
        <f t="shared" si="175"/>
        <v>9.1163867775989615E-4</v>
      </c>
      <c r="L963" s="13">
        <f t="shared" si="176"/>
        <v>0</v>
      </c>
      <c r="M963" s="13">
        <f t="shared" si="181"/>
        <v>4.8285626941368426E-2</v>
      </c>
      <c r="N963" s="13">
        <f t="shared" si="177"/>
        <v>2.9937088703648425E-2</v>
      </c>
      <c r="O963" s="13">
        <f t="shared" si="178"/>
        <v>2.9937088703648425E-2</v>
      </c>
      <c r="Q963">
        <v>23.41932716014664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13.099892744638961</v>
      </c>
      <c r="G964" s="13">
        <f t="shared" si="172"/>
        <v>0</v>
      </c>
      <c r="H964" s="13">
        <f t="shared" si="173"/>
        <v>13.099892744638961</v>
      </c>
      <c r="I964" s="16">
        <f t="shared" si="180"/>
        <v>13.100804383316721</v>
      </c>
      <c r="J964" s="13">
        <f t="shared" si="174"/>
        <v>13.09027766803943</v>
      </c>
      <c r="K964" s="13">
        <f t="shared" si="175"/>
        <v>1.0526715277290322E-2</v>
      </c>
      <c r="L964" s="13">
        <f t="shared" si="176"/>
        <v>0</v>
      </c>
      <c r="M964" s="13">
        <f t="shared" si="181"/>
        <v>1.8348538237720001E-2</v>
      </c>
      <c r="N964" s="13">
        <f t="shared" si="177"/>
        <v>1.13760937073864E-2</v>
      </c>
      <c r="O964" s="13">
        <f t="shared" si="178"/>
        <v>1.13760937073864E-2</v>
      </c>
      <c r="Q964">
        <v>26.28128287096775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12.016612714285399</v>
      </c>
      <c r="G965" s="13">
        <f t="shared" si="172"/>
        <v>0</v>
      </c>
      <c r="H965" s="13">
        <f t="shared" si="173"/>
        <v>12.016612714285399</v>
      </c>
      <c r="I965" s="16">
        <f t="shared" si="180"/>
        <v>12.027139429562689</v>
      </c>
      <c r="J965" s="13">
        <f t="shared" si="174"/>
        <v>12.01855370020124</v>
      </c>
      <c r="K965" s="13">
        <f t="shared" si="175"/>
        <v>8.5857293614495234E-3</v>
      </c>
      <c r="L965" s="13">
        <f t="shared" si="176"/>
        <v>0</v>
      </c>
      <c r="M965" s="13">
        <f t="shared" si="181"/>
        <v>6.9724445303336012E-3</v>
      </c>
      <c r="N965" s="13">
        <f t="shared" si="177"/>
        <v>4.3229156088068323E-3</v>
      </c>
      <c r="O965" s="13">
        <f t="shared" si="178"/>
        <v>4.3229156088068323E-3</v>
      </c>
      <c r="Q965">
        <v>25.90069151445476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22.280494124831701</v>
      </c>
      <c r="G966" s="13">
        <f t="shared" ref="G966:G1029" si="183">IF((F966-$J$2)&gt;0,$I$2*(F966-$J$2),0)</f>
        <v>0</v>
      </c>
      <c r="H966" s="13">
        <f t="shared" ref="H966:H1029" si="184">F966-G966</f>
        <v>22.280494124831701</v>
      </c>
      <c r="I966" s="16">
        <f t="shared" si="180"/>
        <v>22.289079854193151</v>
      </c>
      <c r="J966" s="13">
        <f t="shared" ref="J966:J1029" si="185">I966/SQRT(1+(I966/($K$2*(300+(25*Q966)+0.05*(Q966)^3)))^2)</f>
        <v>22.209627029518259</v>
      </c>
      <c r="K966" s="13">
        <f t="shared" ref="K966:K1029" si="186">I966-J966</f>
        <v>7.9452824674891787E-2</v>
      </c>
      <c r="L966" s="13">
        <f t="shared" ref="L966:L1029" si="187">IF(K966&gt;$N$2,(K966-$N$2)/$L$2,0)</f>
        <v>0</v>
      </c>
      <c r="M966" s="13">
        <f t="shared" si="181"/>
        <v>2.6495289215267689E-3</v>
      </c>
      <c r="N966" s="13">
        <f t="shared" ref="N966:N1029" si="188">$M$2*M966</f>
        <v>1.6427079313465966E-3</v>
      </c>
      <c r="O966" s="13">
        <f t="shared" ref="O966:O1029" si="189">N966+G966</f>
        <v>1.6427079313465966E-3</v>
      </c>
      <c r="Q966">
        <v>23.187899104001399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47.1503963672371</v>
      </c>
      <c r="G967" s="13">
        <f t="shared" si="183"/>
        <v>1.2549278057906141</v>
      </c>
      <c r="H967" s="13">
        <f t="shared" si="184"/>
        <v>45.895468561446485</v>
      </c>
      <c r="I967" s="16">
        <f t="shared" ref="I967:I1030" si="191">H967+K966-L966</f>
        <v>45.97492138612138</v>
      </c>
      <c r="J967" s="13">
        <f t="shared" si="185"/>
        <v>44.783807263637776</v>
      </c>
      <c r="K967" s="13">
        <f t="shared" si="186"/>
        <v>1.1911141224836044</v>
      </c>
      <c r="L967" s="13">
        <f t="shared" si="187"/>
        <v>0</v>
      </c>
      <c r="M967" s="13">
        <f t="shared" ref="M967:M1030" si="192">L967+M966-N966</f>
        <v>1.0068209901801723E-3</v>
      </c>
      <c r="N967" s="13">
        <f t="shared" si="188"/>
        <v>6.2422901391170687E-4</v>
      </c>
      <c r="O967" s="13">
        <f t="shared" si="189"/>
        <v>1.2555520348045259</v>
      </c>
      <c r="Q967">
        <v>19.158554369030099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24.901376845849072</v>
      </c>
      <c r="G968" s="13">
        <f t="shared" si="183"/>
        <v>0</v>
      </c>
      <c r="H968" s="13">
        <f t="shared" si="184"/>
        <v>24.901376845849072</v>
      </c>
      <c r="I968" s="16">
        <f t="shared" si="191"/>
        <v>26.092490968332676</v>
      </c>
      <c r="J968" s="13">
        <f t="shared" si="185"/>
        <v>25.806965287433751</v>
      </c>
      <c r="K968" s="13">
        <f t="shared" si="186"/>
        <v>0.28552568089892461</v>
      </c>
      <c r="L968" s="13">
        <f t="shared" si="187"/>
        <v>0</v>
      </c>
      <c r="M968" s="13">
        <f t="shared" si="192"/>
        <v>3.8259197626846543E-4</v>
      </c>
      <c r="N968" s="13">
        <f t="shared" si="188"/>
        <v>2.3720702528644857E-4</v>
      </c>
      <c r="O968" s="13">
        <f t="shared" si="189"/>
        <v>2.3720702528644857E-4</v>
      </c>
      <c r="Q968">
        <v>17.403926898277462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139.04308923925021</v>
      </c>
      <c r="G969" s="13">
        <f t="shared" si="183"/>
        <v>16.634704784329703</v>
      </c>
      <c r="H969" s="13">
        <f t="shared" si="184"/>
        <v>122.40838445492051</v>
      </c>
      <c r="I969" s="16">
        <f t="shared" si="191"/>
        <v>122.69391013581944</v>
      </c>
      <c r="J969" s="13">
        <f t="shared" si="185"/>
        <v>87.893205279955438</v>
      </c>
      <c r="K969" s="13">
        <f t="shared" si="186"/>
        <v>34.800704855863998</v>
      </c>
      <c r="L969" s="13">
        <f t="shared" si="187"/>
        <v>10.785995565800297</v>
      </c>
      <c r="M969" s="13">
        <f t="shared" si="192"/>
        <v>10.78614095075128</v>
      </c>
      <c r="N969" s="13">
        <f t="shared" si="188"/>
        <v>6.6874073894657933</v>
      </c>
      <c r="O969" s="13">
        <f t="shared" si="189"/>
        <v>23.322112173795496</v>
      </c>
      <c r="Q969">
        <v>12.68522459918923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57.365602363433823</v>
      </c>
      <c r="G970" s="13">
        <f t="shared" si="183"/>
        <v>2.9646131474766841</v>
      </c>
      <c r="H970" s="13">
        <f t="shared" si="184"/>
        <v>54.400989215957139</v>
      </c>
      <c r="I970" s="16">
        <f t="shared" si="191"/>
        <v>78.415698506020846</v>
      </c>
      <c r="J970" s="13">
        <f t="shared" si="185"/>
        <v>68.351095477825055</v>
      </c>
      <c r="K970" s="13">
        <f t="shared" si="186"/>
        <v>10.064603028195791</v>
      </c>
      <c r="L970" s="13">
        <f t="shared" si="187"/>
        <v>0</v>
      </c>
      <c r="M970" s="13">
        <f t="shared" si="192"/>
        <v>4.0987335612854867</v>
      </c>
      <c r="N970" s="13">
        <f t="shared" si="188"/>
        <v>2.5412148079970018</v>
      </c>
      <c r="O970" s="13">
        <f t="shared" si="189"/>
        <v>5.505827955473686</v>
      </c>
      <c r="Q970">
        <v>14.164093651612911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71.03337778374879</v>
      </c>
      <c r="G971" s="13">
        <f t="shared" si="183"/>
        <v>5.2521436484053758</v>
      </c>
      <c r="H971" s="13">
        <f t="shared" si="184"/>
        <v>65.781234135343411</v>
      </c>
      <c r="I971" s="16">
        <f t="shared" si="191"/>
        <v>75.845837163539201</v>
      </c>
      <c r="J971" s="13">
        <f t="shared" si="185"/>
        <v>65.908477128431215</v>
      </c>
      <c r="K971" s="13">
        <f t="shared" si="186"/>
        <v>9.9373600351079858</v>
      </c>
      <c r="L971" s="13">
        <f t="shared" si="187"/>
        <v>0</v>
      </c>
      <c r="M971" s="13">
        <f t="shared" si="192"/>
        <v>1.5575187532884849</v>
      </c>
      <c r="N971" s="13">
        <f t="shared" si="188"/>
        <v>0.9656616270388606</v>
      </c>
      <c r="O971" s="13">
        <f t="shared" si="189"/>
        <v>6.2178052754442366</v>
      </c>
      <c r="Q971">
        <v>13.49786969705506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19.028398355728289</v>
      </c>
      <c r="G972" s="13">
        <f t="shared" si="183"/>
        <v>0</v>
      </c>
      <c r="H972" s="13">
        <f t="shared" si="184"/>
        <v>19.028398355728289</v>
      </c>
      <c r="I972" s="16">
        <f t="shared" si="191"/>
        <v>28.965758390836275</v>
      </c>
      <c r="J972" s="13">
        <f t="shared" si="185"/>
        <v>28.483409717323369</v>
      </c>
      <c r="K972" s="13">
        <f t="shared" si="186"/>
        <v>0.48234867351290589</v>
      </c>
      <c r="L972" s="13">
        <f t="shared" si="187"/>
        <v>0</v>
      </c>
      <c r="M972" s="13">
        <f t="shared" si="192"/>
        <v>0.59185712624962428</v>
      </c>
      <c r="N972" s="13">
        <f t="shared" si="188"/>
        <v>0.36695141827476707</v>
      </c>
      <c r="O972" s="13">
        <f t="shared" si="189"/>
        <v>0.36695141827476707</v>
      </c>
      <c r="Q972">
        <v>15.84149808732149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147.85526629937809</v>
      </c>
      <c r="G973" s="13">
        <f t="shared" si="183"/>
        <v>18.109569799646302</v>
      </c>
      <c r="H973" s="13">
        <f t="shared" si="184"/>
        <v>129.74569649973179</v>
      </c>
      <c r="I973" s="16">
        <f t="shared" si="191"/>
        <v>130.22804517324471</v>
      </c>
      <c r="J973" s="13">
        <f t="shared" si="185"/>
        <v>95.991681762205843</v>
      </c>
      <c r="K973" s="13">
        <f t="shared" si="186"/>
        <v>34.236363411038866</v>
      </c>
      <c r="L973" s="13">
        <f t="shared" si="187"/>
        <v>10.44230134288884</v>
      </c>
      <c r="M973" s="13">
        <f t="shared" si="192"/>
        <v>10.667207050863698</v>
      </c>
      <c r="N973" s="13">
        <f t="shared" si="188"/>
        <v>6.6136683715354927</v>
      </c>
      <c r="O973" s="13">
        <f t="shared" si="189"/>
        <v>24.723238171181794</v>
      </c>
      <c r="Q973">
        <v>14.429785122005169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4.4004491726582327</v>
      </c>
      <c r="G974" s="13">
        <f t="shared" si="183"/>
        <v>0</v>
      </c>
      <c r="H974" s="13">
        <f t="shared" si="184"/>
        <v>4.4004491726582327</v>
      </c>
      <c r="I974" s="16">
        <f t="shared" si="191"/>
        <v>28.194511240808261</v>
      </c>
      <c r="J974" s="13">
        <f t="shared" si="185"/>
        <v>27.975827012579337</v>
      </c>
      <c r="K974" s="13">
        <f t="shared" si="186"/>
        <v>0.21868422822892342</v>
      </c>
      <c r="L974" s="13">
        <f t="shared" si="187"/>
        <v>0</v>
      </c>
      <c r="M974" s="13">
        <f t="shared" si="192"/>
        <v>4.0535386793282058</v>
      </c>
      <c r="N974" s="13">
        <f t="shared" si="188"/>
        <v>2.5131939811834876</v>
      </c>
      <c r="O974" s="13">
        <f t="shared" si="189"/>
        <v>2.5131939811834876</v>
      </c>
      <c r="Q974">
        <v>20.965166309059821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13.74416325460844</v>
      </c>
      <c r="G975" s="13">
        <f t="shared" si="183"/>
        <v>0</v>
      </c>
      <c r="H975" s="13">
        <f t="shared" si="184"/>
        <v>13.74416325460844</v>
      </c>
      <c r="I975" s="16">
        <f t="shared" si="191"/>
        <v>13.962847482837363</v>
      </c>
      <c r="J975" s="13">
        <f t="shared" si="185"/>
        <v>13.949445891222915</v>
      </c>
      <c r="K975" s="13">
        <f t="shared" si="186"/>
        <v>1.3401591614448094E-2</v>
      </c>
      <c r="L975" s="13">
        <f t="shared" si="187"/>
        <v>0</v>
      </c>
      <c r="M975" s="13">
        <f t="shared" si="192"/>
        <v>1.5403446981447182</v>
      </c>
      <c r="N975" s="13">
        <f t="shared" si="188"/>
        <v>0.95501371284972525</v>
      </c>
      <c r="O975" s="13">
        <f t="shared" si="189"/>
        <v>0.95501371284972525</v>
      </c>
      <c r="Q975">
        <v>25.915596179698241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11.969213160650121</v>
      </c>
      <c r="G976" s="13">
        <f t="shared" si="183"/>
        <v>0</v>
      </c>
      <c r="H976" s="13">
        <f t="shared" si="184"/>
        <v>11.969213160650121</v>
      </c>
      <c r="I976" s="16">
        <f t="shared" si="191"/>
        <v>11.982614752264569</v>
      </c>
      <c r="J976" s="13">
        <f t="shared" si="185"/>
        <v>11.973049297228794</v>
      </c>
      <c r="K976" s="13">
        <f t="shared" si="186"/>
        <v>9.5654550357746615E-3</v>
      </c>
      <c r="L976" s="13">
        <f t="shared" si="187"/>
        <v>0</v>
      </c>
      <c r="M976" s="13">
        <f t="shared" si="192"/>
        <v>0.58533098529499294</v>
      </c>
      <c r="N976" s="13">
        <f t="shared" si="188"/>
        <v>0.36290521088289562</v>
      </c>
      <c r="O976" s="13">
        <f t="shared" si="189"/>
        <v>0.36290521088289562</v>
      </c>
      <c r="Q976">
        <v>25.040820572400371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11.943098178964799</v>
      </c>
      <c r="G977" s="13">
        <f t="shared" si="183"/>
        <v>0</v>
      </c>
      <c r="H977" s="13">
        <f t="shared" si="184"/>
        <v>11.943098178964799</v>
      </c>
      <c r="I977" s="16">
        <f t="shared" si="191"/>
        <v>11.952663634000574</v>
      </c>
      <c r="J977" s="13">
        <f t="shared" si="185"/>
        <v>11.943482229629209</v>
      </c>
      <c r="K977" s="13">
        <f t="shared" si="186"/>
        <v>9.1814043713647209E-3</v>
      </c>
      <c r="L977" s="13">
        <f t="shared" si="187"/>
        <v>0</v>
      </c>
      <c r="M977" s="13">
        <f t="shared" si="192"/>
        <v>0.22242577441209732</v>
      </c>
      <c r="N977" s="13">
        <f t="shared" si="188"/>
        <v>0.13790398013550034</v>
      </c>
      <c r="O977" s="13">
        <f t="shared" si="189"/>
        <v>0.13790398013550034</v>
      </c>
      <c r="Q977">
        <v>25.281854870967749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3.1725727628119742</v>
      </c>
      <c r="G978" s="13">
        <f t="shared" si="183"/>
        <v>0</v>
      </c>
      <c r="H978" s="13">
        <f t="shared" si="184"/>
        <v>3.1725727628119742</v>
      </c>
      <c r="I978" s="16">
        <f t="shared" si="191"/>
        <v>3.1817541671833389</v>
      </c>
      <c r="J978" s="13">
        <f t="shared" si="185"/>
        <v>3.1815930526460776</v>
      </c>
      <c r="K978" s="13">
        <f t="shared" si="186"/>
        <v>1.6111453726130875E-4</v>
      </c>
      <c r="L978" s="13">
        <f t="shared" si="187"/>
        <v>0</v>
      </c>
      <c r="M978" s="13">
        <f t="shared" si="192"/>
        <v>8.4521794276596979E-2</v>
      </c>
      <c r="N978" s="13">
        <f t="shared" si="188"/>
        <v>5.2403512451490129E-2</v>
      </c>
      <c r="O978" s="13">
        <f t="shared" si="189"/>
        <v>5.2403512451490129E-2</v>
      </c>
      <c r="Q978">
        <v>25.81062993908451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10.5176329990528</v>
      </c>
      <c r="G979" s="13">
        <f t="shared" si="183"/>
        <v>0</v>
      </c>
      <c r="H979" s="13">
        <f t="shared" si="184"/>
        <v>10.5176329990528</v>
      </c>
      <c r="I979" s="16">
        <f t="shared" si="191"/>
        <v>10.517794113590062</v>
      </c>
      <c r="J979" s="13">
        <f t="shared" si="185"/>
        <v>10.503501595034868</v>
      </c>
      <c r="K979" s="13">
        <f t="shared" si="186"/>
        <v>1.4292518555194533E-2</v>
      </c>
      <c r="L979" s="13">
        <f t="shared" si="187"/>
        <v>0</v>
      </c>
      <c r="M979" s="13">
        <f t="shared" si="192"/>
        <v>3.2118281825106849E-2</v>
      </c>
      <c r="N979" s="13">
        <f t="shared" si="188"/>
        <v>1.9913334731566246E-2</v>
      </c>
      <c r="O979" s="13">
        <f t="shared" si="189"/>
        <v>1.9913334731566246E-2</v>
      </c>
      <c r="Q979">
        <v>19.40739816926294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54.918097737261199</v>
      </c>
      <c r="G980" s="13">
        <f t="shared" si="183"/>
        <v>2.5549823691415123</v>
      </c>
      <c r="H980" s="13">
        <f t="shared" si="184"/>
        <v>52.363115368119686</v>
      </c>
      <c r="I980" s="16">
        <f t="shared" si="191"/>
        <v>52.377407886674881</v>
      </c>
      <c r="J980" s="13">
        <f t="shared" si="185"/>
        <v>49.615927098348259</v>
      </c>
      <c r="K980" s="13">
        <f t="shared" si="186"/>
        <v>2.7614807883266224</v>
      </c>
      <c r="L980" s="13">
        <f t="shared" si="187"/>
        <v>0</v>
      </c>
      <c r="M980" s="13">
        <f t="shared" si="192"/>
        <v>1.2204947093540603E-2</v>
      </c>
      <c r="N980" s="13">
        <f t="shared" si="188"/>
        <v>7.5670671979951734E-3</v>
      </c>
      <c r="O980" s="13">
        <f t="shared" si="189"/>
        <v>2.5625494363395074</v>
      </c>
      <c r="Q980">
        <v>15.668855766710511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103.35589933028039</v>
      </c>
      <c r="G981" s="13">
        <f t="shared" si="183"/>
        <v>10.661857492160644</v>
      </c>
      <c r="H981" s="13">
        <f t="shared" si="184"/>
        <v>92.694041838119745</v>
      </c>
      <c r="I981" s="16">
        <f t="shared" si="191"/>
        <v>95.455522626446367</v>
      </c>
      <c r="J981" s="13">
        <f t="shared" si="185"/>
        <v>79.022953341036796</v>
      </c>
      <c r="K981" s="13">
        <f t="shared" si="186"/>
        <v>16.432569285409571</v>
      </c>
      <c r="L981" s="13">
        <f t="shared" si="187"/>
        <v>0</v>
      </c>
      <c r="M981" s="13">
        <f t="shared" si="192"/>
        <v>4.6378798955454296E-3</v>
      </c>
      <c r="N981" s="13">
        <f t="shared" si="188"/>
        <v>2.8754855352381664E-3</v>
      </c>
      <c r="O981" s="13">
        <f t="shared" si="189"/>
        <v>10.664732977695882</v>
      </c>
      <c r="Q981">
        <v>14.310236839674349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73.989865548552785</v>
      </c>
      <c r="G982" s="13">
        <f t="shared" si="183"/>
        <v>5.7469612562188193</v>
      </c>
      <c r="H982" s="13">
        <f t="shared" si="184"/>
        <v>68.242904292333961</v>
      </c>
      <c r="I982" s="16">
        <f t="shared" si="191"/>
        <v>84.675473577743531</v>
      </c>
      <c r="J982" s="13">
        <f t="shared" si="185"/>
        <v>71.554550081061819</v>
      </c>
      <c r="K982" s="13">
        <f t="shared" si="186"/>
        <v>13.120923496681712</v>
      </c>
      <c r="L982" s="13">
        <f t="shared" si="187"/>
        <v>0</v>
      </c>
      <c r="M982" s="13">
        <f t="shared" si="192"/>
        <v>1.7623943603072632E-3</v>
      </c>
      <c r="N982" s="13">
        <f t="shared" si="188"/>
        <v>1.0926845033905031E-3</v>
      </c>
      <c r="O982" s="13">
        <f t="shared" si="189"/>
        <v>5.74805394072221</v>
      </c>
      <c r="Q982">
        <v>13.566811848306401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156.1259085775269</v>
      </c>
      <c r="G983" s="13">
        <f t="shared" si="183"/>
        <v>19.49379992428057</v>
      </c>
      <c r="H983" s="13">
        <f t="shared" si="184"/>
        <v>136.63210865324632</v>
      </c>
      <c r="I983" s="16">
        <f t="shared" si="191"/>
        <v>149.75303214992803</v>
      </c>
      <c r="J983" s="13">
        <f t="shared" si="185"/>
        <v>95.717806028701204</v>
      </c>
      <c r="K983" s="13">
        <f t="shared" si="186"/>
        <v>54.035226121226827</v>
      </c>
      <c r="L983" s="13">
        <f t="shared" si="187"/>
        <v>22.500169493645025</v>
      </c>
      <c r="M983" s="13">
        <f t="shared" si="192"/>
        <v>22.50083920350194</v>
      </c>
      <c r="N983" s="13">
        <f t="shared" si="188"/>
        <v>13.950520306171203</v>
      </c>
      <c r="O983" s="13">
        <f t="shared" si="189"/>
        <v>33.444320230451773</v>
      </c>
      <c r="Q983">
        <v>12.508537051612899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20.290462169769889</v>
      </c>
      <c r="G984" s="13">
        <f t="shared" si="183"/>
        <v>0</v>
      </c>
      <c r="H984" s="13">
        <f t="shared" si="184"/>
        <v>20.290462169769889</v>
      </c>
      <c r="I984" s="16">
        <f t="shared" si="191"/>
        <v>51.825518797351684</v>
      </c>
      <c r="J984" s="13">
        <f t="shared" si="185"/>
        <v>49.591610099020208</v>
      </c>
      <c r="K984" s="13">
        <f t="shared" si="186"/>
        <v>2.2339086983314758</v>
      </c>
      <c r="L984" s="13">
        <f t="shared" si="187"/>
        <v>0</v>
      </c>
      <c r="M984" s="13">
        <f t="shared" si="192"/>
        <v>8.5503188973307367</v>
      </c>
      <c r="N984" s="13">
        <f t="shared" si="188"/>
        <v>5.3011977163450563</v>
      </c>
      <c r="O984" s="13">
        <f t="shared" si="189"/>
        <v>5.3011977163450563</v>
      </c>
      <c r="Q984">
        <v>17.061392756805549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32.188859737546693</v>
      </c>
      <c r="G985" s="13">
        <f t="shared" si="183"/>
        <v>0</v>
      </c>
      <c r="H985" s="13">
        <f t="shared" si="184"/>
        <v>32.188859737546693</v>
      </c>
      <c r="I985" s="16">
        <f t="shared" si="191"/>
        <v>34.422768435878169</v>
      </c>
      <c r="J985" s="13">
        <f t="shared" si="185"/>
        <v>33.831471438931473</v>
      </c>
      <c r="K985" s="13">
        <f t="shared" si="186"/>
        <v>0.59129699694669569</v>
      </c>
      <c r="L985" s="13">
        <f t="shared" si="187"/>
        <v>0</v>
      </c>
      <c r="M985" s="13">
        <f t="shared" si="192"/>
        <v>3.2491211809856804</v>
      </c>
      <c r="N985" s="13">
        <f t="shared" si="188"/>
        <v>2.0144551322111219</v>
      </c>
      <c r="O985" s="13">
        <f t="shared" si="189"/>
        <v>2.0144551322111219</v>
      </c>
      <c r="Q985">
        <v>18.06760920149901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25.689049484894031</v>
      </c>
      <c r="G986" s="13">
        <f t="shared" si="183"/>
        <v>0</v>
      </c>
      <c r="H986" s="13">
        <f t="shared" si="184"/>
        <v>25.689049484894031</v>
      </c>
      <c r="I986" s="16">
        <f t="shared" si="191"/>
        <v>26.280346481840727</v>
      </c>
      <c r="J986" s="13">
        <f t="shared" si="185"/>
        <v>26.069226470741736</v>
      </c>
      <c r="K986" s="13">
        <f t="shared" si="186"/>
        <v>0.21112001109899126</v>
      </c>
      <c r="L986" s="13">
        <f t="shared" si="187"/>
        <v>0</v>
      </c>
      <c r="M986" s="13">
        <f t="shared" si="192"/>
        <v>1.2346660487745584</v>
      </c>
      <c r="N986" s="13">
        <f t="shared" si="188"/>
        <v>0.76549295024022623</v>
      </c>
      <c r="O986" s="13">
        <f t="shared" si="189"/>
        <v>0.76549295024022623</v>
      </c>
      <c r="Q986">
        <v>19.72153563818895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13.44597773964124</v>
      </c>
      <c r="G987" s="13">
        <f t="shared" si="183"/>
        <v>0</v>
      </c>
      <c r="H987" s="13">
        <f t="shared" si="184"/>
        <v>13.44597773964124</v>
      </c>
      <c r="I987" s="16">
        <f t="shared" si="191"/>
        <v>13.657097750740231</v>
      </c>
      <c r="J987" s="13">
        <f t="shared" si="185"/>
        <v>13.642501220568398</v>
      </c>
      <c r="K987" s="13">
        <f t="shared" si="186"/>
        <v>1.4596530171832711E-2</v>
      </c>
      <c r="L987" s="13">
        <f t="shared" si="187"/>
        <v>0</v>
      </c>
      <c r="M987" s="13">
        <f t="shared" si="192"/>
        <v>0.4691730985343322</v>
      </c>
      <c r="N987" s="13">
        <f t="shared" si="188"/>
        <v>0.29088732109128596</v>
      </c>
      <c r="O987" s="13">
        <f t="shared" si="189"/>
        <v>0.29088732109128596</v>
      </c>
      <c r="Q987">
        <v>24.82090643937428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5.8843410208479447</v>
      </c>
      <c r="G988" s="13">
        <f t="shared" si="183"/>
        <v>0</v>
      </c>
      <c r="H988" s="13">
        <f t="shared" si="184"/>
        <v>5.8843410208479447</v>
      </c>
      <c r="I988" s="16">
        <f t="shared" si="191"/>
        <v>5.8989375510197775</v>
      </c>
      <c r="J988" s="13">
        <f t="shared" si="185"/>
        <v>5.8978360635867633</v>
      </c>
      <c r="K988" s="13">
        <f t="shared" si="186"/>
        <v>1.1014874330141922E-3</v>
      </c>
      <c r="L988" s="13">
        <f t="shared" si="187"/>
        <v>0</v>
      </c>
      <c r="M988" s="13">
        <f t="shared" si="192"/>
        <v>0.17828577744304624</v>
      </c>
      <c r="N988" s="13">
        <f t="shared" si="188"/>
        <v>0.11053718201468866</v>
      </c>
      <c r="O988" s="13">
        <f t="shared" si="189"/>
        <v>0.11053718201468866</v>
      </c>
      <c r="Q988">
        <v>25.302337870967751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2.672559641817235</v>
      </c>
      <c r="G989" s="13">
        <f t="shared" si="183"/>
        <v>0</v>
      </c>
      <c r="H989" s="13">
        <f t="shared" si="184"/>
        <v>2.672559641817235</v>
      </c>
      <c r="I989" s="16">
        <f t="shared" si="191"/>
        <v>2.6736611292502492</v>
      </c>
      <c r="J989" s="13">
        <f t="shared" si="185"/>
        <v>2.6735698572383817</v>
      </c>
      <c r="K989" s="13">
        <f t="shared" si="186"/>
        <v>9.1272011867538083E-5</v>
      </c>
      <c r="L989" s="13">
        <f t="shared" si="187"/>
        <v>0</v>
      </c>
      <c r="M989" s="13">
        <f t="shared" si="192"/>
        <v>6.774859542835758E-2</v>
      </c>
      <c r="N989" s="13">
        <f t="shared" si="188"/>
        <v>4.2004129165581702E-2</v>
      </c>
      <c r="O989" s="13">
        <f t="shared" si="189"/>
        <v>4.2004129165581702E-2</v>
      </c>
      <c r="Q989">
        <v>26.145840237131189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11.912925618314469</v>
      </c>
      <c r="G990" s="13">
        <f t="shared" si="183"/>
        <v>0</v>
      </c>
      <c r="H990" s="13">
        <f t="shared" si="184"/>
        <v>11.912925618314469</v>
      </c>
      <c r="I990" s="16">
        <f t="shared" si="191"/>
        <v>11.913016890326336</v>
      </c>
      <c r="J990" s="13">
        <f t="shared" si="185"/>
        <v>11.903829390137567</v>
      </c>
      <c r="K990" s="13">
        <f t="shared" si="186"/>
        <v>9.1875001887693486E-3</v>
      </c>
      <c r="L990" s="13">
        <f t="shared" si="187"/>
        <v>0</v>
      </c>
      <c r="M990" s="13">
        <f t="shared" si="192"/>
        <v>2.5744466262775878E-2</v>
      </c>
      <c r="N990" s="13">
        <f t="shared" si="188"/>
        <v>1.5961569082921043E-2</v>
      </c>
      <c r="O990" s="13">
        <f t="shared" si="189"/>
        <v>1.5961569082921043E-2</v>
      </c>
      <c r="Q990">
        <v>25.20532282372691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24.63111074174995</v>
      </c>
      <c r="G991" s="13">
        <f t="shared" si="183"/>
        <v>0</v>
      </c>
      <c r="H991" s="13">
        <f t="shared" si="184"/>
        <v>24.63111074174995</v>
      </c>
      <c r="I991" s="16">
        <f t="shared" si="191"/>
        <v>24.640298241938719</v>
      </c>
      <c r="J991" s="13">
        <f t="shared" si="185"/>
        <v>24.53221597288109</v>
      </c>
      <c r="K991" s="13">
        <f t="shared" si="186"/>
        <v>0.10808226905762908</v>
      </c>
      <c r="L991" s="13">
        <f t="shared" si="187"/>
        <v>0</v>
      </c>
      <c r="M991" s="13">
        <f t="shared" si="192"/>
        <v>9.7828971798548346E-3</v>
      </c>
      <c r="N991" s="13">
        <f t="shared" si="188"/>
        <v>6.0653962515099975E-3</v>
      </c>
      <c r="O991" s="13">
        <f t="shared" si="189"/>
        <v>6.0653962515099975E-3</v>
      </c>
      <c r="Q991">
        <v>23.130227899717841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3.7551710141492078</v>
      </c>
      <c r="G992" s="13">
        <f t="shared" si="183"/>
        <v>0</v>
      </c>
      <c r="H992" s="13">
        <f t="shared" si="184"/>
        <v>3.7551710141492078</v>
      </c>
      <c r="I992" s="16">
        <f t="shared" si="191"/>
        <v>3.8632532832068369</v>
      </c>
      <c r="J992" s="13">
        <f t="shared" si="185"/>
        <v>3.8621544193391486</v>
      </c>
      <c r="K992" s="13">
        <f t="shared" si="186"/>
        <v>1.0988638676883156E-3</v>
      </c>
      <c r="L992" s="13">
        <f t="shared" si="187"/>
        <v>0</v>
      </c>
      <c r="M992" s="13">
        <f t="shared" si="192"/>
        <v>3.7175009283448371E-3</v>
      </c>
      <c r="N992" s="13">
        <f t="shared" si="188"/>
        <v>2.3048505755737989E-3</v>
      </c>
      <c r="O992" s="13">
        <f t="shared" si="189"/>
        <v>2.3048505755737989E-3</v>
      </c>
      <c r="Q992">
        <v>16.3077924414408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46.985366220920483</v>
      </c>
      <c r="G993" s="13">
        <f t="shared" si="183"/>
        <v>1.2273072544087942</v>
      </c>
      <c r="H993" s="13">
        <f t="shared" si="184"/>
        <v>45.75805896651169</v>
      </c>
      <c r="I993" s="16">
        <f t="shared" si="191"/>
        <v>45.75915783037938</v>
      </c>
      <c r="J993" s="13">
        <f t="shared" si="185"/>
        <v>43.236767879604777</v>
      </c>
      <c r="K993" s="13">
        <f t="shared" si="186"/>
        <v>2.5223899507746026</v>
      </c>
      <c r="L993" s="13">
        <f t="shared" si="187"/>
        <v>0</v>
      </c>
      <c r="M993" s="13">
        <f t="shared" si="192"/>
        <v>1.4126503527710382E-3</v>
      </c>
      <c r="N993" s="13">
        <f t="shared" si="188"/>
        <v>8.7584321871804363E-4</v>
      </c>
      <c r="O993" s="13">
        <f t="shared" si="189"/>
        <v>1.2281830976275123</v>
      </c>
      <c r="Q993">
        <v>13.3730217516129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53.093634938997567</v>
      </c>
      <c r="G994" s="13">
        <f t="shared" si="183"/>
        <v>2.2496280469864596</v>
      </c>
      <c r="H994" s="13">
        <f t="shared" si="184"/>
        <v>50.844006892011109</v>
      </c>
      <c r="I994" s="16">
        <f t="shared" si="191"/>
        <v>53.366396842785711</v>
      </c>
      <c r="J994" s="13">
        <f t="shared" si="185"/>
        <v>49.800060383410219</v>
      </c>
      <c r="K994" s="13">
        <f t="shared" si="186"/>
        <v>3.566336459375492</v>
      </c>
      <c r="L994" s="13">
        <f t="shared" si="187"/>
        <v>0</v>
      </c>
      <c r="M994" s="13">
        <f t="shared" si="192"/>
        <v>5.3680713405299455E-4</v>
      </c>
      <c r="N994" s="13">
        <f t="shared" si="188"/>
        <v>3.328204231128566E-4</v>
      </c>
      <c r="O994" s="13">
        <f t="shared" si="189"/>
        <v>2.2499608674095724</v>
      </c>
      <c r="Q994">
        <v>14.070255974612691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63.8473229303289</v>
      </c>
      <c r="G995" s="13">
        <f t="shared" si="183"/>
        <v>4.0494373444876421</v>
      </c>
      <c r="H995" s="13">
        <f t="shared" si="184"/>
        <v>59.797885585841257</v>
      </c>
      <c r="I995" s="16">
        <f t="shared" si="191"/>
        <v>63.364222045216749</v>
      </c>
      <c r="J995" s="13">
        <f t="shared" si="185"/>
        <v>57.309657364830372</v>
      </c>
      <c r="K995" s="13">
        <f t="shared" si="186"/>
        <v>6.0545646803863775</v>
      </c>
      <c r="L995" s="13">
        <f t="shared" si="187"/>
        <v>0</v>
      </c>
      <c r="M995" s="13">
        <f t="shared" si="192"/>
        <v>2.0398671094013795E-4</v>
      </c>
      <c r="N995" s="13">
        <f t="shared" si="188"/>
        <v>1.2647176078288552E-4</v>
      </c>
      <c r="O995" s="13">
        <f t="shared" si="189"/>
        <v>4.0495638162484253</v>
      </c>
      <c r="Q995">
        <v>13.62342475194756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73.286690265247643</v>
      </c>
      <c r="G996" s="13">
        <f t="shared" si="183"/>
        <v>5.6292731278589647</v>
      </c>
      <c r="H996" s="13">
        <f t="shared" si="184"/>
        <v>67.657417137388677</v>
      </c>
      <c r="I996" s="16">
        <f t="shared" si="191"/>
        <v>73.711981817775055</v>
      </c>
      <c r="J996" s="13">
        <f t="shared" si="185"/>
        <v>63.520298644144098</v>
      </c>
      <c r="K996" s="13">
        <f t="shared" si="186"/>
        <v>10.191683173630956</v>
      </c>
      <c r="L996" s="13">
        <f t="shared" si="187"/>
        <v>0</v>
      </c>
      <c r="M996" s="13">
        <f t="shared" si="192"/>
        <v>7.7514950157252428E-5</v>
      </c>
      <c r="N996" s="13">
        <f t="shared" si="188"/>
        <v>4.8059269097496505E-5</v>
      </c>
      <c r="O996" s="13">
        <f t="shared" si="189"/>
        <v>5.6293211871280624</v>
      </c>
      <c r="Q996">
        <v>12.59524247682454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47.237779298049432</v>
      </c>
      <c r="G997" s="13">
        <f t="shared" si="183"/>
        <v>1.269552798764719</v>
      </c>
      <c r="H997" s="13">
        <f t="shared" si="184"/>
        <v>45.968226499284711</v>
      </c>
      <c r="I997" s="16">
        <f t="shared" si="191"/>
        <v>56.159909672915667</v>
      </c>
      <c r="J997" s="13">
        <f t="shared" si="185"/>
        <v>53.268371015852424</v>
      </c>
      <c r="K997" s="13">
        <f t="shared" si="186"/>
        <v>2.8915386570632435</v>
      </c>
      <c r="L997" s="13">
        <f t="shared" si="187"/>
        <v>0</v>
      </c>
      <c r="M997" s="13">
        <f t="shared" si="192"/>
        <v>2.9455681059755923E-5</v>
      </c>
      <c r="N997" s="13">
        <f t="shared" si="188"/>
        <v>1.8262522257048672E-5</v>
      </c>
      <c r="O997" s="13">
        <f t="shared" si="189"/>
        <v>1.2695710612869762</v>
      </c>
      <c r="Q997">
        <v>16.84563256289233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30.75797085805527</v>
      </c>
      <c r="G998" s="13">
        <f t="shared" si="183"/>
        <v>0</v>
      </c>
      <c r="H998" s="13">
        <f t="shared" si="184"/>
        <v>30.75797085805527</v>
      </c>
      <c r="I998" s="16">
        <f t="shared" si="191"/>
        <v>33.64950951511851</v>
      </c>
      <c r="J998" s="13">
        <f t="shared" si="185"/>
        <v>33.414962077302334</v>
      </c>
      <c r="K998" s="13">
        <f t="shared" si="186"/>
        <v>0.23454743781617537</v>
      </c>
      <c r="L998" s="13">
        <f t="shared" si="187"/>
        <v>0</v>
      </c>
      <c r="M998" s="13">
        <f t="shared" si="192"/>
        <v>1.1193158802707251E-5</v>
      </c>
      <c r="N998" s="13">
        <f t="shared" si="188"/>
        <v>6.939758457678495E-6</v>
      </c>
      <c r="O998" s="13">
        <f t="shared" si="189"/>
        <v>6.939758457678495E-6</v>
      </c>
      <c r="Q998">
        <v>24.24388005331269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30.605320782364519</v>
      </c>
      <c r="G999" s="13">
        <f t="shared" si="183"/>
        <v>0</v>
      </c>
      <c r="H999" s="13">
        <f t="shared" si="184"/>
        <v>30.605320782364519</v>
      </c>
      <c r="I999" s="16">
        <f t="shared" si="191"/>
        <v>30.839868220180694</v>
      </c>
      <c r="J999" s="13">
        <f t="shared" si="185"/>
        <v>30.659898797668038</v>
      </c>
      <c r="K999" s="13">
        <f t="shared" si="186"/>
        <v>0.1799694225126558</v>
      </c>
      <c r="L999" s="13">
        <f t="shared" si="187"/>
        <v>0</v>
      </c>
      <c r="M999" s="13">
        <f t="shared" si="192"/>
        <v>4.2534003450287556E-6</v>
      </c>
      <c r="N999" s="13">
        <f t="shared" si="188"/>
        <v>2.6371082139178286E-6</v>
      </c>
      <c r="O999" s="13">
        <f t="shared" si="189"/>
        <v>2.6371082139178286E-6</v>
      </c>
      <c r="Q999">
        <v>24.27974913669312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8.5893375821162046</v>
      </c>
      <c r="G1000" s="13">
        <f t="shared" si="183"/>
        <v>0</v>
      </c>
      <c r="H1000" s="13">
        <f t="shared" si="184"/>
        <v>8.5893375821162046</v>
      </c>
      <c r="I1000" s="16">
        <f t="shared" si="191"/>
        <v>8.7693070046288604</v>
      </c>
      <c r="J1000" s="13">
        <f t="shared" si="185"/>
        <v>8.7659923304817458</v>
      </c>
      <c r="K1000" s="13">
        <f t="shared" si="186"/>
        <v>3.3146741471146157E-3</v>
      </c>
      <c r="L1000" s="13">
        <f t="shared" si="187"/>
        <v>0</v>
      </c>
      <c r="M1000" s="13">
        <f t="shared" si="192"/>
        <v>1.616292131110927E-6</v>
      </c>
      <c r="N1000" s="13">
        <f t="shared" si="188"/>
        <v>1.0021011212887748E-6</v>
      </c>
      <c r="O1000" s="13">
        <f t="shared" si="189"/>
        <v>1.0021011212887748E-6</v>
      </c>
      <c r="Q1000">
        <v>25.933387870967749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15.807454157835551</v>
      </c>
      <c r="G1001" s="13">
        <f t="shared" si="183"/>
        <v>0</v>
      </c>
      <c r="H1001" s="13">
        <f t="shared" si="184"/>
        <v>15.807454157835551</v>
      </c>
      <c r="I1001" s="16">
        <f t="shared" si="191"/>
        <v>15.810768831982665</v>
      </c>
      <c r="J1001" s="13">
        <f t="shared" si="185"/>
        <v>15.7928185408201</v>
      </c>
      <c r="K1001" s="13">
        <f t="shared" si="186"/>
        <v>1.795029116256508E-2</v>
      </c>
      <c r="L1001" s="13">
        <f t="shared" si="187"/>
        <v>0</v>
      </c>
      <c r="M1001" s="13">
        <f t="shared" si="192"/>
        <v>6.1419100982215228E-7</v>
      </c>
      <c r="N1001" s="13">
        <f t="shared" si="188"/>
        <v>3.8079842608973444E-7</v>
      </c>
      <c r="O1001" s="13">
        <f t="shared" si="189"/>
        <v>3.8079842608973444E-7</v>
      </c>
      <c r="Q1001">
        <v>26.497969010822601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11.97600509792087</v>
      </c>
      <c r="G1002" s="13">
        <f t="shared" si="183"/>
        <v>0</v>
      </c>
      <c r="H1002" s="13">
        <f t="shared" si="184"/>
        <v>11.97600509792087</v>
      </c>
      <c r="I1002" s="16">
        <f t="shared" si="191"/>
        <v>11.993955389083435</v>
      </c>
      <c r="J1002" s="13">
        <f t="shared" si="185"/>
        <v>11.983572459791905</v>
      </c>
      <c r="K1002" s="13">
        <f t="shared" si="186"/>
        <v>1.0382929291530729E-2</v>
      </c>
      <c r="L1002" s="13">
        <f t="shared" si="187"/>
        <v>0</v>
      </c>
      <c r="M1002" s="13">
        <f t="shared" si="192"/>
        <v>2.3339258373241785E-7</v>
      </c>
      <c r="N1002" s="13">
        <f t="shared" si="188"/>
        <v>1.4470340191409908E-7</v>
      </c>
      <c r="O1002" s="13">
        <f t="shared" si="189"/>
        <v>1.4470340191409908E-7</v>
      </c>
      <c r="Q1002">
        <v>24.47220884217688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24.161210654173718</v>
      </c>
      <c r="G1003" s="13">
        <f t="shared" si="183"/>
        <v>0</v>
      </c>
      <c r="H1003" s="13">
        <f t="shared" si="184"/>
        <v>24.161210654173718</v>
      </c>
      <c r="I1003" s="16">
        <f t="shared" si="191"/>
        <v>24.171593583465249</v>
      </c>
      <c r="J1003" s="13">
        <f t="shared" si="185"/>
        <v>24.063998051727872</v>
      </c>
      <c r="K1003" s="13">
        <f t="shared" si="186"/>
        <v>0.10759553173737757</v>
      </c>
      <c r="L1003" s="13">
        <f t="shared" si="187"/>
        <v>0</v>
      </c>
      <c r="M1003" s="13">
        <f t="shared" si="192"/>
        <v>8.8689181818318771E-8</v>
      </c>
      <c r="N1003" s="13">
        <f t="shared" si="188"/>
        <v>5.4987292727357636E-8</v>
      </c>
      <c r="O1003" s="13">
        <f t="shared" si="189"/>
        <v>5.4987292727357636E-8</v>
      </c>
      <c r="Q1003">
        <v>22.752197916706081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22.896815988248271</v>
      </c>
      <c r="G1004" s="13">
        <f t="shared" si="183"/>
        <v>0</v>
      </c>
      <c r="H1004" s="13">
        <f t="shared" si="184"/>
        <v>22.896815988248271</v>
      </c>
      <c r="I1004" s="16">
        <f t="shared" si="191"/>
        <v>23.004411519985648</v>
      </c>
      <c r="J1004" s="13">
        <f t="shared" si="185"/>
        <v>22.742946606311524</v>
      </c>
      <c r="K1004" s="13">
        <f t="shared" si="186"/>
        <v>0.26146491367412494</v>
      </c>
      <c r="L1004" s="13">
        <f t="shared" si="187"/>
        <v>0</v>
      </c>
      <c r="M1004" s="13">
        <f t="shared" si="192"/>
        <v>3.3701889090961135E-8</v>
      </c>
      <c r="N1004" s="13">
        <f t="shared" si="188"/>
        <v>2.0895171236395905E-8</v>
      </c>
      <c r="O1004" s="13">
        <f t="shared" si="189"/>
        <v>2.0895171236395905E-8</v>
      </c>
      <c r="Q1004">
        <v>15.3346479542376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30.805725625067861</v>
      </c>
      <c r="G1005" s="13">
        <f t="shared" si="183"/>
        <v>0</v>
      </c>
      <c r="H1005" s="13">
        <f t="shared" si="184"/>
        <v>30.805725625067861</v>
      </c>
      <c r="I1005" s="16">
        <f t="shared" si="191"/>
        <v>31.067190538741986</v>
      </c>
      <c r="J1005" s="13">
        <f t="shared" si="185"/>
        <v>30.450424489731773</v>
      </c>
      <c r="K1005" s="13">
        <f t="shared" si="186"/>
        <v>0.61676604901021292</v>
      </c>
      <c r="L1005" s="13">
        <f t="shared" si="187"/>
        <v>0</v>
      </c>
      <c r="M1005" s="13">
        <f t="shared" si="192"/>
        <v>1.280671785456523E-8</v>
      </c>
      <c r="N1005" s="13">
        <f t="shared" si="188"/>
        <v>7.9401650698304433E-9</v>
      </c>
      <c r="O1005" s="13">
        <f t="shared" si="189"/>
        <v>7.9401650698304433E-9</v>
      </c>
      <c r="Q1005">
        <v>15.551178051612901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209.41643102505111</v>
      </c>
      <c r="G1006" s="13">
        <f t="shared" si="183"/>
        <v>28.412858934274716</v>
      </c>
      <c r="H1006" s="13">
        <f t="shared" si="184"/>
        <v>181.0035720907764</v>
      </c>
      <c r="I1006" s="16">
        <f t="shared" si="191"/>
        <v>181.62033813978661</v>
      </c>
      <c r="J1006" s="13">
        <f t="shared" si="185"/>
        <v>111.3916991464941</v>
      </c>
      <c r="K1006" s="13">
        <f t="shared" si="186"/>
        <v>70.228638993292506</v>
      </c>
      <c r="L1006" s="13">
        <f t="shared" si="187"/>
        <v>32.362252997140985</v>
      </c>
      <c r="M1006" s="13">
        <f t="shared" si="192"/>
        <v>32.362253002007535</v>
      </c>
      <c r="N1006" s="13">
        <f t="shared" si="188"/>
        <v>20.06459686124467</v>
      </c>
      <c r="O1006" s="13">
        <f t="shared" si="189"/>
        <v>48.47745579551939</v>
      </c>
      <c r="Q1006">
        <v>14.32641600230626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99.726838610663776</v>
      </c>
      <c r="G1007" s="13">
        <f t="shared" si="183"/>
        <v>10.054473566792201</v>
      </c>
      <c r="H1007" s="13">
        <f t="shared" si="184"/>
        <v>89.672365043871579</v>
      </c>
      <c r="I1007" s="16">
        <f t="shared" si="191"/>
        <v>127.5387510400231</v>
      </c>
      <c r="J1007" s="13">
        <f t="shared" si="185"/>
        <v>90.776446205399424</v>
      </c>
      <c r="K1007" s="13">
        <f t="shared" si="186"/>
        <v>36.762304834623677</v>
      </c>
      <c r="L1007" s="13">
        <f t="shared" si="187"/>
        <v>11.980645695690802</v>
      </c>
      <c r="M1007" s="13">
        <f t="shared" si="192"/>
        <v>24.278301836453668</v>
      </c>
      <c r="N1007" s="13">
        <f t="shared" si="188"/>
        <v>15.052547138601273</v>
      </c>
      <c r="O1007" s="13">
        <f t="shared" si="189"/>
        <v>25.107020705393474</v>
      </c>
      <c r="Q1007">
        <v>13.058800637628959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46.706276936455808</v>
      </c>
      <c r="G1008" s="13">
        <f t="shared" si="183"/>
        <v>1.1805970011991613</v>
      </c>
      <c r="H1008" s="13">
        <f t="shared" si="184"/>
        <v>45.525679935256647</v>
      </c>
      <c r="I1008" s="16">
        <f t="shared" si="191"/>
        <v>70.307339074189528</v>
      </c>
      <c r="J1008" s="13">
        <f t="shared" si="185"/>
        <v>63.919196650289166</v>
      </c>
      <c r="K1008" s="13">
        <f t="shared" si="186"/>
        <v>6.3881424239003621</v>
      </c>
      <c r="L1008" s="13">
        <f t="shared" si="187"/>
        <v>0</v>
      </c>
      <c r="M1008" s="13">
        <f t="shared" si="192"/>
        <v>9.2257546978523948</v>
      </c>
      <c r="N1008" s="13">
        <f t="shared" si="188"/>
        <v>5.7199679126684844</v>
      </c>
      <c r="O1008" s="13">
        <f t="shared" si="189"/>
        <v>6.9005649138676457</v>
      </c>
      <c r="Q1008">
        <v>15.540967776138681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59.597376691249529</v>
      </c>
      <c r="G1009" s="13">
        <f t="shared" si="183"/>
        <v>3.338137857173034</v>
      </c>
      <c r="H1009" s="13">
        <f t="shared" si="184"/>
        <v>56.259238834076498</v>
      </c>
      <c r="I1009" s="16">
        <f t="shared" si="191"/>
        <v>62.647381257976861</v>
      </c>
      <c r="J1009" s="13">
        <f t="shared" si="185"/>
        <v>58.02910504507485</v>
      </c>
      <c r="K1009" s="13">
        <f t="shared" si="186"/>
        <v>4.6182762129020105</v>
      </c>
      <c r="L1009" s="13">
        <f t="shared" si="187"/>
        <v>0</v>
      </c>
      <c r="M1009" s="13">
        <f t="shared" si="192"/>
        <v>3.5057867851839104</v>
      </c>
      <c r="N1009" s="13">
        <f t="shared" si="188"/>
        <v>2.1735878068140244</v>
      </c>
      <c r="O1009" s="13">
        <f t="shared" si="189"/>
        <v>5.5117256639870584</v>
      </c>
      <c r="Q1009">
        <v>15.589465039762439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59.265211770681908</v>
      </c>
      <c r="G1010" s="13">
        <f t="shared" si="183"/>
        <v>3.282544509772285</v>
      </c>
      <c r="H1010" s="13">
        <f t="shared" si="184"/>
        <v>55.982667260909622</v>
      </c>
      <c r="I1010" s="16">
        <f t="shared" si="191"/>
        <v>60.600943473811633</v>
      </c>
      <c r="J1010" s="13">
        <f t="shared" si="185"/>
        <v>57.464757774913835</v>
      </c>
      <c r="K1010" s="13">
        <f t="shared" si="186"/>
        <v>3.1361856988977976</v>
      </c>
      <c r="L1010" s="13">
        <f t="shared" si="187"/>
        <v>0</v>
      </c>
      <c r="M1010" s="13">
        <f t="shared" si="192"/>
        <v>1.332198978369886</v>
      </c>
      <c r="N1010" s="13">
        <f t="shared" si="188"/>
        <v>0.82596336658932934</v>
      </c>
      <c r="O1010" s="13">
        <f t="shared" si="189"/>
        <v>4.1085078763616139</v>
      </c>
      <c r="Q1010">
        <v>17.885737298556581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18.836547383839729</v>
      </c>
      <c r="G1011" s="13">
        <f t="shared" si="183"/>
        <v>0</v>
      </c>
      <c r="H1011" s="13">
        <f t="shared" si="184"/>
        <v>18.836547383839729</v>
      </c>
      <c r="I1011" s="16">
        <f t="shared" si="191"/>
        <v>21.972733082737527</v>
      </c>
      <c r="J1011" s="13">
        <f t="shared" si="185"/>
        <v>21.905990370887682</v>
      </c>
      <c r="K1011" s="13">
        <f t="shared" si="186"/>
        <v>6.6742711849844483E-2</v>
      </c>
      <c r="L1011" s="13">
        <f t="shared" si="187"/>
        <v>0</v>
      </c>
      <c r="M1011" s="13">
        <f t="shared" si="192"/>
        <v>0.50623561178055665</v>
      </c>
      <c r="N1011" s="13">
        <f t="shared" si="188"/>
        <v>0.31386607930394511</v>
      </c>
      <c r="O1011" s="13">
        <f t="shared" si="189"/>
        <v>0.31386607930394511</v>
      </c>
      <c r="Q1011">
        <v>24.130622648088181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25.434193301436931</v>
      </c>
      <c r="G1012" s="13">
        <f t="shared" si="183"/>
        <v>0</v>
      </c>
      <c r="H1012" s="13">
        <f t="shared" si="184"/>
        <v>25.434193301436931</v>
      </c>
      <c r="I1012" s="16">
        <f t="shared" si="191"/>
        <v>25.500936013286776</v>
      </c>
      <c r="J1012" s="13">
        <f t="shared" si="185"/>
        <v>25.419701379978466</v>
      </c>
      <c r="K1012" s="13">
        <f t="shared" si="186"/>
        <v>8.1234633308309157E-2</v>
      </c>
      <c r="L1012" s="13">
        <f t="shared" si="187"/>
        <v>0</v>
      </c>
      <c r="M1012" s="13">
        <f t="shared" si="192"/>
        <v>0.19236953247661154</v>
      </c>
      <c r="N1012" s="13">
        <f t="shared" si="188"/>
        <v>0.11926911013549915</v>
      </c>
      <c r="O1012" s="13">
        <f t="shared" si="189"/>
        <v>0.11926911013549915</v>
      </c>
      <c r="Q1012">
        <v>25.92738398168062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0.15115117066858469</v>
      </c>
      <c r="G1013" s="13">
        <f t="shared" si="183"/>
        <v>0</v>
      </c>
      <c r="H1013" s="13">
        <f t="shared" si="184"/>
        <v>0.15115117066858469</v>
      </c>
      <c r="I1013" s="16">
        <f t="shared" si="191"/>
        <v>0.23238580397689385</v>
      </c>
      <c r="J1013" s="13">
        <f t="shared" si="185"/>
        <v>0.23238574784168017</v>
      </c>
      <c r="K1013" s="13">
        <f t="shared" si="186"/>
        <v>5.6135213671870687E-8</v>
      </c>
      <c r="L1013" s="13">
        <f t="shared" si="187"/>
        <v>0</v>
      </c>
      <c r="M1013" s="13">
        <f t="shared" si="192"/>
        <v>7.3100422341112387E-2</v>
      </c>
      <c r="N1013" s="13">
        <f t="shared" si="188"/>
        <v>4.532226185148968E-2</v>
      </c>
      <c r="O1013" s="13">
        <f t="shared" si="189"/>
        <v>4.532226185148968E-2</v>
      </c>
      <c r="Q1013">
        <v>26.620856870967749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15.67939752839926</v>
      </c>
      <c r="G1014" s="13">
        <f t="shared" si="183"/>
        <v>0</v>
      </c>
      <c r="H1014" s="13">
        <f t="shared" si="184"/>
        <v>15.67939752839926</v>
      </c>
      <c r="I1014" s="16">
        <f t="shared" si="191"/>
        <v>15.679397584534474</v>
      </c>
      <c r="J1014" s="13">
        <f t="shared" si="185"/>
        <v>15.650266743477575</v>
      </c>
      <c r="K1014" s="13">
        <f t="shared" si="186"/>
        <v>2.9130841056899115E-2</v>
      </c>
      <c r="L1014" s="13">
        <f t="shared" si="187"/>
        <v>0</v>
      </c>
      <c r="M1014" s="13">
        <f t="shared" si="192"/>
        <v>2.7778160489622707E-2</v>
      </c>
      <c r="N1014" s="13">
        <f t="shared" si="188"/>
        <v>1.7222459503566077E-2</v>
      </c>
      <c r="O1014" s="13">
        <f t="shared" si="189"/>
        <v>1.7222459503566077E-2</v>
      </c>
      <c r="Q1014">
        <v>22.837378567154769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43.825596956448877</v>
      </c>
      <c r="G1015" s="13">
        <f t="shared" si="183"/>
        <v>0.69846709234171434</v>
      </c>
      <c r="H1015" s="13">
        <f t="shared" si="184"/>
        <v>43.127129864107161</v>
      </c>
      <c r="I1015" s="16">
        <f t="shared" si="191"/>
        <v>43.156260705164058</v>
      </c>
      <c r="J1015" s="13">
        <f t="shared" si="185"/>
        <v>42.221163053733648</v>
      </c>
      <c r="K1015" s="13">
        <f t="shared" si="186"/>
        <v>0.93509765143041079</v>
      </c>
      <c r="L1015" s="13">
        <f t="shared" si="187"/>
        <v>0</v>
      </c>
      <c r="M1015" s="13">
        <f t="shared" si="192"/>
        <v>1.055570098605663E-2</v>
      </c>
      <c r="N1015" s="13">
        <f t="shared" si="188"/>
        <v>6.5445346113551109E-3</v>
      </c>
      <c r="O1015" s="13">
        <f t="shared" si="189"/>
        <v>0.7050116269530694</v>
      </c>
      <c r="Q1015">
        <v>19.57317374599959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117.7592324234264</v>
      </c>
      <c r="G1016" s="13">
        <f t="shared" si="183"/>
        <v>13.072495855199229</v>
      </c>
      <c r="H1016" s="13">
        <f t="shared" si="184"/>
        <v>104.68673656822716</v>
      </c>
      <c r="I1016" s="16">
        <f t="shared" si="191"/>
        <v>105.62183421965757</v>
      </c>
      <c r="J1016" s="13">
        <f t="shared" si="185"/>
        <v>86.005891091083427</v>
      </c>
      <c r="K1016" s="13">
        <f t="shared" si="186"/>
        <v>19.615943128574145</v>
      </c>
      <c r="L1016" s="13">
        <f t="shared" si="187"/>
        <v>1.538198988368926</v>
      </c>
      <c r="M1016" s="13">
        <f t="shared" si="192"/>
        <v>1.5422101547436275</v>
      </c>
      <c r="N1016" s="13">
        <f t="shared" si="188"/>
        <v>0.95617029594104908</v>
      </c>
      <c r="O1016" s="13">
        <f t="shared" si="189"/>
        <v>14.028666151140278</v>
      </c>
      <c r="Q1016">
        <v>15.03674282096395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99.407226305404976</v>
      </c>
      <c r="G1017" s="13">
        <f t="shared" si="183"/>
        <v>10.000981109221897</v>
      </c>
      <c r="H1017" s="13">
        <f t="shared" si="184"/>
        <v>89.406245196183079</v>
      </c>
      <c r="I1017" s="16">
        <f t="shared" si="191"/>
        <v>107.48398933638829</v>
      </c>
      <c r="J1017" s="13">
        <f t="shared" si="185"/>
        <v>85.994230536624485</v>
      </c>
      <c r="K1017" s="13">
        <f t="shared" si="186"/>
        <v>21.489758799763806</v>
      </c>
      <c r="L1017" s="13">
        <f t="shared" si="187"/>
        <v>2.6793868754084809</v>
      </c>
      <c r="M1017" s="13">
        <f t="shared" si="192"/>
        <v>3.2654267342110592</v>
      </c>
      <c r="N1017" s="13">
        <f t="shared" si="188"/>
        <v>2.0245645752108565</v>
      </c>
      <c r="O1017" s="13">
        <f t="shared" si="189"/>
        <v>12.025545684432753</v>
      </c>
      <c r="Q1017">
        <v>14.560961451612901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28.147843935145911</v>
      </c>
      <c r="G1018" s="13">
        <f t="shared" si="183"/>
        <v>0</v>
      </c>
      <c r="H1018" s="13">
        <f t="shared" si="184"/>
        <v>28.147843935145911</v>
      </c>
      <c r="I1018" s="16">
        <f t="shared" si="191"/>
        <v>46.958215859501237</v>
      </c>
      <c r="J1018" s="13">
        <f t="shared" si="185"/>
        <v>43.696347297776065</v>
      </c>
      <c r="K1018" s="13">
        <f t="shared" si="186"/>
        <v>3.2618685617251728</v>
      </c>
      <c r="L1018" s="13">
        <f t="shared" si="187"/>
        <v>0</v>
      </c>
      <c r="M1018" s="13">
        <f t="shared" si="192"/>
        <v>1.2408621590002027</v>
      </c>
      <c r="N1018" s="13">
        <f t="shared" si="188"/>
        <v>0.76933453858012568</v>
      </c>
      <c r="O1018" s="13">
        <f t="shared" si="189"/>
        <v>0.76933453858012568</v>
      </c>
      <c r="Q1018">
        <v>11.8889776837337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21.743640564692281</v>
      </c>
      <c r="G1019" s="13">
        <f t="shared" si="183"/>
        <v>0</v>
      </c>
      <c r="H1019" s="13">
        <f t="shared" si="184"/>
        <v>21.743640564692281</v>
      </c>
      <c r="I1019" s="16">
        <f t="shared" si="191"/>
        <v>25.005509126417454</v>
      </c>
      <c r="J1019" s="13">
        <f t="shared" si="185"/>
        <v>24.587699230180053</v>
      </c>
      <c r="K1019" s="13">
        <f t="shared" si="186"/>
        <v>0.41780989623740084</v>
      </c>
      <c r="L1019" s="13">
        <f t="shared" si="187"/>
        <v>0</v>
      </c>
      <c r="M1019" s="13">
        <f t="shared" si="192"/>
        <v>0.47152762042007701</v>
      </c>
      <c r="N1019" s="13">
        <f t="shared" si="188"/>
        <v>0.29234712466044777</v>
      </c>
      <c r="O1019" s="13">
        <f t="shared" si="189"/>
        <v>0.29234712466044777</v>
      </c>
      <c r="Q1019">
        <v>13.70125367658714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86.448835115762179</v>
      </c>
      <c r="G1020" s="13">
        <f t="shared" si="183"/>
        <v>7.832177907699112</v>
      </c>
      <c r="H1020" s="13">
        <f t="shared" si="184"/>
        <v>78.61665720806306</v>
      </c>
      <c r="I1020" s="16">
        <f t="shared" si="191"/>
        <v>79.034467104300461</v>
      </c>
      <c r="J1020" s="13">
        <f t="shared" si="185"/>
        <v>67.46547668860282</v>
      </c>
      <c r="K1020" s="13">
        <f t="shared" si="186"/>
        <v>11.568990415697641</v>
      </c>
      <c r="L1020" s="13">
        <f t="shared" si="187"/>
        <v>0</v>
      </c>
      <c r="M1020" s="13">
        <f t="shared" si="192"/>
        <v>0.17918049575962924</v>
      </c>
      <c r="N1020" s="13">
        <f t="shared" si="188"/>
        <v>0.11109190737097013</v>
      </c>
      <c r="O1020" s="13">
        <f t="shared" si="189"/>
        <v>7.9432698150700825</v>
      </c>
      <c r="Q1020">
        <v>13.091029866745201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119.9094326917719</v>
      </c>
      <c r="G1021" s="13">
        <f t="shared" si="183"/>
        <v>13.432367783562539</v>
      </c>
      <c r="H1021" s="13">
        <f t="shared" si="184"/>
        <v>106.47706490820936</v>
      </c>
      <c r="I1021" s="16">
        <f t="shared" si="191"/>
        <v>118.046055323907</v>
      </c>
      <c r="J1021" s="13">
        <f t="shared" si="185"/>
        <v>88.000821573004018</v>
      </c>
      <c r="K1021" s="13">
        <f t="shared" si="186"/>
        <v>30.04523375090298</v>
      </c>
      <c r="L1021" s="13">
        <f t="shared" si="187"/>
        <v>7.8898270121972285</v>
      </c>
      <c r="M1021" s="13">
        <f t="shared" si="192"/>
        <v>7.9579156005858875</v>
      </c>
      <c r="N1021" s="13">
        <f t="shared" si="188"/>
        <v>4.93390767236325</v>
      </c>
      <c r="O1021" s="13">
        <f t="shared" si="189"/>
        <v>18.366275455925788</v>
      </c>
      <c r="Q1021">
        <v>13.37058747037514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5.663214155103625</v>
      </c>
      <c r="G1022" s="13">
        <f t="shared" si="183"/>
        <v>0</v>
      </c>
      <c r="H1022" s="13">
        <f t="shared" si="184"/>
        <v>5.663214155103625</v>
      </c>
      <c r="I1022" s="16">
        <f t="shared" si="191"/>
        <v>27.818620893809374</v>
      </c>
      <c r="J1022" s="13">
        <f t="shared" si="185"/>
        <v>27.607840547982896</v>
      </c>
      <c r="K1022" s="13">
        <f t="shared" si="186"/>
        <v>0.21078034582647831</v>
      </c>
      <c r="L1022" s="13">
        <f t="shared" si="187"/>
        <v>0</v>
      </c>
      <c r="M1022" s="13">
        <f t="shared" si="192"/>
        <v>3.0240079282226375</v>
      </c>
      <c r="N1022" s="13">
        <f t="shared" si="188"/>
        <v>1.8748849154980352</v>
      </c>
      <c r="O1022" s="13">
        <f t="shared" si="189"/>
        <v>1.8748849154980352</v>
      </c>
      <c r="Q1022">
        <v>20.942688983982229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30.825999182600452</v>
      </c>
      <c r="G1023" s="13">
        <f t="shared" si="183"/>
        <v>0</v>
      </c>
      <c r="H1023" s="13">
        <f t="shared" si="184"/>
        <v>30.825999182600452</v>
      </c>
      <c r="I1023" s="16">
        <f t="shared" si="191"/>
        <v>31.03677952842693</v>
      </c>
      <c r="J1023" s="13">
        <f t="shared" si="185"/>
        <v>30.809823089733392</v>
      </c>
      <c r="K1023" s="13">
        <f t="shared" si="186"/>
        <v>0.22695643869353788</v>
      </c>
      <c r="L1023" s="13">
        <f t="shared" si="187"/>
        <v>0</v>
      </c>
      <c r="M1023" s="13">
        <f t="shared" si="192"/>
        <v>1.1491230127246024</v>
      </c>
      <c r="N1023" s="13">
        <f t="shared" si="188"/>
        <v>0.71245626788925343</v>
      </c>
      <c r="O1023" s="13">
        <f t="shared" si="189"/>
        <v>0.71245626788925343</v>
      </c>
      <c r="Q1023">
        <v>22.747114442156992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2.6159468547495708</v>
      </c>
      <c r="G1024" s="13">
        <f t="shared" si="183"/>
        <v>0</v>
      </c>
      <c r="H1024" s="13">
        <f t="shared" si="184"/>
        <v>2.6159468547495708</v>
      </c>
      <c r="I1024" s="16">
        <f t="shared" si="191"/>
        <v>2.8429032934431087</v>
      </c>
      <c r="J1024" s="13">
        <f t="shared" si="185"/>
        <v>2.8428068576635943</v>
      </c>
      <c r="K1024" s="13">
        <f t="shared" si="186"/>
        <v>9.6435779514347786E-5</v>
      </c>
      <c r="L1024" s="13">
        <f t="shared" si="187"/>
        <v>0</v>
      </c>
      <c r="M1024" s="13">
        <f t="shared" si="192"/>
        <v>0.43666674483534895</v>
      </c>
      <c r="N1024" s="13">
        <f t="shared" si="188"/>
        <v>0.27073338179791634</v>
      </c>
      <c r="O1024" s="13">
        <f t="shared" si="189"/>
        <v>0.27073338179791634</v>
      </c>
      <c r="Q1024">
        <v>27.084213870967751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3.1519877932776592</v>
      </c>
      <c r="G1025" s="13">
        <f t="shared" si="183"/>
        <v>0</v>
      </c>
      <c r="H1025" s="13">
        <f t="shared" si="184"/>
        <v>3.1519877932776592</v>
      </c>
      <c r="I1025" s="16">
        <f t="shared" si="191"/>
        <v>3.1520842290571736</v>
      </c>
      <c r="J1025" s="13">
        <f t="shared" si="185"/>
        <v>3.1519351739564168</v>
      </c>
      <c r="K1025" s="13">
        <f t="shared" si="186"/>
        <v>1.4905510075680084E-4</v>
      </c>
      <c r="L1025" s="13">
        <f t="shared" si="187"/>
        <v>0</v>
      </c>
      <c r="M1025" s="13">
        <f t="shared" si="192"/>
        <v>0.16593336303743261</v>
      </c>
      <c r="N1025" s="13">
        <f t="shared" si="188"/>
        <v>0.10287868508320822</v>
      </c>
      <c r="O1025" s="13">
        <f t="shared" si="189"/>
        <v>0.10287868508320822</v>
      </c>
      <c r="Q1025">
        <v>26.17013145889598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30.734986431578001</v>
      </c>
      <c r="G1026" s="13">
        <f t="shared" si="183"/>
        <v>0</v>
      </c>
      <c r="H1026" s="13">
        <f t="shared" si="184"/>
        <v>30.734986431578001</v>
      </c>
      <c r="I1026" s="16">
        <f t="shared" si="191"/>
        <v>30.735135486678757</v>
      </c>
      <c r="J1026" s="13">
        <f t="shared" si="185"/>
        <v>30.509959696769855</v>
      </c>
      <c r="K1026" s="13">
        <f t="shared" si="186"/>
        <v>0.22517578990890286</v>
      </c>
      <c r="L1026" s="13">
        <f t="shared" si="187"/>
        <v>0</v>
      </c>
      <c r="M1026" s="13">
        <f t="shared" si="192"/>
        <v>6.3054677954224397E-2</v>
      </c>
      <c r="N1026" s="13">
        <f t="shared" si="188"/>
        <v>3.9093900331619129E-2</v>
      </c>
      <c r="O1026" s="13">
        <f t="shared" si="189"/>
        <v>3.9093900331619129E-2</v>
      </c>
      <c r="Q1026">
        <v>22.594904111201991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75.46416072504212</v>
      </c>
      <c r="G1027" s="13">
        <f t="shared" si="183"/>
        <v>5.993709178238281</v>
      </c>
      <c r="H1027" s="13">
        <f t="shared" si="184"/>
        <v>69.470451546803844</v>
      </c>
      <c r="I1027" s="16">
        <f t="shared" si="191"/>
        <v>69.695627336712747</v>
      </c>
      <c r="J1027" s="13">
        <f t="shared" si="185"/>
        <v>66.655273652140551</v>
      </c>
      <c r="K1027" s="13">
        <f t="shared" si="186"/>
        <v>3.0403536845721959</v>
      </c>
      <c r="L1027" s="13">
        <f t="shared" si="187"/>
        <v>0</v>
      </c>
      <c r="M1027" s="13">
        <f t="shared" si="192"/>
        <v>2.3960777622605268E-2</v>
      </c>
      <c r="N1027" s="13">
        <f t="shared" si="188"/>
        <v>1.4855682126015266E-2</v>
      </c>
      <c r="O1027" s="13">
        <f t="shared" si="189"/>
        <v>6.008564860364296</v>
      </c>
      <c r="Q1027">
        <v>21.159235505873649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39.246820767745902</v>
      </c>
      <c r="G1028" s="13">
        <f t="shared" si="183"/>
        <v>0</v>
      </c>
      <c r="H1028" s="13">
        <f t="shared" si="184"/>
        <v>39.246820767745902</v>
      </c>
      <c r="I1028" s="16">
        <f t="shared" si="191"/>
        <v>42.287174452318098</v>
      </c>
      <c r="J1028" s="13">
        <f t="shared" si="185"/>
        <v>40.791127215822584</v>
      </c>
      <c r="K1028" s="13">
        <f t="shared" si="186"/>
        <v>1.4960472364955137</v>
      </c>
      <c r="L1028" s="13">
        <f t="shared" si="187"/>
        <v>0</v>
      </c>
      <c r="M1028" s="13">
        <f t="shared" si="192"/>
        <v>9.1050954965900023E-3</v>
      </c>
      <c r="N1028" s="13">
        <f t="shared" si="188"/>
        <v>5.6451592078858017E-3</v>
      </c>
      <c r="O1028" s="13">
        <f t="shared" si="189"/>
        <v>5.6451592078858017E-3</v>
      </c>
      <c r="Q1028">
        <v>15.6573222346825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81.678551733519001</v>
      </c>
      <c r="G1029" s="13">
        <f t="shared" si="183"/>
        <v>7.0337913086088637</v>
      </c>
      <c r="H1029" s="13">
        <f t="shared" si="184"/>
        <v>74.644760424910132</v>
      </c>
      <c r="I1029" s="16">
        <f t="shared" si="191"/>
        <v>76.140807661405645</v>
      </c>
      <c r="J1029" s="13">
        <f t="shared" si="185"/>
        <v>67.884579592607608</v>
      </c>
      <c r="K1029" s="13">
        <f t="shared" si="186"/>
        <v>8.2562280687980376</v>
      </c>
      <c r="L1029" s="13">
        <f t="shared" si="187"/>
        <v>0</v>
      </c>
      <c r="M1029" s="13">
        <f t="shared" si="192"/>
        <v>3.4599362887042006E-3</v>
      </c>
      <c r="N1029" s="13">
        <f t="shared" si="188"/>
        <v>2.1451604989966041E-3</v>
      </c>
      <c r="O1029" s="13">
        <f t="shared" si="189"/>
        <v>7.0359364691078605</v>
      </c>
      <c r="Q1029">
        <v>15.202946640658331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139.00388533152679</v>
      </c>
      <c r="G1030" s="13">
        <f t="shared" ref="G1030:G1093" si="194">IF((F1030-$J$2)&gt;0,$I$2*(F1030-$J$2),0)</f>
        <v>16.628143355573737</v>
      </c>
      <c r="H1030" s="13">
        <f t="shared" ref="H1030:H1093" si="195">F1030-G1030</f>
        <v>122.37574197595305</v>
      </c>
      <c r="I1030" s="16">
        <f t="shared" si="191"/>
        <v>130.63197004475109</v>
      </c>
      <c r="J1030" s="13">
        <f t="shared" ref="J1030:J1093" si="196">I1030/SQRT(1+(I1030/($K$2*(300+(25*Q1030)+0.05*(Q1030)^3)))^2)</f>
        <v>89.908597580369104</v>
      </c>
      <c r="K1030" s="13">
        <f t="shared" ref="K1030:K1093" si="197">I1030-J1030</f>
        <v>40.723372464381981</v>
      </c>
      <c r="L1030" s="13">
        <f t="shared" ref="L1030:L1093" si="198">IF(K1030&gt;$N$2,(K1030-$N$2)/$L$2,0)</f>
        <v>14.393008057862085</v>
      </c>
      <c r="M1030" s="13">
        <f t="shared" si="192"/>
        <v>14.394322833651794</v>
      </c>
      <c r="N1030" s="13">
        <f t="shared" ref="N1030:N1093" si="199">$M$2*M1030</f>
        <v>8.9244801568641119</v>
      </c>
      <c r="O1030" s="13">
        <f t="shared" ref="O1030:O1093" si="200">N1030+G1030</f>
        <v>25.552623512437847</v>
      </c>
      <c r="Q1030">
        <v>12.44622770380408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25.900219595374342</v>
      </c>
      <c r="G1031" s="13">
        <f t="shared" si="194"/>
        <v>0</v>
      </c>
      <c r="H1031" s="13">
        <f t="shared" si="195"/>
        <v>25.900219595374342</v>
      </c>
      <c r="I1031" s="16">
        <f t="shared" ref="I1031:I1094" si="202">H1031+K1030-L1030</f>
        <v>52.230584001894236</v>
      </c>
      <c r="J1031" s="13">
        <f t="shared" si="196"/>
        <v>48.945311149056749</v>
      </c>
      <c r="K1031" s="13">
        <f t="shared" si="197"/>
        <v>3.2852728528374868</v>
      </c>
      <c r="L1031" s="13">
        <f t="shared" si="198"/>
        <v>0</v>
      </c>
      <c r="M1031" s="13">
        <f t="shared" ref="M1031:M1094" si="203">L1031+M1030-N1030</f>
        <v>5.4698426767876818</v>
      </c>
      <c r="N1031" s="13">
        <f t="shared" si="199"/>
        <v>3.3913024596083625</v>
      </c>
      <c r="O1031" s="13">
        <f t="shared" si="200"/>
        <v>3.3913024596083625</v>
      </c>
      <c r="Q1031">
        <v>14.24311465161291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81.893832212307188</v>
      </c>
      <c r="G1032" s="13">
        <f t="shared" si="194"/>
        <v>7.0698220924298028</v>
      </c>
      <c r="H1032" s="13">
        <f t="shared" si="195"/>
        <v>74.824010119877386</v>
      </c>
      <c r="I1032" s="16">
        <f t="shared" si="202"/>
        <v>78.10928297271488</v>
      </c>
      <c r="J1032" s="13">
        <f t="shared" si="196"/>
        <v>69.26640521085173</v>
      </c>
      <c r="K1032" s="13">
        <f t="shared" si="197"/>
        <v>8.84287776186315</v>
      </c>
      <c r="L1032" s="13">
        <f t="shared" si="198"/>
        <v>0</v>
      </c>
      <c r="M1032" s="13">
        <f t="shared" si="203"/>
        <v>2.0785402171793192</v>
      </c>
      <c r="N1032" s="13">
        <f t="shared" si="199"/>
        <v>1.288694934651178</v>
      </c>
      <c r="O1032" s="13">
        <f t="shared" si="200"/>
        <v>8.3585170270809801</v>
      </c>
      <c r="Q1032">
        <v>15.20087676178859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45.236044359071627</v>
      </c>
      <c r="G1033" s="13">
        <f t="shared" si="194"/>
        <v>0.93452902299500862</v>
      </c>
      <c r="H1033" s="13">
        <f t="shared" si="195"/>
        <v>44.301515336076619</v>
      </c>
      <c r="I1033" s="16">
        <f t="shared" si="202"/>
        <v>53.144393097939769</v>
      </c>
      <c r="J1033" s="13">
        <f t="shared" si="196"/>
        <v>50.329357703318472</v>
      </c>
      <c r="K1033" s="13">
        <f t="shared" si="197"/>
        <v>2.8150353946212974</v>
      </c>
      <c r="L1033" s="13">
        <f t="shared" si="198"/>
        <v>0</v>
      </c>
      <c r="M1033" s="13">
        <f t="shared" si="203"/>
        <v>0.78984528252814123</v>
      </c>
      <c r="N1033" s="13">
        <f t="shared" si="199"/>
        <v>0.48970407516744757</v>
      </c>
      <c r="O1033" s="13">
        <f t="shared" si="200"/>
        <v>1.4242330981624562</v>
      </c>
      <c r="Q1033">
        <v>15.840424183171519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21.131861465806011</v>
      </c>
      <c r="G1034" s="13">
        <f t="shared" si="194"/>
        <v>0</v>
      </c>
      <c r="H1034" s="13">
        <f t="shared" si="195"/>
        <v>21.131861465806011</v>
      </c>
      <c r="I1034" s="16">
        <f t="shared" si="202"/>
        <v>23.946896860427309</v>
      </c>
      <c r="J1034" s="13">
        <f t="shared" si="196"/>
        <v>23.782468812705151</v>
      </c>
      <c r="K1034" s="13">
        <f t="shared" si="197"/>
        <v>0.1644280477221578</v>
      </c>
      <c r="L1034" s="13">
        <f t="shared" si="198"/>
        <v>0</v>
      </c>
      <c r="M1034" s="13">
        <f t="shared" si="203"/>
        <v>0.30014120736069366</v>
      </c>
      <c r="N1034" s="13">
        <f t="shared" si="199"/>
        <v>0.18608754856363008</v>
      </c>
      <c r="O1034" s="13">
        <f t="shared" si="200"/>
        <v>0.18608754856363008</v>
      </c>
      <c r="Q1034">
        <v>19.529333254785211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9.640575791911397</v>
      </c>
      <c r="G1035" s="13">
        <f t="shared" si="194"/>
        <v>0</v>
      </c>
      <c r="H1035" s="13">
        <f t="shared" si="195"/>
        <v>9.640575791911397</v>
      </c>
      <c r="I1035" s="16">
        <f t="shared" si="202"/>
        <v>9.8050038396335548</v>
      </c>
      <c r="J1035" s="13">
        <f t="shared" si="196"/>
        <v>9.7986298436153163</v>
      </c>
      <c r="K1035" s="13">
        <f t="shared" si="197"/>
        <v>6.3739960182385147E-3</v>
      </c>
      <c r="L1035" s="13">
        <f t="shared" si="198"/>
        <v>0</v>
      </c>
      <c r="M1035" s="13">
        <f t="shared" si="203"/>
        <v>0.11405365879706358</v>
      </c>
      <c r="N1035" s="13">
        <f t="shared" si="199"/>
        <v>7.0713268454179426E-2</v>
      </c>
      <c r="O1035" s="13">
        <f t="shared" si="200"/>
        <v>7.0713268454179426E-2</v>
      </c>
      <c r="Q1035">
        <v>23.641548982650921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3.780487107578641</v>
      </c>
      <c r="G1036" s="13">
        <f t="shared" si="194"/>
        <v>0</v>
      </c>
      <c r="H1036" s="13">
        <f t="shared" si="195"/>
        <v>3.780487107578641</v>
      </c>
      <c r="I1036" s="16">
        <f t="shared" si="202"/>
        <v>3.7868611035968796</v>
      </c>
      <c r="J1036" s="13">
        <f t="shared" si="196"/>
        <v>3.7866217343352231</v>
      </c>
      <c r="K1036" s="13">
        <f t="shared" si="197"/>
        <v>2.3936926165646355E-4</v>
      </c>
      <c r="L1036" s="13">
        <f t="shared" si="198"/>
        <v>0</v>
      </c>
      <c r="M1036" s="13">
        <f t="shared" si="203"/>
        <v>4.3340390342884158E-2</v>
      </c>
      <c r="N1036" s="13">
        <f t="shared" si="199"/>
        <v>2.6871042012588178E-2</v>
      </c>
      <c r="O1036" s="13">
        <f t="shared" si="200"/>
        <v>2.6871042012588178E-2</v>
      </c>
      <c r="Q1036">
        <v>26.726936191080689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6.5333081295562181</v>
      </c>
      <c r="G1037" s="13">
        <f t="shared" si="194"/>
        <v>0</v>
      </c>
      <c r="H1037" s="13">
        <f t="shared" si="195"/>
        <v>6.5333081295562181</v>
      </c>
      <c r="I1037" s="16">
        <f t="shared" si="202"/>
        <v>6.5335474988178746</v>
      </c>
      <c r="J1037" s="13">
        <f t="shared" si="196"/>
        <v>6.5321957465017126</v>
      </c>
      <c r="K1037" s="13">
        <f t="shared" si="197"/>
        <v>1.3517523161619138E-3</v>
      </c>
      <c r="L1037" s="13">
        <f t="shared" si="198"/>
        <v>0</v>
      </c>
      <c r="M1037" s="13">
        <f t="shared" si="203"/>
        <v>1.646934833029598E-2</v>
      </c>
      <c r="N1037" s="13">
        <f t="shared" si="199"/>
        <v>1.0210995964783507E-2</v>
      </c>
      <c r="O1037" s="13">
        <f t="shared" si="200"/>
        <v>1.0210995964783507E-2</v>
      </c>
      <c r="Q1037">
        <v>26.03676087096775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14.292459611308059</v>
      </c>
      <c r="G1038" s="13">
        <f t="shared" si="194"/>
        <v>0</v>
      </c>
      <c r="H1038" s="13">
        <f t="shared" si="195"/>
        <v>14.292459611308059</v>
      </c>
      <c r="I1038" s="16">
        <f t="shared" si="202"/>
        <v>14.293811363624222</v>
      </c>
      <c r="J1038" s="13">
        <f t="shared" si="196"/>
        <v>14.273481962963013</v>
      </c>
      <c r="K1038" s="13">
        <f t="shared" si="197"/>
        <v>2.0329400661209363E-2</v>
      </c>
      <c r="L1038" s="13">
        <f t="shared" si="198"/>
        <v>0</v>
      </c>
      <c r="M1038" s="13">
        <f t="shared" si="203"/>
        <v>6.2583523655124727E-3</v>
      </c>
      <c r="N1038" s="13">
        <f t="shared" si="199"/>
        <v>3.8801784666177329E-3</v>
      </c>
      <c r="O1038" s="13">
        <f t="shared" si="200"/>
        <v>3.8801784666177329E-3</v>
      </c>
      <c r="Q1038">
        <v>23.42638061082496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46.844976026250393</v>
      </c>
      <c r="G1039" s="13">
        <f t="shared" si="194"/>
        <v>1.2038106104807842</v>
      </c>
      <c r="H1039" s="13">
        <f t="shared" si="195"/>
        <v>45.641165415769606</v>
      </c>
      <c r="I1039" s="16">
        <f t="shared" si="202"/>
        <v>45.661494816430817</v>
      </c>
      <c r="J1039" s="13">
        <f t="shared" si="196"/>
        <v>44.646235027588169</v>
      </c>
      <c r="K1039" s="13">
        <f t="shared" si="197"/>
        <v>1.0152597888426484</v>
      </c>
      <c r="L1039" s="13">
        <f t="shared" si="198"/>
        <v>0</v>
      </c>
      <c r="M1039" s="13">
        <f t="shared" si="203"/>
        <v>2.3781738988947398E-3</v>
      </c>
      <c r="N1039" s="13">
        <f t="shared" si="199"/>
        <v>1.4744678173147386E-3</v>
      </c>
      <c r="O1039" s="13">
        <f t="shared" si="200"/>
        <v>1.2052850782980988</v>
      </c>
      <c r="Q1039">
        <v>20.181380377016829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81.795782068468242</v>
      </c>
      <c r="G1040" s="13">
        <f t="shared" si="194"/>
        <v>7.0534117631878797</v>
      </c>
      <c r="H1040" s="13">
        <f t="shared" si="195"/>
        <v>74.74237030528036</v>
      </c>
      <c r="I1040" s="16">
        <f t="shared" si="202"/>
        <v>75.757630094123016</v>
      </c>
      <c r="J1040" s="13">
        <f t="shared" si="196"/>
        <v>66.877875205965225</v>
      </c>
      <c r="K1040" s="13">
        <f t="shared" si="197"/>
        <v>8.879754888157791</v>
      </c>
      <c r="L1040" s="13">
        <f t="shared" si="198"/>
        <v>0</v>
      </c>
      <c r="M1040" s="13">
        <f t="shared" si="203"/>
        <v>9.0370608158000122E-4</v>
      </c>
      <c r="N1040" s="13">
        <f t="shared" si="199"/>
        <v>5.6029777057960074E-4</v>
      </c>
      <c r="O1040" s="13">
        <f t="shared" si="200"/>
        <v>7.0539720609584595</v>
      </c>
      <c r="Q1040">
        <v>14.46184153490721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47.215374675959417</v>
      </c>
      <c r="G1041" s="13">
        <f t="shared" si="194"/>
        <v>1.2658030110475085</v>
      </c>
      <c r="H1041" s="13">
        <f t="shared" si="195"/>
        <v>45.949571664911907</v>
      </c>
      <c r="I1041" s="16">
        <f t="shared" si="202"/>
        <v>54.829326553069698</v>
      </c>
      <c r="J1041" s="13">
        <f t="shared" si="196"/>
        <v>50.793492505511765</v>
      </c>
      <c r="K1041" s="13">
        <f t="shared" si="197"/>
        <v>4.035834047557934</v>
      </c>
      <c r="L1041" s="13">
        <f t="shared" si="198"/>
        <v>0</v>
      </c>
      <c r="M1041" s="13">
        <f t="shared" si="203"/>
        <v>3.4340831100040047E-4</v>
      </c>
      <c r="N1041" s="13">
        <f t="shared" si="199"/>
        <v>2.129131528202483E-4</v>
      </c>
      <c r="O1041" s="13">
        <f t="shared" si="200"/>
        <v>1.2660159242003288</v>
      </c>
      <c r="Q1041">
        <v>13.681956824304169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168.95482192859029</v>
      </c>
      <c r="G1042" s="13">
        <f t="shared" si="194"/>
        <v>21.640932846929406</v>
      </c>
      <c r="H1042" s="13">
        <f t="shared" si="195"/>
        <v>147.31388908166088</v>
      </c>
      <c r="I1042" s="16">
        <f t="shared" si="202"/>
        <v>151.3497231292188</v>
      </c>
      <c r="J1042" s="13">
        <f t="shared" si="196"/>
        <v>103.8332768082775</v>
      </c>
      <c r="K1042" s="13">
        <f t="shared" si="197"/>
        <v>47.516446320941299</v>
      </c>
      <c r="L1042" s="13">
        <f t="shared" si="198"/>
        <v>18.530113814880767</v>
      </c>
      <c r="M1042" s="13">
        <f t="shared" si="203"/>
        <v>18.530244310038949</v>
      </c>
      <c r="N1042" s="13">
        <f t="shared" si="199"/>
        <v>11.488751472224148</v>
      </c>
      <c r="O1042" s="13">
        <f t="shared" si="200"/>
        <v>33.129684319153554</v>
      </c>
      <c r="Q1042">
        <v>14.497552551612911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113.1596862165222</v>
      </c>
      <c r="G1043" s="13">
        <f t="shared" si="194"/>
        <v>12.302684974118645</v>
      </c>
      <c r="H1043" s="13">
        <f t="shared" si="195"/>
        <v>100.85700124240356</v>
      </c>
      <c r="I1043" s="16">
        <f t="shared" si="202"/>
        <v>129.84333374846409</v>
      </c>
      <c r="J1043" s="13">
        <f t="shared" si="196"/>
        <v>93.55100617585903</v>
      </c>
      <c r="K1043" s="13">
        <f t="shared" si="197"/>
        <v>36.29232757260506</v>
      </c>
      <c r="L1043" s="13">
        <f t="shared" si="198"/>
        <v>11.694420979542949</v>
      </c>
      <c r="M1043" s="13">
        <f t="shared" si="203"/>
        <v>18.735913817357751</v>
      </c>
      <c r="N1043" s="13">
        <f t="shared" si="199"/>
        <v>11.616266566761805</v>
      </c>
      <c r="O1043" s="13">
        <f t="shared" si="200"/>
        <v>23.91895154088045</v>
      </c>
      <c r="Q1043">
        <v>13.68359934426627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15.68184943325765</v>
      </c>
      <c r="G1044" s="13">
        <f t="shared" si="194"/>
        <v>0</v>
      </c>
      <c r="H1044" s="13">
        <f t="shared" si="195"/>
        <v>15.68184943325765</v>
      </c>
      <c r="I1044" s="16">
        <f t="shared" si="202"/>
        <v>40.279756026319767</v>
      </c>
      <c r="J1044" s="13">
        <f t="shared" si="196"/>
        <v>39.162579708635711</v>
      </c>
      <c r="K1044" s="13">
        <f t="shared" si="197"/>
        <v>1.1171763176840557</v>
      </c>
      <c r="L1044" s="13">
        <f t="shared" si="198"/>
        <v>0</v>
      </c>
      <c r="M1044" s="13">
        <f t="shared" si="203"/>
        <v>7.1196472505959463</v>
      </c>
      <c r="N1044" s="13">
        <f t="shared" si="199"/>
        <v>4.4141812953694863</v>
      </c>
      <c r="O1044" s="13">
        <f t="shared" si="200"/>
        <v>4.4141812953694863</v>
      </c>
      <c r="Q1044">
        <v>16.783608624121189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86.945193394447969</v>
      </c>
      <c r="G1045" s="13">
        <f t="shared" si="194"/>
        <v>7.9152517560003188</v>
      </c>
      <c r="H1045" s="13">
        <f t="shared" si="195"/>
        <v>79.029941638447653</v>
      </c>
      <c r="I1045" s="16">
        <f t="shared" si="202"/>
        <v>80.147117956131709</v>
      </c>
      <c r="J1045" s="13">
        <f t="shared" si="196"/>
        <v>70.432080906428368</v>
      </c>
      <c r="K1045" s="13">
        <f t="shared" si="197"/>
        <v>9.7150370497033407</v>
      </c>
      <c r="L1045" s="13">
        <f t="shared" si="198"/>
        <v>0</v>
      </c>
      <c r="M1045" s="13">
        <f t="shared" si="203"/>
        <v>2.7054659552264599</v>
      </c>
      <c r="N1045" s="13">
        <f t="shared" si="199"/>
        <v>1.6773888922404052</v>
      </c>
      <c r="O1045" s="13">
        <f t="shared" si="200"/>
        <v>9.5926406482407245</v>
      </c>
      <c r="Q1045">
        <v>14.98071311068572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73.048660945903819</v>
      </c>
      <c r="G1046" s="13">
        <f t="shared" si="194"/>
        <v>5.5894349456113268</v>
      </c>
      <c r="H1046" s="13">
        <f t="shared" si="195"/>
        <v>67.459226000292489</v>
      </c>
      <c r="I1046" s="16">
        <f t="shared" si="202"/>
        <v>77.17426304999583</v>
      </c>
      <c r="J1046" s="13">
        <f t="shared" si="196"/>
        <v>73.038110583618675</v>
      </c>
      <c r="K1046" s="13">
        <f t="shared" si="197"/>
        <v>4.1361524663771547</v>
      </c>
      <c r="L1046" s="13">
        <f t="shared" si="198"/>
        <v>0</v>
      </c>
      <c r="M1046" s="13">
        <f t="shared" si="203"/>
        <v>1.0280770629860547</v>
      </c>
      <c r="N1046" s="13">
        <f t="shared" si="199"/>
        <v>0.63740777905135393</v>
      </c>
      <c r="O1046" s="13">
        <f t="shared" si="200"/>
        <v>6.2268427246626805</v>
      </c>
      <c r="Q1046">
        <v>21.033029029022661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3.296529078740484</v>
      </c>
      <c r="G1047" s="13">
        <f t="shared" si="194"/>
        <v>0</v>
      </c>
      <c r="H1047" s="13">
        <f t="shared" si="195"/>
        <v>3.296529078740484</v>
      </c>
      <c r="I1047" s="16">
        <f t="shared" si="202"/>
        <v>7.4326815451176387</v>
      </c>
      <c r="J1047" s="13">
        <f t="shared" si="196"/>
        <v>7.430200545775226</v>
      </c>
      <c r="K1047" s="13">
        <f t="shared" si="197"/>
        <v>2.4809993424126375E-3</v>
      </c>
      <c r="L1047" s="13">
        <f t="shared" si="198"/>
        <v>0</v>
      </c>
      <c r="M1047" s="13">
        <f t="shared" si="203"/>
        <v>0.3906692839347008</v>
      </c>
      <c r="N1047" s="13">
        <f t="shared" si="199"/>
        <v>0.24221495603951448</v>
      </c>
      <c r="O1047" s="13">
        <f t="shared" si="200"/>
        <v>0.24221495603951448</v>
      </c>
      <c r="Q1047">
        <v>24.448949632828189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16.521152908505989</v>
      </c>
      <c r="G1048" s="13">
        <f t="shared" si="194"/>
        <v>0</v>
      </c>
      <c r="H1048" s="13">
        <f t="shared" si="195"/>
        <v>16.521152908505989</v>
      </c>
      <c r="I1048" s="16">
        <f t="shared" si="202"/>
        <v>16.523633907848403</v>
      </c>
      <c r="J1048" s="13">
        <f t="shared" si="196"/>
        <v>16.496594116307207</v>
      </c>
      <c r="K1048" s="13">
        <f t="shared" si="197"/>
        <v>2.7039791541195513E-2</v>
      </c>
      <c r="L1048" s="13">
        <f t="shared" si="198"/>
        <v>0</v>
      </c>
      <c r="M1048" s="13">
        <f t="shared" si="203"/>
        <v>0.14845432789518631</v>
      </c>
      <c r="N1048" s="13">
        <f t="shared" si="199"/>
        <v>9.2041683295015511E-2</v>
      </c>
      <c r="O1048" s="13">
        <f t="shared" si="200"/>
        <v>9.2041683295015511E-2</v>
      </c>
      <c r="Q1048">
        <v>24.4927074203632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4.6467857859864106</v>
      </c>
      <c r="G1049" s="13">
        <f t="shared" si="194"/>
        <v>0</v>
      </c>
      <c r="H1049" s="13">
        <f t="shared" si="195"/>
        <v>4.6467857859864106</v>
      </c>
      <c r="I1049" s="16">
        <f t="shared" si="202"/>
        <v>4.6738255775276061</v>
      </c>
      <c r="J1049" s="13">
        <f t="shared" si="196"/>
        <v>4.6733558757249405</v>
      </c>
      <c r="K1049" s="13">
        <f t="shared" si="197"/>
        <v>4.697018026655897E-4</v>
      </c>
      <c r="L1049" s="13">
        <f t="shared" si="198"/>
        <v>0</v>
      </c>
      <c r="M1049" s="13">
        <f t="shared" si="203"/>
        <v>5.64126446001708E-2</v>
      </c>
      <c r="N1049" s="13">
        <f t="shared" si="199"/>
        <v>3.4975839652105899E-2</v>
      </c>
      <c r="O1049" s="13">
        <f t="shared" si="200"/>
        <v>3.4975839652105899E-2</v>
      </c>
      <c r="Q1049">
        <v>26.41576987096775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8.0426187637906033</v>
      </c>
      <c r="G1050" s="13">
        <f t="shared" si="194"/>
        <v>0</v>
      </c>
      <c r="H1050" s="13">
        <f t="shared" si="195"/>
        <v>8.0426187637906033</v>
      </c>
      <c r="I1050" s="16">
        <f t="shared" si="202"/>
        <v>8.043088465593268</v>
      </c>
      <c r="J1050" s="13">
        <f t="shared" si="196"/>
        <v>8.0396976315387825</v>
      </c>
      <c r="K1050" s="13">
        <f t="shared" si="197"/>
        <v>3.3908340544854809E-3</v>
      </c>
      <c r="L1050" s="13">
        <f t="shared" si="198"/>
        <v>0</v>
      </c>
      <c r="M1050" s="13">
        <f t="shared" si="203"/>
        <v>2.1436804948064901E-2</v>
      </c>
      <c r="N1050" s="13">
        <f t="shared" si="199"/>
        <v>1.3290819067800238E-2</v>
      </c>
      <c r="O1050" s="13">
        <f t="shared" si="200"/>
        <v>1.3290819067800238E-2</v>
      </c>
      <c r="Q1050">
        <v>23.907300192531629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46.924401156705038</v>
      </c>
      <c r="G1051" s="13">
        <f t="shared" si="194"/>
        <v>1.2171037326508478</v>
      </c>
      <c r="H1051" s="13">
        <f t="shared" si="195"/>
        <v>45.70729742405419</v>
      </c>
      <c r="I1051" s="16">
        <f t="shared" si="202"/>
        <v>45.710688258108675</v>
      </c>
      <c r="J1051" s="13">
        <f t="shared" si="196"/>
        <v>44.380408713439024</v>
      </c>
      <c r="K1051" s="13">
        <f t="shared" si="197"/>
        <v>1.3302795446696507</v>
      </c>
      <c r="L1051" s="13">
        <f t="shared" si="198"/>
        <v>0</v>
      </c>
      <c r="M1051" s="13">
        <f t="shared" si="203"/>
        <v>8.1459858802646629E-3</v>
      </c>
      <c r="N1051" s="13">
        <f t="shared" si="199"/>
        <v>5.0505112457640911E-3</v>
      </c>
      <c r="O1051" s="13">
        <f t="shared" si="200"/>
        <v>1.222154243896612</v>
      </c>
      <c r="Q1051">
        <v>18.220631941738478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106.7840509101862</v>
      </c>
      <c r="G1052" s="13">
        <f t="shared" si="194"/>
        <v>11.235615917338272</v>
      </c>
      <c r="H1052" s="13">
        <f t="shared" si="195"/>
        <v>95.548434992847916</v>
      </c>
      <c r="I1052" s="16">
        <f t="shared" si="202"/>
        <v>96.878714537517567</v>
      </c>
      <c r="J1052" s="13">
        <f t="shared" si="196"/>
        <v>80.827634075230009</v>
      </c>
      <c r="K1052" s="13">
        <f t="shared" si="197"/>
        <v>16.051080462287558</v>
      </c>
      <c r="L1052" s="13">
        <f t="shared" si="198"/>
        <v>0</v>
      </c>
      <c r="M1052" s="13">
        <f t="shared" si="203"/>
        <v>3.0954746345005718E-3</v>
      </c>
      <c r="N1052" s="13">
        <f t="shared" si="199"/>
        <v>1.9191942733903546E-3</v>
      </c>
      <c r="O1052" s="13">
        <f t="shared" si="200"/>
        <v>11.237535111611663</v>
      </c>
      <c r="Q1052">
        <v>14.885790909205481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115.419565094205</v>
      </c>
      <c r="G1053" s="13">
        <f t="shared" si="194"/>
        <v>12.680913449648042</v>
      </c>
      <c r="H1053" s="13">
        <f t="shared" si="195"/>
        <v>102.73865164455695</v>
      </c>
      <c r="I1053" s="16">
        <f t="shared" si="202"/>
        <v>118.78973210684451</v>
      </c>
      <c r="J1053" s="13">
        <f t="shared" si="196"/>
        <v>89.234937286227535</v>
      </c>
      <c r="K1053" s="13">
        <f t="shared" si="197"/>
        <v>29.554794820616976</v>
      </c>
      <c r="L1053" s="13">
        <f t="shared" si="198"/>
        <v>7.5911407672371309</v>
      </c>
      <c r="M1053" s="13">
        <f t="shared" si="203"/>
        <v>7.5923170475982413</v>
      </c>
      <c r="N1053" s="13">
        <f t="shared" si="199"/>
        <v>4.7072365695109095</v>
      </c>
      <c r="O1053" s="13">
        <f t="shared" si="200"/>
        <v>17.38815001915895</v>
      </c>
      <c r="Q1053">
        <v>13.71425639541291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48.944258468391602</v>
      </c>
      <c r="G1054" s="13">
        <f t="shared" si="194"/>
        <v>1.555160590180072</v>
      </c>
      <c r="H1054" s="13">
        <f t="shared" si="195"/>
        <v>47.38909787821153</v>
      </c>
      <c r="I1054" s="16">
        <f t="shared" si="202"/>
        <v>69.352751931591371</v>
      </c>
      <c r="J1054" s="13">
        <f t="shared" si="196"/>
        <v>63.139661996361369</v>
      </c>
      <c r="K1054" s="13">
        <f t="shared" si="197"/>
        <v>6.213089935230002</v>
      </c>
      <c r="L1054" s="13">
        <f t="shared" si="198"/>
        <v>0</v>
      </c>
      <c r="M1054" s="13">
        <f t="shared" si="203"/>
        <v>2.8850804780873318</v>
      </c>
      <c r="N1054" s="13">
        <f t="shared" si="199"/>
        <v>1.7887498964141457</v>
      </c>
      <c r="O1054" s="13">
        <f t="shared" si="200"/>
        <v>3.3439104865942175</v>
      </c>
      <c r="Q1054">
        <v>15.461574051612899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32.903884426699669</v>
      </c>
      <c r="G1055" s="13">
        <f t="shared" si="194"/>
        <v>0</v>
      </c>
      <c r="H1055" s="13">
        <f t="shared" si="195"/>
        <v>32.903884426699669</v>
      </c>
      <c r="I1055" s="16">
        <f t="shared" si="202"/>
        <v>39.116974361929671</v>
      </c>
      <c r="J1055" s="13">
        <f t="shared" si="196"/>
        <v>37.766040828760673</v>
      </c>
      <c r="K1055" s="13">
        <f t="shared" si="197"/>
        <v>1.3509335331689982</v>
      </c>
      <c r="L1055" s="13">
        <f t="shared" si="198"/>
        <v>0</v>
      </c>
      <c r="M1055" s="13">
        <f t="shared" si="203"/>
        <v>1.0963305816731861</v>
      </c>
      <c r="N1055" s="13">
        <f t="shared" si="199"/>
        <v>0.67972496063737542</v>
      </c>
      <c r="O1055" s="13">
        <f t="shared" si="200"/>
        <v>0.67972496063737542</v>
      </c>
      <c r="Q1055">
        <v>14.72186765016192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81.819419388218449</v>
      </c>
      <c r="G1056" s="13">
        <f t="shared" si="194"/>
        <v>7.0573678634475048</v>
      </c>
      <c r="H1056" s="13">
        <f t="shared" si="195"/>
        <v>74.762051524770939</v>
      </c>
      <c r="I1056" s="16">
        <f t="shared" si="202"/>
        <v>76.112985057939937</v>
      </c>
      <c r="J1056" s="13">
        <f t="shared" si="196"/>
        <v>67.233558052855969</v>
      </c>
      <c r="K1056" s="13">
        <f t="shared" si="197"/>
        <v>8.8794270050839685</v>
      </c>
      <c r="L1056" s="13">
        <f t="shared" si="198"/>
        <v>0</v>
      </c>
      <c r="M1056" s="13">
        <f t="shared" si="203"/>
        <v>0.41660562103581067</v>
      </c>
      <c r="N1056" s="13">
        <f t="shared" si="199"/>
        <v>0.25829548504220262</v>
      </c>
      <c r="O1056" s="13">
        <f t="shared" si="200"/>
        <v>7.3156633484897071</v>
      </c>
      <c r="Q1056">
        <v>14.57016655081814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19.093548389999999</v>
      </c>
      <c r="G1057" s="13">
        <f t="shared" si="194"/>
        <v>0</v>
      </c>
      <c r="H1057" s="13">
        <f t="shared" si="195"/>
        <v>19.093548389999999</v>
      </c>
      <c r="I1057" s="16">
        <f t="shared" si="202"/>
        <v>27.972975395083967</v>
      </c>
      <c r="J1057" s="13">
        <f t="shared" si="196"/>
        <v>27.667313801859382</v>
      </c>
      <c r="K1057" s="13">
        <f t="shared" si="197"/>
        <v>0.30566159322458475</v>
      </c>
      <c r="L1057" s="13">
        <f t="shared" si="198"/>
        <v>0</v>
      </c>
      <c r="M1057" s="13">
        <f t="shared" si="203"/>
        <v>0.15831013599360805</v>
      </c>
      <c r="N1057" s="13">
        <f t="shared" si="199"/>
        <v>9.8152284316036995E-2</v>
      </c>
      <c r="O1057" s="13">
        <f t="shared" si="200"/>
        <v>9.8152284316036995E-2</v>
      </c>
      <c r="Q1057">
        <v>18.39952131508954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15.63102574774439</v>
      </c>
      <c r="G1058" s="13">
        <f t="shared" si="194"/>
        <v>0</v>
      </c>
      <c r="H1058" s="13">
        <f t="shared" si="195"/>
        <v>15.63102574774439</v>
      </c>
      <c r="I1058" s="16">
        <f t="shared" si="202"/>
        <v>15.936687340968975</v>
      </c>
      <c r="J1058" s="13">
        <f t="shared" si="196"/>
        <v>15.902931781362923</v>
      </c>
      <c r="K1058" s="13">
        <f t="shared" si="197"/>
        <v>3.3755559606051477E-2</v>
      </c>
      <c r="L1058" s="13">
        <f t="shared" si="198"/>
        <v>0</v>
      </c>
      <c r="M1058" s="13">
        <f t="shared" si="203"/>
        <v>6.0157851677571053E-2</v>
      </c>
      <c r="N1058" s="13">
        <f t="shared" si="199"/>
        <v>3.7297868040094051E-2</v>
      </c>
      <c r="O1058" s="13">
        <f t="shared" si="200"/>
        <v>3.7297868040094051E-2</v>
      </c>
      <c r="Q1058">
        <v>22.13576022295064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24.185642132706189</v>
      </c>
      <c r="G1059" s="13">
        <f t="shared" si="194"/>
        <v>0</v>
      </c>
      <c r="H1059" s="13">
        <f t="shared" si="195"/>
        <v>24.185642132706189</v>
      </c>
      <c r="I1059" s="16">
        <f t="shared" si="202"/>
        <v>24.219397692312242</v>
      </c>
      <c r="J1059" s="13">
        <f t="shared" si="196"/>
        <v>24.098722634940923</v>
      </c>
      <c r="K1059" s="13">
        <f t="shared" si="197"/>
        <v>0.12067505737131867</v>
      </c>
      <c r="L1059" s="13">
        <f t="shared" si="198"/>
        <v>0</v>
      </c>
      <c r="M1059" s="13">
        <f t="shared" si="203"/>
        <v>2.2859983637477002E-2</v>
      </c>
      <c r="N1059" s="13">
        <f t="shared" si="199"/>
        <v>1.4173189855235741E-2</v>
      </c>
      <c r="O1059" s="13">
        <f t="shared" si="200"/>
        <v>1.4173189855235741E-2</v>
      </c>
      <c r="Q1059">
        <v>21.9751085450579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5.0278072176057069</v>
      </c>
      <c r="G1060" s="13">
        <f t="shared" si="194"/>
        <v>0</v>
      </c>
      <c r="H1060" s="13">
        <f t="shared" si="195"/>
        <v>5.0278072176057069</v>
      </c>
      <c r="I1060" s="16">
        <f t="shared" si="202"/>
        <v>5.1484822749770256</v>
      </c>
      <c r="J1060" s="13">
        <f t="shared" si="196"/>
        <v>5.1475717884275847</v>
      </c>
      <c r="K1060" s="13">
        <f t="shared" si="197"/>
        <v>9.1048654944092533E-4</v>
      </c>
      <c r="L1060" s="13">
        <f t="shared" si="198"/>
        <v>0</v>
      </c>
      <c r="M1060" s="13">
        <f t="shared" si="203"/>
        <v>8.6867937822412613E-3</v>
      </c>
      <c r="N1060" s="13">
        <f t="shared" si="199"/>
        <v>5.3858121449895822E-3</v>
      </c>
      <c r="O1060" s="13">
        <f t="shared" si="200"/>
        <v>5.3858121449895822E-3</v>
      </c>
      <c r="Q1060">
        <v>23.742374706015191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1.5399947347836049</v>
      </c>
      <c r="G1061" s="13">
        <f t="shared" si="194"/>
        <v>0</v>
      </c>
      <c r="H1061" s="13">
        <f t="shared" si="195"/>
        <v>1.5399947347836049</v>
      </c>
      <c r="I1061" s="16">
        <f t="shared" si="202"/>
        <v>1.5409052213330459</v>
      </c>
      <c r="J1061" s="13">
        <f t="shared" si="196"/>
        <v>1.5408881071332288</v>
      </c>
      <c r="K1061" s="13">
        <f t="shared" si="197"/>
        <v>1.7114199817092057E-5</v>
      </c>
      <c r="L1061" s="13">
        <f t="shared" si="198"/>
        <v>0</v>
      </c>
      <c r="M1061" s="13">
        <f t="shared" si="203"/>
        <v>3.3009816372516791E-3</v>
      </c>
      <c r="N1061" s="13">
        <f t="shared" si="199"/>
        <v>2.046608615096041E-3</v>
      </c>
      <c r="O1061" s="13">
        <f t="shared" si="200"/>
        <v>2.046608615096041E-3</v>
      </c>
      <c r="Q1061">
        <v>26.296083870967749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21.461636164982721</v>
      </c>
      <c r="G1062" s="13">
        <f t="shared" si="194"/>
        <v>0</v>
      </c>
      <c r="H1062" s="13">
        <f t="shared" si="195"/>
        <v>21.461636164982721</v>
      </c>
      <c r="I1062" s="16">
        <f t="shared" si="202"/>
        <v>21.461653279182539</v>
      </c>
      <c r="J1062" s="13">
        <f t="shared" si="196"/>
        <v>21.380417293972734</v>
      </c>
      <c r="K1062" s="13">
        <f t="shared" si="197"/>
        <v>8.1235985209804795E-2</v>
      </c>
      <c r="L1062" s="13">
        <f t="shared" si="198"/>
        <v>0</v>
      </c>
      <c r="M1062" s="13">
        <f t="shared" si="203"/>
        <v>1.254373022155638E-3</v>
      </c>
      <c r="N1062" s="13">
        <f t="shared" si="199"/>
        <v>7.7771127373649554E-4</v>
      </c>
      <c r="O1062" s="13">
        <f t="shared" si="200"/>
        <v>7.7771127373649554E-4</v>
      </c>
      <c r="Q1062">
        <v>22.222274790429061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22.29450631982138</v>
      </c>
      <c r="G1063" s="13">
        <f t="shared" si="194"/>
        <v>0</v>
      </c>
      <c r="H1063" s="13">
        <f t="shared" si="195"/>
        <v>22.29450631982138</v>
      </c>
      <c r="I1063" s="16">
        <f t="shared" si="202"/>
        <v>22.375742305031185</v>
      </c>
      <c r="J1063" s="13">
        <f t="shared" si="196"/>
        <v>22.257555356099044</v>
      </c>
      <c r="K1063" s="13">
        <f t="shared" si="197"/>
        <v>0.11818694893214143</v>
      </c>
      <c r="L1063" s="13">
        <f t="shared" si="198"/>
        <v>0</v>
      </c>
      <c r="M1063" s="13">
        <f t="shared" si="203"/>
        <v>4.7666174841914249E-4</v>
      </c>
      <c r="N1063" s="13">
        <f t="shared" si="199"/>
        <v>2.9553028401986835E-4</v>
      </c>
      <c r="O1063" s="13">
        <f t="shared" si="200"/>
        <v>2.9553028401986835E-4</v>
      </c>
      <c r="Q1063">
        <v>20.440069854454251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91.454460837264534</v>
      </c>
      <c r="G1064" s="13">
        <f t="shared" si="194"/>
        <v>8.6699529780408771</v>
      </c>
      <c r="H1064" s="13">
        <f t="shared" si="195"/>
        <v>82.784507859223652</v>
      </c>
      <c r="I1064" s="16">
        <f t="shared" si="202"/>
        <v>82.902694808155786</v>
      </c>
      <c r="J1064" s="13">
        <f t="shared" si="196"/>
        <v>72.690813978374948</v>
      </c>
      <c r="K1064" s="13">
        <f t="shared" si="197"/>
        <v>10.211880829780839</v>
      </c>
      <c r="L1064" s="13">
        <f t="shared" si="198"/>
        <v>0</v>
      </c>
      <c r="M1064" s="13">
        <f t="shared" si="203"/>
        <v>1.8113146439927415E-4</v>
      </c>
      <c r="N1064" s="13">
        <f t="shared" si="199"/>
        <v>1.1230150792754998E-4</v>
      </c>
      <c r="O1064" s="13">
        <f t="shared" si="200"/>
        <v>8.6700652795488047</v>
      </c>
      <c r="Q1064">
        <v>15.32578647942664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30.739360988299659</v>
      </c>
      <c r="G1065" s="13">
        <f t="shared" si="194"/>
        <v>0</v>
      </c>
      <c r="H1065" s="13">
        <f t="shared" si="195"/>
        <v>30.739360988299659</v>
      </c>
      <c r="I1065" s="16">
        <f t="shared" si="202"/>
        <v>40.951241818080497</v>
      </c>
      <c r="J1065" s="13">
        <f t="shared" si="196"/>
        <v>38.423355355950683</v>
      </c>
      <c r="K1065" s="13">
        <f t="shared" si="197"/>
        <v>2.527886462129814</v>
      </c>
      <c r="L1065" s="13">
        <f t="shared" si="198"/>
        <v>0</v>
      </c>
      <c r="M1065" s="13">
        <f t="shared" si="203"/>
        <v>6.8829956471724171E-5</v>
      </c>
      <c r="N1065" s="13">
        <f t="shared" si="199"/>
        <v>4.2674573012468988E-5</v>
      </c>
      <c r="O1065" s="13">
        <f t="shared" si="200"/>
        <v>4.2674573012468988E-5</v>
      </c>
      <c r="Q1065">
        <v>10.82832155520828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266.39032259999999</v>
      </c>
      <c r="G1066" s="13">
        <f t="shared" si="194"/>
        <v>37.948391288763489</v>
      </c>
      <c r="H1066" s="13">
        <f t="shared" si="195"/>
        <v>228.44193131123649</v>
      </c>
      <c r="I1066" s="16">
        <f t="shared" si="202"/>
        <v>230.96981777336629</v>
      </c>
      <c r="J1066" s="13">
        <f t="shared" si="196"/>
        <v>109.21683288311843</v>
      </c>
      <c r="K1066" s="13">
        <f t="shared" si="197"/>
        <v>121.75298489024786</v>
      </c>
      <c r="L1066" s="13">
        <f t="shared" si="198"/>
        <v>63.74151848695886</v>
      </c>
      <c r="M1066" s="13">
        <f t="shared" si="203"/>
        <v>63.741544642342319</v>
      </c>
      <c r="N1066" s="13">
        <f t="shared" si="199"/>
        <v>39.51975767825224</v>
      </c>
      <c r="O1066" s="13">
        <f t="shared" si="200"/>
        <v>77.468148967015736</v>
      </c>
      <c r="Q1066">
        <v>12.4483143516129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75.242899027304148</v>
      </c>
      <c r="G1067" s="13">
        <f t="shared" si="194"/>
        <v>5.9566773375255213</v>
      </c>
      <c r="H1067" s="13">
        <f t="shared" si="195"/>
        <v>69.286221689778628</v>
      </c>
      <c r="I1067" s="16">
        <f t="shared" si="202"/>
        <v>127.29768809306762</v>
      </c>
      <c r="J1067" s="13">
        <f t="shared" si="196"/>
        <v>95.351208026489118</v>
      </c>
      <c r="K1067" s="13">
        <f t="shared" si="197"/>
        <v>31.946480066578502</v>
      </c>
      <c r="L1067" s="13">
        <f t="shared" si="198"/>
        <v>9.0477206615496151</v>
      </c>
      <c r="M1067" s="13">
        <f t="shared" si="203"/>
        <v>33.269507625639697</v>
      </c>
      <c r="N1067" s="13">
        <f t="shared" si="199"/>
        <v>20.627094727896612</v>
      </c>
      <c r="O1067" s="13">
        <f t="shared" si="200"/>
        <v>26.583772065422131</v>
      </c>
      <c r="Q1067">
        <v>14.618793385626621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80.903895618929397</v>
      </c>
      <c r="G1068" s="13">
        <f t="shared" si="194"/>
        <v>6.9041396692337562</v>
      </c>
      <c r="H1068" s="13">
        <f t="shared" si="195"/>
        <v>73.99975594969564</v>
      </c>
      <c r="I1068" s="16">
        <f t="shared" si="202"/>
        <v>96.898515354724523</v>
      </c>
      <c r="J1068" s="13">
        <f t="shared" si="196"/>
        <v>81.806732156619461</v>
      </c>
      <c r="K1068" s="13">
        <f t="shared" si="197"/>
        <v>15.091783198105063</v>
      </c>
      <c r="L1068" s="13">
        <f t="shared" si="198"/>
        <v>0</v>
      </c>
      <c r="M1068" s="13">
        <f t="shared" si="203"/>
        <v>12.642412897743085</v>
      </c>
      <c r="N1068" s="13">
        <f t="shared" si="199"/>
        <v>7.8382959966007126</v>
      </c>
      <c r="O1068" s="13">
        <f t="shared" si="200"/>
        <v>14.742435665834469</v>
      </c>
      <c r="Q1068">
        <v>15.46324256401482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16.943820123537069</v>
      </c>
      <c r="G1069" s="13">
        <f t="shared" si="194"/>
        <v>0</v>
      </c>
      <c r="H1069" s="13">
        <f t="shared" si="195"/>
        <v>16.943820123537069</v>
      </c>
      <c r="I1069" s="16">
        <f t="shared" si="202"/>
        <v>32.035603321642128</v>
      </c>
      <c r="J1069" s="13">
        <f t="shared" si="196"/>
        <v>31.593486001509199</v>
      </c>
      <c r="K1069" s="13">
        <f t="shared" si="197"/>
        <v>0.44211732013292959</v>
      </c>
      <c r="L1069" s="13">
        <f t="shared" si="198"/>
        <v>0</v>
      </c>
      <c r="M1069" s="13">
        <f t="shared" si="203"/>
        <v>4.8041169011423728</v>
      </c>
      <c r="N1069" s="13">
        <f t="shared" si="199"/>
        <v>2.9785524787082709</v>
      </c>
      <c r="O1069" s="13">
        <f t="shared" si="200"/>
        <v>2.9785524787082709</v>
      </c>
      <c r="Q1069">
        <v>18.635273316811951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5.1383069160440691</v>
      </c>
      <c r="G1070" s="13">
        <f t="shared" si="194"/>
        <v>0</v>
      </c>
      <c r="H1070" s="13">
        <f t="shared" si="195"/>
        <v>5.1383069160440691</v>
      </c>
      <c r="I1070" s="16">
        <f t="shared" si="202"/>
        <v>5.5804242361769987</v>
      </c>
      <c r="J1070" s="13">
        <f t="shared" si="196"/>
        <v>5.5790898018406088</v>
      </c>
      <c r="K1070" s="13">
        <f t="shared" si="197"/>
        <v>1.3344343363899114E-3</v>
      </c>
      <c r="L1070" s="13">
        <f t="shared" si="198"/>
        <v>0</v>
      </c>
      <c r="M1070" s="13">
        <f t="shared" si="203"/>
        <v>1.8255644224341019</v>
      </c>
      <c r="N1070" s="13">
        <f t="shared" si="199"/>
        <v>1.1318499419091432</v>
      </c>
      <c r="O1070" s="13">
        <f t="shared" si="200"/>
        <v>1.1318499419091432</v>
      </c>
      <c r="Q1070">
        <v>22.74131536423597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4.3540973000273162</v>
      </c>
      <c r="G1071" s="13">
        <f t="shared" si="194"/>
        <v>0</v>
      </c>
      <c r="H1071" s="13">
        <f t="shared" si="195"/>
        <v>4.3540973000273162</v>
      </c>
      <c r="I1071" s="16">
        <f t="shared" si="202"/>
        <v>4.3554317343637061</v>
      </c>
      <c r="J1071" s="13">
        <f t="shared" si="196"/>
        <v>4.354842397351649</v>
      </c>
      <c r="K1071" s="13">
        <f t="shared" si="197"/>
        <v>5.8933701205710065E-4</v>
      </c>
      <c r="L1071" s="13">
        <f t="shared" si="198"/>
        <v>0</v>
      </c>
      <c r="M1071" s="13">
        <f t="shared" si="203"/>
        <v>0.69371448052495865</v>
      </c>
      <c r="N1071" s="13">
        <f t="shared" si="199"/>
        <v>0.43010297792547436</v>
      </c>
      <c r="O1071" s="13">
        <f t="shared" si="200"/>
        <v>0.43010297792547436</v>
      </c>
      <c r="Q1071">
        <v>23.266560411577348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12.48064516</v>
      </c>
      <c r="G1072" s="13">
        <f t="shared" si="194"/>
        <v>0</v>
      </c>
      <c r="H1072" s="13">
        <f t="shared" si="195"/>
        <v>12.48064516</v>
      </c>
      <c r="I1072" s="16">
        <f t="shared" si="202"/>
        <v>12.481234497012057</v>
      </c>
      <c r="J1072" s="13">
        <f t="shared" si="196"/>
        <v>12.470738128830586</v>
      </c>
      <c r="K1072" s="13">
        <f t="shared" si="197"/>
        <v>1.0496368181470928E-2</v>
      </c>
      <c r="L1072" s="13">
        <f t="shared" si="198"/>
        <v>0</v>
      </c>
      <c r="M1072" s="13">
        <f t="shared" si="203"/>
        <v>0.26361150259948429</v>
      </c>
      <c r="N1072" s="13">
        <f t="shared" si="199"/>
        <v>0.16343913161168025</v>
      </c>
      <c r="O1072" s="13">
        <f t="shared" si="200"/>
        <v>0.16343913161168025</v>
      </c>
      <c r="Q1072">
        <v>25.252044870967751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4.3866565697349857</v>
      </c>
      <c r="G1073" s="13">
        <f t="shared" si="194"/>
        <v>0</v>
      </c>
      <c r="H1073" s="13">
        <f t="shared" si="195"/>
        <v>4.3866565697349857</v>
      </c>
      <c r="I1073" s="16">
        <f t="shared" si="202"/>
        <v>4.3971529379164567</v>
      </c>
      <c r="J1073" s="13">
        <f t="shared" si="196"/>
        <v>4.3967393335895721</v>
      </c>
      <c r="K1073" s="13">
        <f t="shared" si="197"/>
        <v>4.136043268845313E-4</v>
      </c>
      <c r="L1073" s="13">
        <f t="shared" si="198"/>
        <v>0</v>
      </c>
      <c r="M1073" s="13">
        <f t="shared" si="203"/>
        <v>0.10017237098780404</v>
      </c>
      <c r="N1073" s="13">
        <f t="shared" si="199"/>
        <v>6.2106870012438503E-2</v>
      </c>
      <c r="O1073" s="13">
        <f t="shared" si="200"/>
        <v>6.2106870012438503E-2</v>
      </c>
      <c r="Q1073">
        <v>26.010989458360591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3.339945213396855</v>
      </c>
      <c r="G1074" s="13">
        <f t="shared" si="194"/>
        <v>0</v>
      </c>
      <c r="H1074" s="13">
        <f t="shared" si="195"/>
        <v>3.339945213396855</v>
      </c>
      <c r="I1074" s="16">
        <f t="shared" si="202"/>
        <v>3.3403588177237395</v>
      </c>
      <c r="J1074" s="13">
        <f t="shared" si="196"/>
        <v>3.3401142635671555</v>
      </c>
      <c r="K1074" s="13">
        <f t="shared" si="197"/>
        <v>2.4455415658408697E-4</v>
      </c>
      <c r="L1074" s="13">
        <f t="shared" si="198"/>
        <v>0</v>
      </c>
      <c r="M1074" s="13">
        <f t="shared" si="203"/>
        <v>3.806550097536554E-2</v>
      </c>
      <c r="N1074" s="13">
        <f t="shared" si="199"/>
        <v>2.3600610604726634E-2</v>
      </c>
      <c r="O1074" s="13">
        <f t="shared" si="200"/>
        <v>2.3600610604726634E-2</v>
      </c>
      <c r="Q1074">
        <v>23.862422554111859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32.392915291374869</v>
      </c>
      <c r="G1075" s="13">
        <f t="shared" si="194"/>
        <v>0</v>
      </c>
      <c r="H1075" s="13">
        <f t="shared" si="195"/>
        <v>32.392915291374869</v>
      </c>
      <c r="I1075" s="16">
        <f t="shared" si="202"/>
        <v>32.393159845531457</v>
      </c>
      <c r="J1075" s="13">
        <f t="shared" si="196"/>
        <v>32.091491388127913</v>
      </c>
      <c r="K1075" s="13">
        <f t="shared" si="197"/>
        <v>0.30166845740354375</v>
      </c>
      <c r="L1075" s="13">
        <f t="shared" si="198"/>
        <v>0</v>
      </c>
      <c r="M1075" s="13">
        <f t="shared" si="203"/>
        <v>1.4464890370638906E-2</v>
      </c>
      <c r="N1075" s="13">
        <f t="shared" si="199"/>
        <v>8.9682320297961218E-3</v>
      </c>
      <c r="O1075" s="13">
        <f t="shared" si="200"/>
        <v>8.9682320297961218E-3</v>
      </c>
      <c r="Q1075">
        <v>21.61840482306566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105.7047555666249</v>
      </c>
      <c r="G1076" s="13">
        <f t="shared" si="194"/>
        <v>11.054977814795475</v>
      </c>
      <c r="H1076" s="13">
        <f t="shared" si="195"/>
        <v>94.649777751829419</v>
      </c>
      <c r="I1076" s="16">
        <f t="shared" si="202"/>
        <v>94.951446209232955</v>
      </c>
      <c r="J1076" s="13">
        <f t="shared" si="196"/>
        <v>79.324667499388838</v>
      </c>
      <c r="K1076" s="13">
        <f t="shared" si="197"/>
        <v>15.626778709844118</v>
      </c>
      <c r="L1076" s="13">
        <f t="shared" si="198"/>
        <v>0</v>
      </c>
      <c r="M1076" s="13">
        <f t="shared" si="203"/>
        <v>5.4966583408427843E-3</v>
      </c>
      <c r="N1076" s="13">
        <f t="shared" si="199"/>
        <v>3.4079281713225262E-3</v>
      </c>
      <c r="O1076" s="13">
        <f t="shared" si="200"/>
        <v>11.058385742966797</v>
      </c>
      <c r="Q1076">
        <v>14.65961514859287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75.411928329421002</v>
      </c>
      <c r="G1077" s="13">
        <f t="shared" si="194"/>
        <v>5.9849672144259198</v>
      </c>
      <c r="H1077" s="13">
        <f t="shared" si="195"/>
        <v>69.42696111499508</v>
      </c>
      <c r="I1077" s="16">
        <f t="shared" si="202"/>
        <v>85.053739824839198</v>
      </c>
      <c r="J1077" s="13">
        <f t="shared" si="196"/>
        <v>71.537618868257724</v>
      </c>
      <c r="K1077" s="13">
        <f t="shared" si="197"/>
        <v>13.516120956581474</v>
      </c>
      <c r="L1077" s="13">
        <f t="shared" si="198"/>
        <v>0</v>
      </c>
      <c r="M1077" s="13">
        <f t="shared" si="203"/>
        <v>2.0887301695202581E-3</v>
      </c>
      <c r="N1077" s="13">
        <f t="shared" si="199"/>
        <v>1.29501270510256E-3</v>
      </c>
      <c r="O1077" s="13">
        <f t="shared" si="200"/>
        <v>5.9862622271310224</v>
      </c>
      <c r="Q1077">
        <v>13.3957260516129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40.471712334158141</v>
      </c>
      <c r="G1078" s="13">
        <f t="shared" si="194"/>
        <v>0.13713848295569903</v>
      </c>
      <c r="H1078" s="13">
        <f t="shared" si="195"/>
        <v>40.334573851202443</v>
      </c>
      <c r="I1078" s="16">
        <f t="shared" si="202"/>
        <v>53.850694807783917</v>
      </c>
      <c r="J1078" s="13">
        <f t="shared" si="196"/>
        <v>48.722632748606998</v>
      </c>
      <c r="K1078" s="13">
        <f t="shared" si="197"/>
        <v>5.1280620591769193</v>
      </c>
      <c r="L1078" s="13">
        <f t="shared" si="198"/>
        <v>0</v>
      </c>
      <c r="M1078" s="13">
        <f t="shared" si="203"/>
        <v>7.9371746441769808E-4</v>
      </c>
      <c r="N1078" s="13">
        <f t="shared" si="199"/>
        <v>4.9210482793897285E-4</v>
      </c>
      <c r="O1078" s="13">
        <f t="shared" si="200"/>
        <v>0.13763058778363799</v>
      </c>
      <c r="Q1078">
        <v>11.26583226863838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15.921512315972331</v>
      </c>
      <c r="G1079" s="13">
        <f t="shared" si="194"/>
        <v>0</v>
      </c>
      <c r="H1079" s="13">
        <f t="shared" si="195"/>
        <v>15.921512315972331</v>
      </c>
      <c r="I1079" s="16">
        <f t="shared" si="202"/>
        <v>21.049574375149248</v>
      </c>
      <c r="J1079" s="13">
        <f t="shared" si="196"/>
        <v>20.816534004301793</v>
      </c>
      <c r="K1079" s="13">
        <f t="shared" si="197"/>
        <v>0.23304037084745488</v>
      </c>
      <c r="L1079" s="13">
        <f t="shared" si="198"/>
        <v>0</v>
      </c>
      <c r="M1079" s="13">
        <f t="shared" si="203"/>
        <v>3.0161263647872523E-4</v>
      </c>
      <c r="N1079" s="13">
        <f t="shared" si="199"/>
        <v>1.8699983461680964E-4</v>
      </c>
      <c r="O1079" s="13">
        <f t="shared" si="200"/>
        <v>1.8699983461680964E-4</v>
      </c>
      <c r="Q1079">
        <v>14.24953726113063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60.226453232664873</v>
      </c>
      <c r="G1080" s="13">
        <f t="shared" si="194"/>
        <v>3.4434243234525019</v>
      </c>
      <c r="H1080" s="13">
        <f t="shared" si="195"/>
        <v>56.783028909212369</v>
      </c>
      <c r="I1080" s="16">
        <f t="shared" si="202"/>
        <v>57.016069280059824</v>
      </c>
      <c r="J1080" s="13">
        <f t="shared" si="196"/>
        <v>53.498786380180256</v>
      </c>
      <c r="K1080" s="13">
        <f t="shared" si="197"/>
        <v>3.517282899879568</v>
      </c>
      <c r="L1080" s="13">
        <f t="shared" si="198"/>
        <v>0</v>
      </c>
      <c r="M1080" s="13">
        <f t="shared" si="203"/>
        <v>1.1461280186191559E-4</v>
      </c>
      <c r="N1080" s="13">
        <f t="shared" si="199"/>
        <v>7.105993715438766E-5</v>
      </c>
      <c r="O1080" s="13">
        <f t="shared" si="200"/>
        <v>3.4434953833896564</v>
      </c>
      <c r="Q1080">
        <v>15.65631159688504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99.32486254531527</v>
      </c>
      <c r="G1081" s="13">
        <f t="shared" si="194"/>
        <v>9.9871961583003053</v>
      </c>
      <c r="H1081" s="13">
        <f t="shared" si="195"/>
        <v>89.337666387014963</v>
      </c>
      <c r="I1081" s="16">
        <f t="shared" si="202"/>
        <v>92.854949286894538</v>
      </c>
      <c r="J1081" s="13">
        <f t="shared" si="196"/>
        <v>81.316153480570563</v>
      </c>
      <c r="K1081" s="13">
        <f t="shared" si="197"/>
        <v>11.538795806323975</v>
      </c>
      <c r="L1081" s="13">
        <f t="shared" si="198"/>
        <v>0</v>
      </c>
      <c r="M1081" s="13">
        <f t="shared" si="203"/>
        <v>4.3552864707527931E-5</v>
      </c>
      <c r="N1081" s="13">
        <f t="shared" si="199"/>
        <v>2.7002776118667316E-5</v>
      </c>
      <c r="O1081" s="13">
        <f t="shared" si="200"/>
        <v>9.9872231610764235</v>
      </c>
      <c r="Q1081">
        <v>16.86680420335605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53.808590036185677</v>
      </c>
      <c r="G1082" s="13">
        <f t="shared" si="194"/>
        <v>2.3692877239505217</v>
      </c>
      <c r="H1082" s="13">
        <f t="shared" si="195"/>
        <v>51.439302312235156</v>
      </c>
      <c r="I1082" s="16">
        <f t="shared" si="202"/>
        <v>62.978098118559132</v>
      </c>
      <c r="J1082" s="13">
        <f t="shared" si="196"/>
        <v>59.937634395961702</v>
      </c>
      <c r="K1082" s="13">
        <f t="shared" si="197"/>
        <v>3.0404637225974298</v>
      </c>
      <c r="L1082" s="13">
        <f t="shared" si="198"/>
        <v>0</v>
      </c>
      <c r="M1082" s="13">
        <f t="shared" si="203"/>
        <v>1.6550088588860615E-5</v>
      </c>
      <c r="N1082" s="13">
        <f t="shared" si="199"/>
        <v>1.0261054925093581E-5</v>
      </c>
      <c r="O1082" s="13">
        <f t="shared" si="200"/>
        <v>2.369297985005447</v>
      </c>
      <c r="Q1082">
        <v>18.959995890554609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7.9511861662589451</v>
      </c>
      <c r="G1083" s="13">
        <f t="shared" si="194"/>
        <v>0</v>
      </c>
      <c r="H1083" s="13">
        <f t="shared" si="195"/>
        <v>7.9511861662589451</v>
      </c>
      <c r="I1083" s="16">
        <f t="shared" si="202"/>
        <v>10.991649888856376</v>
      </c>
      <c r="J1083" s="13">
        <f t="shared" si="196"/>
        <v>10.980992350625504</v>
      </c>
      <c r="K1083" s="13">
        <f t="shared" si="197"/>
        <v>1.0657538230871566E-2</v>
      </c>
      <c r="L1083" s="13">
        <f t="shared" si="198"/>
        <v>0</v>
      </c>
      <c r="M1083" s="13">
        <f t="shared" si="203"/>
        <v>6.2890336637670342E-6</v>
      </c>
      <c r="N1083" s="13">
        <f t="shared" si="199"/>
        <v>3.8992008715355613E-6</v>
      </c>
      <c r="O1083" s="13">
        <f t="shared" si="200"/>
        <v>3.8992008715355613E-6</v>
      </c>
      <c r="Q1083">
        <v>22.420279020157569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10.157267183597719</v>
      </c>
      <c r="G1084" s="13">
        <f t="shared" si="194"/>
        <v>0</v>
      </c>
      <c r="H1084" s="13">
        <f t="shared" si="195"/>
        <v>10.157267183597719</v>
      </c>
      <c r="I1084" s="16">
        <f t="shared" si="202"/>
        <v>10.167924721828591</v>
      </c>
      <c r="J1084" s="13">
        <f t="shared" si="196"/>
        <v>10.160128680136104</v>
      </c>
      <c r="K1084" s="13">
        <f t="shared" si="197"/>
        <v>7.7960416924867104E-3</v>
      </c>
      <c r="L1084" s="13">
        <f t="shared" si="198"/>
        <v>0</v>
      </c>
      <c r="M1084" s="13">
        <f t="shared" si="203"/>
        <v>2.3898327922314728E-6</v>
      </c>
      <c r="N1084" s="13">
        <f t="shared" si="199"/>
        <v>1.4816963311835131E-6</v>
      </c>
      <c r="O1084" s="13">
        <f t="shared" si="200"/>
        <v>1.4816963311835131E-6</v>
      </c>
      <c r="Q1084">
        <v>22.982973901736479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5.3083063882517134</v>
      </c>
      <c r="G1085" s="13">
        <f t="shared" si="194"/>
        <v>0</v>
      </c>
      <c r="H1085" s="13">
        <f t="shared" si="195"/>
        <v>5.3083063882517134</v>
      </c>
      <c r="I1085" s="16">
        <f t="shared" si="202"/>
        <v>5.3161024299442001</v>
      </c>
      <c r="J1085" s="13">
        <f t="shared" si="196"/>
        <v>5.3154043816847656</v>
      </c>
      <c r="K1085" s="13">
        <f t="shared" si="197"/>
        <v>6.9804825943453608E-4</v>
      </c>
      <c r="L1085" s="13">
        <f t="shared" si="198"/>
        <v>0</v>
      </c>
      <c r="M1085" s="13">
        <f t="shared" si="203"/>
        <v>9.081364610479597E-7</v>
      </c>
      <c r="N1085" s="13">
        <f t="shared" si="199"/>
        <v>5.6304460584973506E-7</v>
      </c>
      <c r="O1085" s="13">
        <f t="shared" si="200"/>
        <v>5.6304460584973506E-7</v>
      </c>
      <c r="Q1085">
        <v>26.343589870967751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16.283456907375051</v>
      </c>
      <c r="G1086" s="13">
        <f t="shared" si="194"/>
        <v>0</v>
      </c>
      <c r="H1086" s="13">
        <f t="shared" si="195"/>
        <v>16.283456907375051</v>
      </c>
      <c r="I1086" s="16">
        <f t="shared" si="202"/>
        <v>16.284154955634484</v>
      </c>
      <c r="J1086" s="13">
        <f t="shared" si="196"/>
        <v>16.251415316348385</v>
      </c>
      <c r="K1086" s="13">
        <f t="shared" si="197"/>
        <v>3.273963928609902E-2</v>
      </c>
      <c r="L1086" s="13">
        <f t="shared" si="198"/>
        <v>0</v>
      </c>
      <c r="M1086" s="13">
        <f t="shared" si="203"/>
        <v>3.4509185519822464E-7</v>
      </c>
      <c r="N1086" s="13">
        <f t="shared" si="199"/>
        <v>2.1395695022289928E-7</v>
      </c>
      <c r="O1086" s="13">
        <f t="shared" si="200"/>
        <v>2.1395695022289928E-7</v>
      </c>
      <c r="Q1086">
        <v>22.812635778134329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94.091783369859641</v>
      </c>
      <c r="G1087" s="13">
        <f t="shared" si="194"/>
        <v>9.1113529534261026</v>
      </c>
      <c r="H1087" s="13">
        <f t="shared" si="195"/>
        <v>84.980430416433535</v>
      </c>
      <c r="I1087" s="16">
        <f t="shared" si="202"/>
        <v>85.013170055719627</v>
      </c>
      <c r="J1087" s="13">
        <f t="shared" si="196"/>
        <v>79.188785270110785</v>
      </c>
      <c r="K1087" s="13">
        <f t="shared" si="197"/>
        <v>5.8243847856088422</v>
      </c>
      <c r="L1087" s="13">
        <f t="shared" si="198"/>
        <v>0</v>
      </c>
      <c r="M1087" s="13">
        <f t="shared" si="203"/>
        <v>1.3113490497532536E-7</v>
      </c>
      <c r="N1087" s="13">
        <f t="shared" si="199"/>
        <v>8.1303641084701726E-8</v>
      </c>
      <c r="O1087" s="13">
        <f t="shared" si="200"/>
        <v>9.1113530347297438</v>
      </c>
      <c r="Q1087">
        <v>20.495185410056909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70.992475066640878</v>
      </c>
      <c r="G1088" s="13">
        <f t="shared" si="194"/>
        <v>5.2452978955247618</v>
      </c>
      <c r="H1088" s="13">
        <f t="shared" si="195"/>
        <v>65.747177171116121</v>
      </c>
      <c r="I1088" s="16">
        <f t="shared" si="202"/>
        <v>71.571561956724963</v>
      </c>
      <c r="J1088" s="13">
        <f t="shared" si="196"/>
        <v>65.201269442640964</v>
      </c>
      <c r="K1088" s="13">
        <f t="shared" si="197"/>
        <v>6.3702925140839994</v>
      </c>
      <c r="L1088" s="13">
        <f t="shared" si="198"/>
        <v>0</v>
      </c>
      <c r="M1088" s="13">
        <f t="shared" si="203"/>
        <v>4.9831263890623638E-8</v>
      </c>
      <c r="N1088" s="13">
        <f t="shared" si="199"/>
        <v>3.0895383612186656E-8</v>
      </c>
      <c r="O1088" s="13">
        <f t="shared" si="200"/>
        <v>5.2452979264201458</v>
      </c>
      <c r="Q1088">
        <v>15.9652046226552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144.90563903649439</v>
      </c>
      <c r="G1089" s="13">
        <f t="shared" si="194"/>
        <v>17.615900411415911</v>
      </c>
      <c r="H1089" s="13">
        <f t="shared" si="195"/>
        <v>127.28973862507848</v>
      </c>
      <c r="I1089" s="16">
        <f t="shared" si="202"/>
        <v>133.66003113916247</v>
      </c>
      <c r="J1089" s="13">
        <f t="shared" si="196"/>
        <v>96.204123527872625</v>
      </c>
      <c r="K1089" s="13">
        <f t="shared" si="197"/>
        <v>37.455907611289845</v>
      </c>
      <c r="L1089" s="13">
        <f t="shared" si="198"/>
        <v>12.403062424997961</v>
      </c>
      <c r="M1089" s="13">
        <f t="shared" si="203"/>
        <v>12.403062443933841</v>
      </c>
      <c r="N1089" s="13">
        <f t="shared" si="199"/>
        <v>7.6898987152389813</v>
      </c>
      <c r="O1089" s="13">
        <f t="shared" si="200"/>
        <v>25.305799126654893</v>
      </c>
      <c r="Q1089">
        <v>14.0729906516129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253.03212405438279</v>
      </c>
      <c r="G1090" s="13">
        <f t="shared" si="194"/>
        <v>35.712673648485165</v>
      </c>
      <c r="H1090" s="13">
        <f t="shared" si="195"/>
        <v>217.31945040589761</v>
      </c>
      <c r="I1090" s="16">
        <f t="shared" si="202"/>
        <v>242.37229559218949</v>
      </c>
      <c r="J1090" s="13">
        <f t="shared" si="196"/>
        <v>109.15246650463162</v>
      </c>
      <c r="K1090" s="13">
        <f t="shared" si="197"/>
        <v>133.21982908755786</v>
      </c>
      <c r="L1090" s="13">
        <f t="shared" si="198"/>
        <v>70.725035543485532</v>
      </c>
      <c r="M1090" s="13">
        <f t="shared" si="203"/>
        <v>75.438199272180398</v>
      </c>
      <c r="N1090" s="13">
        <f t="shared" si="199"/>
        <v>46.771683548751845</v>
      </c>
      <c r="O1090" s="13">
        <f t="shared" si="200"/>
        <v>82.484357197237017</v>
      </c>
      <c r="Q1090">
        <v>12.245736927805449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61.544257138215571</v>
      </c>
      <c r="G1091" s="13">
        <f t="shared" si="194"/>
        <v>3.6639808175041657</v>
      </c>
      <c r="H1091" s="13">
        <f t="shared" si="195"/>
        <v>57.880276320711403</v>
      </c>
      <c r="I1091" s="16">
        <f t="shared" si="202"/>
        <v>120.37506986478373</v>
      </c>
      <c r="J1091" s="13">
        <f t="shared" si="196"/>
        <v>87.926207956706435</v>
      </c>
      <c r="K1091" s="13">
        <f t="shared" si="197"/>
        <v>32.448861908077291</v>
      </c>
      <c r="L1091" s="13">
        <f t="shared" si="198"/>
        <v>9.3536803570532054</v>
      </c>
      <c r="M1091" s="13">
        <f t="shared" si="203"/>
        <v>38.02019608048176</v>
      </c>
      <c r="N1091" s="13">
        <f t="shared" si="199"/>
        <v>23.57252156989869</v>
      </c>
      <c r="O1091" s="13">
        <f t="shared" si="200"/>
        <v>27.236502387402854</v>
      </c>
      <c r="Q1091">
        <v>13.002936492354699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46.177642875042089</v>
      </c>
      <c r="G1092" s="13">
        <f t="shared" si="194"/>
        <v>1.0921212615761418</v>
      </c>
      <c r="H1092" s="13">
        <f t="shared" si="195"/>
        <v>45.08552161346595</v>
      </c>
      <c r="I1092" s="16">
        <f t="shared" si="202"/>
        <v>68.180703164490041</v>
      </c>
      <c r="J1092" s="13">
        <f t="shared" si="196"/>
        <v>61.075509356448229</v>
      </c>
      <c r="K1092" s="13">
        <f t="shared" si="197"/>
        <v>7.1051938080418111</v>
      </c>
      <c r="L1092" s="13">
        <f t="shared" si="198"/>
        <v>0</v>
      </c>
      <c r="M1092" s="13">
        <f t="shared" si="203"/>
        <v>14.44767451058307</v>
      </c>
      <c r="N1092" s="13">
        <f t="shared" si="199"/>
        <v>8.9575581965615036</v>
      </c>
      <c r="O1092" s="13">
        <f t="shared" si="200"/>
        <v>10.049679458137646</v>
      </c>
      <c r="Q1092">
        <v>13.95023344269746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27.014766508741811</v>
      </c>
      <c r="G1093" s="13">
        <f t="shared" si="194"/>
        <v>0</v>
      </c>
      <c r="H1093" s="13">
        <f t="shared" si="195"/>
        <v>27.014766508741811</v>
      </c>
      <c r="I1093" s="16">
        <f t="shared" si="202"/>
        <v>34.119960316783619</v>
      </c>
      <c r="J1093" s="13">
        <f t="shared" si="196"/>
        <v>33.423475090161432</v>
      </c>
      <c r="K1093" s="13">
        <f t="shared" si="197"/>
        <v>0.69648522662218681</v>
      </c>
      <c r="L1093" s="13">
        <f t="shared" si="198"/>
        <v>0</v>
      </c>
      <c r="M1093" s="13">
        <f t="shared" si="203"/>
        <v>5.4901163140215665</v>
      </c>
      <c r="N1093" s="13">
        <f t="shared" si="199"/>
        <v>3.403872114693371</v>
      </c>
      <c r="O1093" s="13">
        <f t="shared" si="200"/>
        <v>3.403872114693371</v>
      </c>
      <c r="Q1093">
        <v>16.683474736813071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3.4796206950480539</v>
      </c>
      <c r="G1094" s="13">
        <f t="shared" ref="G1094:G1157" si="205">IF((F1094-$J$2)&gt;0,$I$2*(F1094-$J$2),0)</f>
        <v>0</v>
      </c>
      <c r="H1094" s="13">
        <f t="shared" ref="H1094:H1157" si="206">F1094-G1094</f>
        <v>3.4796206950480539</v>
      </c>
      <c r="I1094" s="16">
        <f t="shared" si="202"/>
        <v>4.1761059216702403</v>
      </c>
      <c r="J1094" s="13">
        <f t="shared" ref="J1094:J1157" si="207">I1094/SQRT(1+(I1094/($K$2*(300+(25*Q1094)+0.05*(Q1094)^3)))^2)</f>
        <v>4.1755658195644321</v>
      </c>
      <c r="K1094" s="13">
        <f t="shared" ref="K1094:K1157" si="208">I1094-J1094</f>
        <v>5.4010210580823781E-4</v>
      </c>
      <c r="L1094" s="13">
        <f t="shared" ref="L1094:L1157" si="209">IF(K1094&gt;$N$2,(K1094-$N$2)/$L$2,0)</f>
        <v>0</v>
      </c>
      <c r="M1094" s="13">
        <f t="shared" si="203"/>
        <v>2.0862441993281955</v>
      </c>
      <c r="N1094" s="13">
        <f t="shared" ref="N1094:N1157" si="210">$M$2*M1094</f>
        <v>1.2934714035834811</v>
      </c>
      <c r="O1094" s="13">
        <f t="shared" ref="O1094:O1157" si="211">N1094+G1094</f>
        <v>1.2934714035834811</v>
      </c>
      <c r="Q1094">
        <v>22.99003167892338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12.710564267653019</v>
      </c>
      <c r="G1095" s="13">
        <f t="shared" si="205"/>
        <v>0</v>
      </c>
      <c r="H1095" s="13">
        <f t="shared" si="206"/>
        <v>12.710564267653019</v>
      </c>
      <c r="I1095" s="16">
        <f t="shared" ref="I1095:I1158" si="213">H1095+K1094-L1094</f>
        <v>12.711104369758829</v>
      </c>
      <c r="J1095" s="13">
        <f t="shared" si="207"/>
        <v>12.696324777643111</v>
      </c>
      <c r="K1095" s="13">
        <f t="shared" si="208"/>
        <v>1.4779592115717222E-2</v>
      </c>
      <c r="L1095" s="13">
        <f t="shared" si="209"/>
        <v>0</v>
      </c>
      <c r="M1095" s="13">
        <f t="shared" ref="M1095:M1158" si="214">L1095+M1094-N1094</f>
        <v>0.79277279574471438</v>
      </c>
      <c r="N1095" s="13">
        <f t="shared" si="210"/>
        <v>0.49151913336172293</v>
      </c>
      <c r="O1095" s="13">
        <f t="shared" si="211"/>
        <v>0.49151913336172293</v>
      </c>
      <c r="Q1095">
        <v>23.192638708075179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6.5055195738467209</v>
      </c>
      <c r="G1096" s="13">
        <f t="shared" si="205"/>
        <v>0</v>
      </c>
      <c r="H1096" s="13">
        <f t="shared" si="206"/>
        <v>6.5055195738467209</v>
      </c>
      <c r="I1096" s="16">
        <f t="shared" si="213"/>
        <v>6.5202991659624381</v>
      </c>
      <c r="J1096" s="13">
        <f t="shared" si="207"/>
        <v>6.5184299155717484</v>
      </c>
      <c r="K1096" s="13">
        <f t="shared" si="208"/>
        <v>1.8692503906896363E-3</v>
      </c>
      <c r="L1096" s="13">
        <f t="shared" si="209"/>
        <v>0</v>
      </c>
      <c r="M1096" s="13">
        <f t="shared" si="214"/>
        <v>0.30125366238299145</v>
      </c>
      <c r="N1096" s="13">
        <f t="shared" si="210"/>
        <v>0.1867772706774547</v>
      </c>
      <c r="O1096" s="13">
        <f t="shared" si="211"/>
        <v>0.1867772706774547</v>
      </c>
      <c r="Q1096">
        <v>23.665193870967752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30.91851926356297</v>
      </c>
      <c r="G1097" s="13">
        <f t="shared" si="205"/>
        <v>0</v>
      </c>
      <c r="H1097" s="13">
        <f t="shared" si="206"/>
        <v>30.91851926356297</v>
      </c>
      <c r="I1097" s="16">
        <f t="shared" si="213"/>
        <v>30.920388513953661</v>
      </c>
      <c r="J1097" s="13">
        <f t="shared" si="207"/>
        <v>30.726176702425594</v>
      </c>
      <c r="K1097" s="13">
        <f t="shared" si="208"/>
        <v>0.1942118115280671</v>
      </c>
      <c r="L1097" s="13">
        <f t="shared" si="209"/>
        <v>0</v>
      </c>
      <c r="M1097" s="13">
        <f t="shared" si="214"/>
        <v>0.11447639170553675</v>
      </c>
      <c r="N1097" s="13">
        <f t="shared" si="210"/>
        <v>7.0975362857432792E-2</v>
      </c>
      <c r="O1097" s="13">
        <f t="shared" si="211"/>
        <v>7.0975362857432792E-2</v>
      </c>
      <c r="Q1097">
        <v>23.786777835593622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3.628412745210269</v>
      </c>
      <c r="G1098" s="13">
        <f t="shared" si="205"/>
        <v>0</v>
      </c>
      <c r="H1098" s="13">
        <f t="shared" si="206"/>
        <v>3.628412745210269</v>
      </c>
      <c r="I1098" s="16">
        <f t="shared" si="213"/>
        <v>3.8226245567383361</v>
      </c>
      <c r="J1098" s="13">
        <f t="shared" si="207"/>
        <v>3.82225374096996</v>
      </c>
      <c r="K1098" s="13">
        <f t="shared" si="208"/>
        <v>3.7081576837616481E-4</v>
      </c>
      <c r="L1098" s="13">
        <f t="shared" si="209"/>
        <v>0</v>
      </c>
      <c r="M1098" s="13">
        <f t="shared" si="214"/>
        <v>4.3501028848103959E-2</v>
      </c>
      <c r="N1098" s="13">
        <f t="shared" si="210"/>
        <v>2.6970637885824454E-2</v>
      </c>
      <c r="O1098" s="13">
        <f t="shared" si="211"/>
        <v>2.6970637885824454E-2</v>
      </c>
      <c r="Q1098">
        <v>23.778747884938049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47.218199917454811</v>
      </c>
      <c r="G1099" s="13">
        <f t="shared" si="205"/>
        <v>1.2662758624000114</v>
      </c>
      <c r="H1099" s="13">
        <f t="shared" si="206"/>
        <v>45.951924055054796</v>
      </c>
      <c r="I1099" s="16">
        <f t="shared" si="213"/>
        <v>45.952294870823174</v>
      </c>
      <c r="J1099" s="13">
        <f t="shared" si="207"/>
        <v>45.012736450001853</v>
      </c>
      <c r="K1099" s="13">
        <f t="shared" si="208"/>
        <v>0.93955842082132079</v>
      </c>
      <c r="L1099" s="13">
        <f t="shared" si="209"/>
        <v>0</v>
      </c>
      <c r="M1099" s="13">
        <f t="shared" si="214"/>
        <v>1.6530390962279505E-2</v>
      </c>
      <c r="N1099" s="13">
        <f t="shared" si="210"/>
        <v>1.0248842396613294E-2</v>
      </c>
      <c r="O1099" s="13">
        <f t="shared" si="211"/>
        <v>1.2765247047966248</v>
      </c>
      <c r="Q1099">
        <v>20.882472249593029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30.81247180976775</v>
      </c>
      <c r="G1100" s="13">
        <f t="shared" si="205"/>
        <v>0</v>
      </c>
      <c r="H1100" s="13">
        <f t="shared" si="206"/>
        <v>30.81247180976775</v>
      </c>
      <c r="I1100" s="16">
        <f t="shared" si="213"/>
        <v>31.752030230589071</v>
      </c>
      <c r="J1100" s="13">
        <f t="shared" si="207"/>
        <v>31.090573570580887</v>
      </c>
      <c r="K1100" s="13">
        <f t="shared" si="208"/>
        <v>0.66145666000818437</v>
      </c>
      <c r="L1100" s="13">
        <f t="shared" si="209"/>
        <v>0</v>
      </c>
      <c r="M1100" s="13">
        <f t="shared" si="214"/>
        <v>6.2815485656662114E-3</v>
      </c>
      <c r="N1100" s="13">
        <f t="shared" si="210"/>
        <v>3.8945601107130512E-3</v>
      </c>
      <c r="O1100" s="13">
        <f t="shared" si="211"/>
        <v>3.8945601107130512E-3</v>
      </c>
      <c r="Q1100">
        <v>15.507913603892071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73.539926673724551</v>
      </c>
      <c r="G1101" s="13">
        <f t="shared" si="205"/>
        <v>5.6716564704675614</v>
      </c>
      <c r="H1101" s="13">
        <f t="shared" si="206"/>
        <v>67.868270203256984</v>
      </c>
      <c r="I1101" s="16">
        <f t="shared" si="213"/>
        <v>68.529726863265168</v>
      </c>
      <c r="J1101" s="13">
        <f t="shared" si="207"/>
        <v>59.834846765368631</v>
      </c>
      <c r="K1101" s="13">
        <f t="shared" si="208"/>
        <v>8.6948800978965366</v>
      </c>
      <c r="L1101" s="13">
        <f t="shared" si="209"/>
        <v>0</v>
      </c>
      <c r="M1101" s="13">
        <f t="shared" si="214"/>
        <v>2.3869884549531603E-3</v>
      </c>
      <c r="N1101" s="13">
        <f t="shared" si="210"/>
        <v>1.4799328420709594E-3</v>
      </c>
      <c r="O1101" s="13">
        <f t="shared" si="211"/>
        <v>5.6731364033096323</v>
      </c>
      <c r="Q1101">
        <v>12.30408098733229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122.1174034337153</v>
      </c>
      <c r="G1102" s="13">
        <f t="shared" si="205"/>
        <v>13.801908565586691</v>
      </c>
      <c r="H1102" s="13">
        <f t="shared" si="206"/>
        <v>108.31549486812861</v>
      </c>
      <c r="I1102" s="16">
        <f t="shared" si="213"/>
        <v>117.01037496602515</v>
      </c>
      <c r="J1102" s="13">
        <f t="shared" si="207"/>
        <v>88.329250396406579</v>
      </c>
      <c r="K1102" s="13">
        <f t="shared" si="208"/>
        <v>28.681124569618575</v>
      </c>
      <c r="L1102" s="13">
        <f t="shared" si="209"/>
        <v>7.0590596650051349</v>
      </c>
      <c r="M1102" s="13">
        <f t="shared" si="214"/>
        <v>7.059966720618017</v>
      </c>
      <c r="N1102" s="13">
        <f t="shared" si="210"/>
        <v>4.3771793667831709</v>
      </c>
      <c r="O1102" s="13">
        <f t="shared" si="211"/>
        <v>18.17908793236986</v>
      </c>
      <c r="Q1102">
        <v>13.65920375161291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98.312108879062137</v>
      </c>
      <c r="G1103" s="13">
        <f t="shared" si="205"/>
        <v>9.8176949168592156</v>
      </c>
      <c r="H1103" s="13">
        <f t="shared" si="206"/>
        <v>88.494413962202927</v>
      </c>
      <c r="I1103" s="16">
        <f t="shared" si="213"/>
        <v>110.11647886681637</v>
      </c>
      <c r="J1103" s="13">
        <f t="shared" si="207"/>
        <v>84.987409313151758</v>
      </c>
      <c r="K1103" s="13">
        <f t="shared" si="208"/>
        <v>25.129069553664607</v>
      </c>
      <c r="L1103" s="13">
        <f t="shared" si="209"/>
        <v>4.8957934373664207</v>
      </c>
      <c r="M1103" s="13">
        <f t="shared" si="214"/>
        <v>7.5785807912012668</v>
      </c>
      <c r="N1103" s="13">
        <f t="shared" si="210"/>
        <v>4.6987200905447857</v>
      </c>
      <c r="O1103" s="13">
        <f t="shared" si="211"/>
        <v>14.516415007404001</v>
      </c>
      <c r="Q1103">
        <v>13.54859577003362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103.1997469489236</v>
      </c>
      <c r="G1104" s="13">
        <f t="shared" si="205"/>
        <v>10.635722783024629</v>
      </c>
      <c r="H1104" s="13">
        <f t="shared" si="206"/>
        <v>92.564024165898971</v>
      </c>
      <c r="I1104" s="16">
        <f t="shared" si="213"/>
        <v>112.79730028219716</v>
      </c>
      <c r="J1104" s="13">
        <f t="shared" si="207"/>
        <v>86.59895240398366</v>
      </c>
      <c r="K1104" s="13">
        <f t="shared" si="208"/>
        <v>26.198347878213497</v>
      </c>
      <c r="L1104" s="13">
        <f t="shared" si="209"/>
        <v>5.5470034206164938</v>
      </c>
      <c r="M1104" s="13">
        <f t="shared" si="214"/>
        <v>8.426864121272974</v>
      </c>
      <c r="N1104" s="13">
        <f t="shared" si="210"/>
        <v>5.2246557551892439</v>
      </c>
      <c r="O1104" s="13">
        <f t="shared" si="211"/>
        <v>15.860378538213872</v>
      </c>
      <c r="Q1104">
        <v>13.710030234614219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19.59723092150697</v>
      </c>
      <c r="G1105" s="13">
        <f t="shared" si="205"/>
        <v>0</v>
      </c>
      <c r="H1105" s="13">
        <f t="shared" si="206"/>
        <v>19.59723092150697</v>
      </c>
      <c r="I1105" s="16">
        <f t="shared" si="213"/>
        <v>40.248575379103976</v>
      </c>
      <c r="J1105" s="13">
        <f t="shared" si="207"/>
        <v>39.407999244261497</v>
      </c>
      <c r="K1105" s="13">
        <f t="shared" si="208"/>
        <v>0.84057613484247895</v>
      </c>
      <c r="L1105" s="13">
        <f t="shared" si="209"/>
        <v>0</v>
      </c>
      <c r="M1105" s="13">
        <f t="shared" si="214"/>
        <v>3.2022083660837302</v>
      </c>
      <c r="N1105" s="13">
        <f t="shared" si="210"/>
        <v>1.9853691869719128</v>
      </c>
      <c r="O1105" s="13">
        <f t="shared" si="211"/>
        <v>1.9853691869719128</v>
      </c>
      <c r="Q1105">
        <v>18.856563536501159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12.02054811418717</v>
      </c>
      <c r="G1106" s="13">
        <f t="shared" si="205"/>
        <v>0</v>
      </c>
      <c r="H1106" s="13">
        <f t="shared" si="206"/>
        <v>12.02054811418717</v>
      </c>
      <c r="I1106" s="16">
        <f t="shared" si="213"/>
        <v>12.861124249029649</v>
      </c>
      <c r="J1106" s="13">
        <f t="shared" si="207"/>
        <v>12.846029675976425</v>
      </c>
      <c r="K1106" s="13">
        <f t="shared" si="208"/>
        <v>1.5094573053223925E-2</v>
      </c>
      <c r="L1106" s="13">
        <f t="shared" si="209"/>
        <v>0</v>
      </c>
      <c r="M1106" s="13">
        <f t="shared" si="214"/>
        <v>1.2168391791118174</v>
      </c>
      <c r="N1106" s="13">
        <f t="shared" si="210"/>
        <v>0.75444029104932675</v>
      </c>
      <c r="O1106" s="13">
        <f t="shared" si="211"/>
        <v>0.75444029104932675</v>
      </c>
      <c r="Q1106">
        <v>23.292927149726811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40.24310329546249</v>
      </c>
      <c r="G1107" s="13">
        <f t="shared" si="205"/>
        <v>9.8876942015612423E-2</v>
      </c>
      <c r="H1107" s="13">
        <f t="shared" si="206"/>
        <v>40.144226353446875</v>
      </c>
      <c r="I1107" s="16">
        <f t="shared" si="213"/>
        <v>40.159320926500101</v>
      </c>
      <c r="J1107" s="13">
        <f t="shared" si="207"/>
        <v>39.769345496139252</v>
      </c>
      <c r="K1107" s="13">
        <f t="shared" si="208"/>
        <v>0.38997543036084892</v>
      </c>
      <c r="L1107" s="13">
        <f t="shared" si="209"/>
        <v>0</v>
      </c>
      <c r="M1107" s="13">
        <f t="shared" si="214"/>
        <v>0.46239888806249063</v>
      </c>
      <c r="N1107" s="13">
        <f t="shared" si="210"/>
        <v>0.28668731059874419</v>
      </c>
      <c r="O1107" s="13">
        <f t="shared" si="211"/>
        <v>0.38556425261435662</v>
      </c>
      <c r="Q1107">
        <v>24.372591717686468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7.8764333234393247</v>
      </c>
      <c r="G1108" s="13">
        <f t="shared" si="205"/>
        <v>0</v>
      </c>
      <c r="H1108" s="13">
        <f t="shared" si="206"/>
        <v>7.8764333234393247</v>
      </c>
      <c r="I1108" s="16">
        <f t="shared" si="213"/>
        <v>8.2664087538001745</v>
      </c>
      <c r="J1108" s="13">
        <f t="shared" si="207"/>
        <v>8.2637870869717887</v>
      </c>
      <c r="K1108" s="13">
        <f t="shared" si="208"/>
        <v>2.6216668283858269E-3</v>
      </c>
      <c r="L1108" s="13">
        <f t="shared" si="209"/>
        <v>0</v>
      </c>
      <c r="M1108" s="13">
        <f t="shared" si="214"/>
        <v>0.17571157746374644</v>
      </c>
      <c r="N1108" s="13">
        <f t="shared" si="210"/>
        <v>0.10894117802752279</v>
      </c>
      <c r="O1108" s="13">
        <f t="shared" si="211"/>
        <v>0.10894117802752279</v>
      </c>
      <c r="Q1108">
        <v>26.349559870967749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18.844097864319469</v>
      </c>
      <c r="G1109" s="13">
        <f t="shared" si="205"/>
        <v>0</v>
      </c>
      <c r="H1109" s="13">
        <f t="shared" si="206"/>
        <v>18.844097864319469</v>
      </c>
      <c r="I1109" s="16">
        <f t="shared" si="213"/>
        <v>18.846719531147855</v>
      </c>
      <c r="J1109" s="13">
        <f t="shared" si="207"/>
        <v>18.814171368044263</v>
      </c>
      <c r="K1109" s="13">
        <f t="shared" si="208"/>
        <v>3.2548163103591321E-2</v>
      </c>
      <c r="L1109" s="13">
        <f t="shared" si="209"/>
        <v>0</v>
      </c>
      <c r="M1109" s="13">
        <f t="shared" si="214"/>
        <v>6.6770399436223649E-2</v>
      </c>
      <c r="N1109" s="13">
        <f t="shared" si="210"/>
        <v>4.1397647650458662E-2</v>
      </c>
      <c r="O1109" s="13">
        <f t="shared" si="211"/>
        <v>4.1397647650458662E-2</v>
      </c>
      <c r="Q1109">
        <v>25.997434783399999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5.2905993672828497</v>
      </c>
      <c r="G1110" s="13">
        <f t="shared" si="205"/>
        <v>0</v>
      </c>
      <c r="H1110" s="13">
        <f t="shared" si="206"/>
        <v>5.2905993672828497</v>
      </c>
      <c r="I1110" s="16">
        <f t="shared" si="213"/>
        <v>5.3231475303864411</v>
      </c>
      <c r="J1110" s="13">
        <f t="shared" si="207"/>
        <v>5.3222208594021687</v>
      </c>
      <c r="K1110" s="13">
        <f t="shared" si="208"/>
        <v>9.2667098427234862E-4</v>
      </c>
      <c r="L1110" s="13">
        <f t="shared" si="209"/>
        <v>0</v>
      </c>
      <c r="M1110" s="13">
        <f t="shared" si="214"/>
        <v>2.5372751785764987E-2</v>
      </c>
      <c r="N1110" s="13">
        <f t="shared" si="210"/>
        <v>1.5731106107174292E-2</v>
      </c>
      <c r="O1110" s="13">
        <f t="shared" si="211"/>
        <v>1.5731106107174292E-2</v>
      </c>
      <c r="Q1110">
        <v>24.331510305349958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4.6399293556744627</v>
      </c>
      <c r="G1111" s="13">
        <f t="shared" si="205"/>
        <v>0</v>
      </c>
      <c r="H1111" s="13">
        <f t="shared" si="206"/>
        <v>4.6399293556744627</v>
      </c>
      <c r="I1111" s="16">
        <f t="shared" si="213"/>
        <v>4.6408560266587351</v>
      </c>
      <c r="J1111" s="13">
        <f t="shared" si="207"/>
        <v>4.6400409684196058</v>
      </c>
      <c r="K1111" s="13">
        <f t="shared" si="208"/>
        <v>8.1505823912930708E-4</v>
      </c>
      <c r="L1111" s="13">
        <f t="shared" si="209"/>
        <v>0</v>
      </c>
      <c r="M1111" s="13">
        <f t="shared" si="214"/>
        <v>9.6416456785906948E-3</v>
      </c>
      <c r="N1111" s="13">
        <f t="shared" si="210"/>
        <v>5.9778203207262312E-3</v>
      </c>
      <c r="O1111" s="13">
        <f t="shared" si="211"/>
        <v>5.9778203207262312E-3</v>
      </c>
      <c r="Q1111">
        <v>22.31565229677188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98.781268880310876</v>
      </c>
      <c r="G1112" s="13">
        <f t="shared" si="205"/>
        <v>9.8962166791554456</v>
      </c>
      <c r="H1112" s="13">
        <f t="shared" si="206"/>
        <v>88.885052201155432</v>
      </c>
      <c r="I1112" s="16">
        <f t="shared" si="213"/>
        <v>88.885867259394558</v>
      </c>
      <c r="J1112" s="13">
        <f t="shared" si="207"/>
        <v>81.01263357829589</v>
      </c>
      <c r="K1112" s="13">
        <f t="shared" si="208"/>
        <v>7.8732336810986681</v>
      </c>
      <c r="L1112" s="13">
        <f t="shared" si="209"/>
        <v>0</v>
      </c>
      <c r="M1112" s="13">
        <f t="shared" si="214"/>
        <v>3.6638253578644637E-3</v>
      </c>
      <c r="N1112" s="13">
        <f t="shared" si="210"/>
        <v>2.2715717218759674E-3</v>
      </c>
      <c r="O1112" s="13">
        <f t="shared" si="211"/>
        <v>9.8984882508773211</v>
      </c>
      <c r="Q1112">
        <v>19.077030725613021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81.739097899883518</v>
      </c>
      <c r="G1113" s="13">
        <f t="shared" si="205"/>
        <v>7.0439247208148679</v>
      </c>
      <c r="H1113" s="13">
        <f t="shared" si="206"/>
        <v>74.695173179068647</v>
      </c>
      <c r="I1113" s="16">
        <f t="shared" si="213"/>
        <v>82.568406860167315</v>
      </c>
      <c r="J1113" s="13">
        <f t="shared" si="207"/>
        <v>73.405954458829797</v>
      </c>
      <c r="K1113" s="13">
        <f t="shared" si="208"/>
        <v>9.1624524013375179</v>
      </c>
      <c r="L1113" s="13">
        <f t="shared" si="209"/>
        <v>0</v>
      </c>
      <c r="M1113" s="13">
        <f t="shared" si="214"/>
        <v>1.3922536359884962E-3</v>
      </c>
      <c r="N1113" s="13">
        <f t="shared" si="210"/>
        <v>8.6319725431286765E-4</v>
      </c>
      <c r="O1113" s="13">
        <f t="shared" si="211"/>
        <v>7.044787918069181</v>
      </c>
      <c r="Q1113">
        <v>16.1654445516129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13.295845768347739</v>
      </c>
      <c r="G1114" s="13">
        <f t="shared" si="205"/>
        <v>0</v>
      </c>
      <c r="H1114" s="13">
        <f t="shared" si="206"/>
        <v>13.295845768347739</v>
      </c>
      <c r="I1114" s="16">
        <f t="shared" si="213"/>
        <v>22.458298169685257</v>
      </c>
      <c r="J1114" s="13">
        <f t="shared" si="207"/>
        <v>22.217929393059389</v>
      </c>
      <c r="K1114" s="13">
        <f t="shared" si="208"/>
        <v>0.24036877662586775</v>
      </c>
      <c r="L1114" s="13">
        <f t="shared" si="209"/>
        <v>0</v>
      </c>
      <c r="M1114" s="13">
        <f t="shared" si="214"/>
        <v>5.2905638167562857E-4</v>
      </c>
      <c r="N1114" s="13">
        <f t="shared" si="210"/>
        <v>3.2801495663888969E-4</v>
      </c>
      <c r="O1114" s="13">
        <f t="shared" si="211"/>
        <v>3.2801495663888969E-4</v>
      </c>
      <c r="Q1114">
        <v>15.428158967132269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9.6744043908421098</v>
      </c>
      <c r="G1115" s="13">
        <f t="shared" si="205"/>
        <v>0</v>
      </c>
      <c r="H1115" s="13">
        <f t="shared" si="206"/>
        <v>9.6744043908421098</v>
      </c>
      <c r="I1115" s="16">
        <f t="shared" si="213"/>
        <v>9.9147731674679775</v>
      </c>
      <c r="J1115" s="13">
        <f t="shared" si="207"/>
        <v>9.8967915963508677</v>
      </c>
      <c r="K1115" s="13">
        <f t="shared" si="208"/>
        <v>1.7981571117109851E-2</v>
      </c>
      <c r="L1115" s="13">
        <f t="shared" si="209"/>
        <v>0</v>
      </c>
      <c r="M1115" s="13">
        <f t="shared" si="214"/>
        <v>2.0104142503673888E-4</v>
      </c>
      <c r="N1115" s="13">
        <f t="shared" si="210"/>
        <v>1.2464568352277812E-4</v>
      </c>
      <c r="O1115" s="13">
        <f t="shared" si="211"/>
        <v>1.2464568352277812E-4</v>
      </c>
      <c r="Q1115">
        <v>16.522680163525941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70.682948717678869</v>
      </c>
      <c r="G1116" s="13">
        <f t="shared" si="205"/>
        <v>5.1934934912001713</v>
      </c>
      <c r="H1116" s="13">
        <f t="shared" si="206"/>
        <v>65.489455226478697</v>
      </c>
      <c r="I1116" s="16">
        <f t="shared" si="213"/>
        <v>65.507436797595801</v>
      </c>
      <c r="J1116" s="13">
        <f t="shared" si="207"/>
        <v>59.092868619340443</v>
      </c>
      <c r="K1116" s="13">
        <f t="shared" si="208"/>
        <v>6.4145681782553581</v>
      </c>
      <c r="L1116" s="13">
        <f t="shared" si="209"/>
        <v>0</v>
      </c>
      <c r="M1116" s="13">
        <f t="shared" si="214"/>
        <v>7.6395741513960764E-5</v>
      </c>
      <c r="N1116" s="13">
        <f t="shared" si="210"/>
        <v>4.7365359738655671E-5</v>
      </c>
      <c r="O1116" s="13">
        <f t="shared" si="211"/>
        <v>5.1935408565599097</v>
      </c>
      <c r="Q1116">
        <v>13.8991401727884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21.713996462710561</v>
      </c>
      <c r="G1117" s="13">
        <f t="shared" si="205"/>
        <v>0</v>
      </c>
      <c r="H1117" s="13">
        <f t="shared" si="206"/>
        <v>21.713996462710561</v>
      </c>
      <c r="I1117" s="16">
        <f t="shared" si="213"/>
        <v>28.128564640965919</v>
      </c>
      <c r="J1117" s="13">
        <f t="shared" si="207"/>
        <v>27.850620451050361</v>
      </c>
      <c r="K1117" s="13">
        <f t="shared" si="208"/>
        <v>0.27794418991555858</v>
      </c>
      <c r="L1117" s="13">
        <f t="shared" si="209"/>
        <v>0</v>
      </c>
      <c r="M1117" s="13">
        <f t="shared" si="214"/>
        <v>2.9030381775305093E-5</v>
      </c>
      <c r="N1117" s="13">
        <f t="shared" si="210"/>
        <v>1.7998836700689157E-5</v>
      </c>
      <c r="O1117" s="13">
        <f t="shared" si="211"/>
        <v>1.7998836700689157E-5</v>
      </c>
      <c r="Q1117">
        <v>19.199825573225329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32.896032766961</v>
      </c>
      <c r="G1118" s="13">
        <f t="shared" si="205"/>
        <v>0</v>
      </c>
      <c r="H1118" s="13">
        <f t="shared" si="206"/>
        <v>32.896032766961</v>
      </c>
      <c r="I1118" s="16">
        <f t="shared" si="213"/>
        <v>33.173976956876558</v>
      </c>
      <c r="J1118" s="13">
        <f t="shared" si="207"/>
        <v>32.857405283092881</v>
      </c>
      <c r="K1118" s="13">
        <f t="shared" si="208"/>
        <v>0.31657167378367745</v>
      </c>
      <c r="L1118" s="13">
        <f t="shared" si="209"/>
        <v>0</v>
      </c>
      <c r="M1118" s="13">
        <f t="shared" si="214"/>
        <v>1.1031545074615936E-5</v>
      </c>
      <c r="N1118" s="13">
        <f t="shared" si="210"/>
        <v>6.83955794626188E-6</v>
      </c>
      <c r="O1118" s="13">
        <f t="shared" si="211"/>
        <v>6.83955794626188E-6</v>
      </c>
      <c r="Q1118">
        <v>21.780342980601851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11.71371764188177</v>
      </c>
      <c r="G1119" s="13">
        <f t="shared" si="205"/>
        <v>0</v>
      </c>
      <c r="H1119" s="13">
        <f t="shared" si="206"/>
        <v>11.71371764188177</v>
      </c>
      <c r="I1119" s="16">
        <f t="shared" si="213"/>
        <v>12.030289315665447</v>
      </c>
      <c r="J1119" s="13">
        <f t="shared" si="207"/>
        <v>12.019887466198854</v>
      </c>
      <c r="K1119" s="13">
        <f t="shared" si="208"/>
        <v>1.040184946659295E-2</v>
      </c>
      <c r="L1119" s="13">
        <f t="shared" si="209"/>
        <v>0</v>
      </c>
      <c r="M1119" s="13">
        <f t="shared" si="214"/>
        <v>4.1919871283540561E-6</v>
      </c>
      <c r="N1119" s="13">
        <f t="shared" si="210"/>
        <v>2.5990320195795148E-6</v>
      </c>
      <c r="O1119" s="13">
        <f t="shared" si="211"/>
        <v>2.5990320195795148E-6</v>
      </c>
      <c r="Q1119">
        <v>24.524171077443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0.74524977349034216</v>
      </c>
      <c r="G1120" s="13">
        <f t="shared" si="205"/>
        <v>0</v>
      </c>
      <c r="H1120" s="13">
        <f t="shared" si="206"/>
        <v>0.74524977349034216</v>
      </c>
      <c r="I1120" s="16">
        <f t="shared" si="213"/>
        <v>0.75565162295693511</v>
      </c>
      <c r="J1120" s="13">
        <f t="shared" si="207"/>
        <v>0.75564946591055016</v>
      </c>
      <c r="K1120" s="13">
        <f t="shared" si="208"/>
        <v>2.1570463849540644E-6</v>
      </c>
      <c r="L1120" s="13">
        <f t="shared" si="209"/>
        <v>0</v>
      </c>
      <c r="M1120" s="13">
        <f t="shared" si="214"/>
        <v>1.5929551087745414E-6</v>
      </c>
      <c r="N1120" s="13">
        <f t="shared" si="210"/>
        <v>9.8763216744021571E-7</v>
      </c>
      <c r="O1120" s="13">
        <f t="shared" si="211"/>
        <v>9.8763216744021571E-7</v>
      </c>
      <c r="Q1120">
        <v>25.815143980642731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3.0124439106166059</v>
      </c>
      <c r="G1121" s="13">
        <f t="shared" si="205"/>
        <v>0</v>
      </c>
      <c r="H1121" s="13">
        <f t="shared" si="206"/>
        <v>3.0124439106166059</v>
      </c>
      <c r="I1121" s="16">
        <f t="shared" si="213"/>
        <v>3.0124460676629909</v>
      </c>
      <c r="J1121" s="13">
        <f t="shared" si="207"/>
        <v>3.0123047495906325</v>
      </c>
      <c r="K1121" s="13">
        <f t="shared" si="208"/>
        <v>1.4131807235839844E-4</v>
      </c>
      <c r="L1121" s="13">
        <f t="shared" si="209"/>
        <v>0</v>
      </c>
      <c r="M1121" s="13">
        <f t="shared" si="214"/>
        <v>6.0532294133432565E-7</v>
      </c>
      <c r="N1121" s="13">
        <f t="shared" si="210"/>
        <v>3.7530022362728189E-7</v>
      </c>
      <c r="O1121" s="13">
        <f t="shared" si="211"/>
        <v>3.7530022362728189E-7</v>
      </c>
      <c r="Q1121">
        <v>25.572919870967748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10.449615249296119</v>
      </c>
      <c r="G1122" s="13">
        <f t="shared" si="205"/>
        <v>0</v>
      </c>
      <c r="H1122" s="13">
        <f t="shared" si="206"/>
        <v>10.449615249296119</v>
      </c>
      <c r="I1122" s="16">
        <f t="shared" si="213"/>
        <v>10.449756567368478</v>
      </c>
      <c r="J1122" s="13">
        <f t="shared" si="207"/>
        <v>10.443893347773702</v>
      </c>
      <c r="K1122" s="13">
        <f t="shared" si="208"/>
        <v>5.8632195947758703E-3</v>
      </c>
      <c r="L1122" s="13">
        <f t="shared" si="209"/>
        <v>0</v>
      </c>
      <c r="M1122" s="13">
        <f t="shared" si="214"/>
        <v>2.3002271770704376E-7</v>
      </c>
      <c r="N1122" s="13">
        <f t="shared" si="210"/>
        <v>1.4261408497836712E-7</v>
      </c>
      <c r="O1122" s="13">
        <f t="shared" si="211"/>
        <v>1.4261408497836712E-7</v>
      </c>
      <c r="Q1122">
        <v>25.610905597561729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16.179252094327548</v>
      </c>
      <c r="G1123" s="13">
        <f t="shared" si="205"/>
        <v>0</v>
      </c>
      <c r="H1123" s="13">
        <f t="shared" si="206"/>
        <v>16.179252094327548</v>
      </c>
      <c r="I1123" s="16">
        <f t="shared" si="213"/>
        <v>16.185115313922324</v>
      </c>
      <c r="J1123" s="13">
        <f t="shared" si="207"/>
        <v>16.138291353914077</v>
      </c>
      <c r="K1123" s="13">
        <f t="shared" si="208"/>
        <v>4.6823960008246956E-2</v>
      </c>
      <c r="L1123" s="13">
        <f t="shared" si="209"/>
        <v>0</v>
      </c>
      <c r="M1123" s="13">
        <f t="shared" si="214"/>
        <v>8.7408632728676637E-8</v>
      </c>
      <c r="N1123" s="13">
        <f t="shared" si="210"/>
        <v>5.4193352291779518E-8</v>
      </c>
      <c r="O1123" s="13">
        <f t="shared" si="211"/>
        <v>5.4193352291779518E-8</v>
      </c>
      <c r="Q1123">
        <v>20.14226575593975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51.308958319096767</v>
      </c>
      <c r="G1124" s="13">
        <f t="shared" si="205"/>
        <v>1.9509326063041803</v>
      </c>
      <c r="H1124" s="13">
        <f t="shared" si="206"/>
        <v>49.358025712792589</v>
      </c>
      <c r="I1124" s="16">
        <f t="shared" si="213"/>
        <v>49.404849672800836</v>
      </c>
      <c r="J1124" s="13">
        <f t="shared" si="207"/>
        <v>47.308159321061254</v>
      </c>
      <c r="K1124" s="13">
        <f t="shared" si="208"/>
        <v>2.0966903517395821</v>
      </c>
      <c r="L1124" s="13">
        <f t="shared" si="209"/>
        <v>0</v>
      </c>
      <c r="M1124" s="13">
        <f t="shared" si="214"/>
        <v>3.3215280436897119E-8</v>
      </c>
      <c r="N1124" s="13">
        <f t="shared" si="210"/>
        <v>2.0593473870876213E-8</v>
      </c>
      <c r="O1124" s="13">
        <f t="shared" si="211"/>
        <v>1.9509326268976541</v>
      </c>
      <c r="Q1124">
        <v>16.499478510591452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11.90825931778318</v>
      </c>
      <c r="G1125" s="13">
        <f t="shared" si="205"/>
        <v>0</v>
      </c>
      <c r="H1125" s="13">
        <f t="shared" si="206"/>
        <v>11.90825931778318</v>
      </c>
      <c r="I1125" s="16">
        <f t="shared" si="213"/>
        <v>14.004949669522762</v>
      </c>
      <c r="J1125" s="13">
        <f t="shared" si="207"/>
        <v>13.920230392813373</v>
      </c>
      <c r="K1125" s="13">
        <f t="shared" si="208"/>
        <v>8.4719276709389391E-2</v>
      </c>
      <c r="L1125" s="13">
        <f t="shared" si="209"/>
        <v>0</v>
      </c>
      <c r="M1125" s="13">
        <f t="shared" si="214"/>
        <v>1.2621806566020906E-8</v>
      </c>
      <c r="N1125" s="13">
        <f t="shared" si="210"/>
        <v>7.8255200709329619E-9</v>
      </c>
      <c r="O1125" s="13">
        <f t="shared" si="211"/>
        <v>7.8255200709329619E-9</v>
      </c>
      <c r="Q1125">
        <v>12.77518688578872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60.505467310570182</v>
      </c>
      <c r="G1126" s="13">
        <f t="shared" si="205"/>
        <v>3.4901219895882964</v>
      </c>
      <c r="H1126" s="13">
        <f t="shared" si="206"/>
        <v>57.015345320981886</v>
      </c>
      <c r="I1126" s="16">
        <f t="shared" si="213"/>
        <v>57.100064597691272</v>
      </c>
      <c r="J1126" s="13">
        <f t="shared" si="207"/>
        <v>52.930932883684555</v>
      </c>
      <c r="K1126" s="13">
        <f t="shared" si="208"/>
        <v>4.169131714006717</v>
      </c>
      <c r="L1126" s="13">
        <f t="shared" si="209"/>
        <v>0</v>
      </c>
      <c r="M1126" s="13">
        <f t="shared" si="214"/>
        <v>4.7962864950879442E-9</v>
      </c>
      <c r="N1126" s="13">
        <f t="shared" si="210"/>
        <v>2.9736976269545255E-9</v>
      </c>
      <c r="O1126" s="13">
        <f t="shared" si="211"/>
        <v>3.4901219925619942</v>
      </c>
      <c r="Q1126">
        <v>14.33466975161291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14.835103293919479</v>
      </c>
      <c r="G1127" s="13">
        <f t="shared" si="205"/>
        <v>0</v>
      </c>
      <c r="H1127" s="13">
        <f t="shared" si="206"/>
        <v>14.835103293919479</v>
      </c>
      <c r="I1127" s="16">
        <f t="shared" si="213"/>
        <v>19.004235007926198</v>
      </c>
      <c r="J1127" s="13">
        <f t="shared" si="207"/>
        <v>18.83080826093159</v>
      </c>
      <c r="K1127" s="13">
        <f t="shared" si="208"/>
        <v>0.17342674699460758</v>
      </c>
      <c r="L1127" s="13">
        <f t="shared" si="209"/>
        <v>0</v>
      </c>
      <c r="M1127" s="13">
        <f t="shared" si="214"/>
        <v>1.8225888681334187E-9</v>
      </c>
      <c r="N1127" s="13">
        <f t="shared" si="210"/>
        <v>1.1300050982427195E-9</v>
      </c>
      <c r="O1127" s="13">
        <f t="shared" si="211"/>
        <v>1.1300050982427195E-9</v>
      </c>
      <c r="Q1127">
        <v>14.189977397095481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70.953851367198681</v>
      </c>
      <c r="G1128" s="13">
        <f t="shared" si="205"/>
        <v>5.2388335743155174</v>
      </c>
      <c r="H1128" s="13">
        <f t="shared" si="206"/>
        <v>65.71501779288316</v>
      </c>
      <c r="I1128" s="16">
        <f t="shared" si="213"/>
        <v>65.888444539877767</v>
      </c>
      <c r="J1128" s="13">
        <f t="shared" si="207"/>
        <v>59.873094643505731</v>
      </c>
      <c r="K1128" s="13">
        <f t="shared" si="208"/>
        <v>6.0153498963720367</v>
      </c>
      <c r="L1128" s="13">
        <f t="shared" si="209"/>
        <v>0</v>
      </c>
      <c r="M1128" s="13">
        <f t="shared" si="214"/>
        <v>6.9258376989069919E-10</v>
      </c>
      <c r="N1128" s="13">
        <f t="shared" si="210"/>
        <v>4.2940193733223349E-10</v>
      </c>
      <c r="O1128" s="13">
        <f t="shared" si="211"/>
        <v>5.2388335747449197</v>
      </c>
      <c r="Q1128">
        <v>14.56943095779517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15.218082604089309</v>
      </c>
      <c r="G1129" s="13">
        <f t="shared" si="205"/>
        <v>0</v>
      </c>
      <c r="H1129" s="13">
        <f t="shared" si="206"/>
        <v>15.218082604089309</v>
      </c>
      <c r="I1129" s="16">
        <f t="shared" si="213"/>
        <v>21.233432500461348</v>
      </c>
      <c r="J1129" s="13">
        <f t="shared" si="207"/>
        <v>21.076062977493073</v>
      </c>
      <c r="K1129" s="13">
        <f t="shared" si="208"/>
        <v>0.15736952296827411</v>
      </c>
      <c r="L1129" s="13">
        <f t="shared" si="209"/>
        <v>0</v>
      </c>
      <c r="M1129" s="13">
        <f t="shared" si="214"/>
        <v>2.631818325584657E-10</v>
      </c>
      <c r="N1129" s="13">
        <f t="shared" si="210"/>
        <v>1.6317273618624873E-10</v>
      </c>
      <c r="O1129" s="13">
        <f t="shared" si="211"/>
        <v>1.6317273618624873E-10</v>
      </c>
      <c r="Q1129">
        <v>17.2825138956667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16.22293255649927</v>
      </c>
      <c r="G1130" s="13">
        <f t="shared" si="205"/>
        <v>0</v>
      </c>
      <c r="H1130" s="13">
        <f t="shared" si="206"/>
        <v>16.22293255649927</v>
      </c>
      <c r="I1130" s="16">
        <f t="shared" si="213"/>
        <v>16.380302079467544</v>
      </c>
      <c r="J1130" s="13">
        <f t="shared" si="207"/>
        <v>16.327022826283251</v>
      </c>
      <c r="K1130" s="13">
        <f t="shared" si="208"/>
        <v>5.3279253184292941E-2</v>
      </c>
      <c r="L1130" s="13">
        <f t="shared" si="209"/>
        <v>0</v>
      </c>
      <c r="M1130" s="13">
        <f t="shared" si="214"/>
        <v>1.0000909637221698E-10</v>
      </c>
      <c r="N1130" s="13">
        <f t="shared" si="210"/>
        <v>6.2005639750774518E-11</v>
      </c>
      <c r="O1130" s="13">
        <f t="shared" si="211"/>
        <v>6.2005639750774518E-11</v>
      </c>
      <c r="Q1130">
        <v>19.480632696261779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23.946130988818659</v>
      </c>
      <c r="G1131" s="13">
        <f t="shared" si="205"/>
        <v>0</v>
      </c>
      <c r="H1131" s="13">
        <f t="shared" si="206"/>
        <v>23.946130988818659</v>
      </c>
      <c r="I1131" s="16">
        <f t="shared" si="213"/>
        <v>23.999410242002952</v>
      </c>
      <c r="J1131" s="13">
        <f t="shared" si="207"/>
        <v>23.912001765236262</v>
      </c>
      <c r="K1131" s="13">
        <f t="shared" si="208"/>
        <v>8.7408476766690058E-2</v>
      </c>
      <c r="L1131" s="13">
        <f t="shared" si="209"/>
        <v>0</v>
      </c>
      <c r="M1131" s="13">
        <f t="shared" si="214"/>
        <v>3.8003456621442457E-11</v>
      </c>
      <c r="N1131" s="13">
        <f t="shared" si="210"/>
        <v>2.3562143105294324E-11</v>
      </c>
      <c r="O1131" s="13">
        <f t="shared" si="211"/>
        <v>2.3562143105294324E-11</v>
      </c>
      <c r="Q1131">
        <v>24.087913031953772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4.1494617751854381</v>
      </c>
      <c r="G1132" s="13">
        <f t="shared" si="205"/>
        <v>0</v>
      </c>
      <c r="H1132" s="13">
        <f t="shared" si="206"/>
        <v>4.1494617751854381</v>
      </c>
      <c r="I1132" s="16">
        <f t="shared" si="213"/>
        <v>4.2368702519521282</v>
      </c>
      <c r="J1132" s="13">
        <f t="shared" si="207"/>
        <v>4.2365912699778683</v>
      </c>
      <c r="K1132" s="13">
        <f t="shared" si="208"/>
        <v>2.7898197425990645E-4</v>
      </c>
      <c r="L1132" s="13">
        <f t="shared" si="209"/>
        <v>0</v>
      </c>
      <c r="M1132" s="13">
        <f t="shared" si="214"/>
        <v>1.4441313516148132E-11</v>
      </c>
      <c r="N1132" s="13">
        <f t="shared" si="210"/>
        <v>8.9536143800118425E-12</v>
      </c>
      <c r="O1132" s="13">
        <f t="shared" si="211"/>
        <v>8.9536143800118425E-12</v>
      </c>
      <c r="Q1132">
        <v>28.071063870967748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12.82027723803909</v>
      </c>
      <c r="G1133" s="13">
        <f t="shared" si="205"/>
        <v>0</v>
      </c>
      <c r="H1133" s="13">
        <f t="shared" si="206"/>
        <v>12.82027723803909</v>
      </c>
      <c r="I1133" s="16">
        <f t="shared" si="213"/>
        <v>12.82055622001335</v>
      </c>
      <c r="J1133" s="13">
        <f t="shared" si="207"/>
        <v>12.811339211619037</v>
      </c>
      <c r="K1133" s="13">
        <f t="shared" si="208"/>
        <v>9.2170083943123871E-3</v>
      </c>
      <c r="L1133" s="13">
        <f t="shared" si="209"/>
        <v>0</v>
      </c>
      <c r="M1133" s="13">
        <f t="shared" si="214"/>
        <v>5.4876991361362898E-12</v>
      </c>
      <c r="N1133" s="13">
        <f t="shared" si="210"/>
        <v>3.4023734644044995E-12</v>
      </c>
      <c r="O1133" s="13">
        <f t="shared" si="211"/>
        <v>3.4023734644044995E-12</v>
      </c>
      <c r="Q1133">
        <v>26.77608595933939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7.1328206253161817</v>
      </c>
      <c r="G1134" s="13">
        <f t="shared" si="205"/>
        <v>0</v>
      </c>
      <c r="H1134" s="13">
        <f t="shared" si="206"/>
        <v>7.1328206253161817</v>
      </c>
      <c r="I1134" s="16">
        <f t="shared" si="213"/>
        <v>7.142037633710494</v>
      </c>
      <c r="J1134" s="13">
        <f t="shared" si="207"/>
        <v>7.139164977982273</v>
      </c>
      <c r="K1134" s="13">
        <f t="shared" si="208"/>
        <v>2.8726557282210408E-3</v>
      </c>
      <c r="L1134" s="13">
        <f t="shared" si="209"/>
        <v>0</v>
      </c>
      <c r="M1134" s="13">
        <f t="shared" si="214"/>
        <v>2.0853256717317903E-12</v>
      </c>
      <c r="N1134" s="13">
        <f t="shared" si="210"/>
        <v>1.29290191647371E-12</v>
      </c>
      <c r="O1134" s="13">
        <f t="shared" si="211"/>
        <v>1.29290191647371E-12</v>
      </c>
      <c r="Q1134">
        <v>22.551284952393651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31.171207380686209</v>
      </c>
      <c r="G1135" s="13">
        <f t="shared" si="205"/>
        <v>0</v>
      </c>
      <c r="H1135" s="13">
        <f t="shared" si="206"/>
        <v>31.171207380686209</v>
      </c>
      <c r="I1135" s="16">
        <f t="shared" si="213"/>
        <v>31.174080036414431</v>
      </c>
      <c r="J1135" s="13">
        <f t="shared" si="207"/>
        <v>30.875340725697423</v>
      </c>
      <c r="K1135" s="13">
        <f t="shared" si="208"/>
        <v>0.2987393107170071</v>
      </c>
      <c r="L1135" s="13">
        <f t="shared" si="209"/>
        <v>0</v>
      </c>
      <c r="M1135" s="13">
        <f t="shared" si="214"/>
        <v>7.9242375525808031E-13</v>
      </c>
      <c r="N1135" s="13">
        <f t="shared" si="210"/>
        <v>4.9130272826000977E-13</v>
      </c>
      <c r="O1135" s="13">
        <f t="shared" si="211"/>
        <v>4.9130272826000977E-13</v>
      </c>
      <c r="Q1135">
        <v>20.870984052851568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57.595462510087494</v>
      </c>
      <c r="G1136" s="13">
        <f t="shared" si="205"/>
        <v>3.0030840822300222</v>
      </c>
      <c r="H1136" s="13">
        <f t="shared" si="206"/>
        <v>54.592378427857469</v>
      </c>
      <c r="I1136" s="16">
        <f t="shared" si="213"/>
        <v>54.891117738574479</v>
      </c>
      <c r="J1136" s="13">
        <f t="shared" si="207"/>
        <v>51.831394427138726</v>
      </c>
      <c r="K1136" s="13">
        <f t="shared" si="208"/>
        <v>3.0597233114357536</v>
      </c>
      <c r="L1136" s="13">
        <f t="shared" si="209"/>
        <v>0</v>
      </c>
      <c r="M1136" s="13">
        <f t="shared" si="214"/>
        <v>3.0112102699807054E-13</v>
      </c>
      <c r="N1136" s="13">
        <f t="shared" si="210"/>
        <v>1.8669503673880374E-13</v>
      </c>
      <c r="O1136" s="13">
        <f t="shared" si="211"/>
        <v>3.0030840822302087</v>
      </c>
      <c r="Q1136">
        <v>15.90632698534279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101.2631575530671</v>
      </c>
      <c r="G1137" s="13">
        <f t="shared" si="205"/>
        <v>10.311602201981696</v>
      </c>
      <c r="H1137" s="13">
        <f t="shared" si="206"/>
        <v>90.951555351085403</v>
      </c>
      <c r="I1137" s="16">
        <f t="shared" si="213"/>
        <v>94.011278662521164</v>
      </c>
      <c r="J1137" s="13">
        <f t="shared" si="207"/>
        <v>77.020329137505627</v>
      </c>
      <c r="K1137" s="13">
        <f t="shared" si="208"/>
        <v>16.990949525015537</v>
      </c>
      <c r="L1137" s="13">
        <f t="shared" si="209"/>
        <v>0</v>
      </c>
      <c r="M1137" s="13">
        <f t="shared" si="214"/>
        <v>1.144259902592668E-13</v>
      </c>
      <c r="N1137" s="13">
        <f t="shared" si="210"/>
        <v>7.0944113960745413E-14</v>
      </c>
      <c r="O1137" s="13">
        <f t="shared" si="211"/>
        <v>10.311602201981767</v>
      </c>
      <c r="Q1137">
        <v>13.62056682737308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48.559632973377937</v>
      </c>
      <c r="G1138" s="13">
        <f t="shared" si="205"/>
        <v>1.4907870894294808</v>
      </c>
      <c r="H1138" s="13">
        <f t="shared" si="206"/>
        <v>47.068845883948455</v>
      </c>
      <c r="I1138" s="16">
        <f t="shared" si="213"/>
        <v>64.059795408963993</v>
      </c>
      <c r="J1138" s="13">
        <f t="shared" si="207"/>
        <v>58.857064732804581</v>
      </c>
      <c r="K1138" s="13">
        <f t="shared" si="208"/>
        <v>5.2027306761594119</v>
      </c>
      <c r="L1138" s="13">
        <f t="shared" si="209"/>
        <v>0</v>
      </c>
      <c r="M1138" s="13">
        <f t="shared" si="214"/>
        <v>4.3481876298521385E-14</v>
      </c>
      <c r="N1138" s="13">
        <f t="shared" si="210"/>
        <v>2.695876330508326E-14</v>
      </c>
      <c r="O1138" s="13">
        <f t="shared" si="211"/>
        <v>1.4907870894295077</v>
      </c>
      <c r="Q1138">
        <v>15.126461751612901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30.755581435530299</v>
      </c>
      <c r="G1139" s="13">
        <f t="shared" si="205"/>
        <v>0</v>
      </c>
      <c r="H1139" s="13">
        <f t="shared" si="206"/>
        <v>30.755581435530299</v>
      </c>
      <c r="I1139" s="16">
        <f t="shared" si="213"/>
        <v>35.958312111689708</v>
      </c>
      <c r="J1139" s="13">
        <f t="shared" si="207"/>
        <v>34.580960638372211</v>
      </c>
      <c r="K1139" s="13">
        <f t="shared" si="208"/>
        <v>1.3773514733174963</v>
      </c>
      <c r="L1139" s="13">
        <f t="shared" si="209"/>
        <v>0</v>
      </c>
      <c r="M1139" s="13">
        <f t="shared" si="214"/>
        <v>1.6523112993438125E-14</v>
      </c>
      <c r="N1139" s="13">
        <f t="shared" si="210"/>
        <v>1.0244330055931638E-14</v>
      </c>
      <c r="O1139" s="13">
        <f t="shared" si="211"/>
        <v>1.0244330055931638E-14</v>
      </c>
      <c r="Q1139">
        <v>12.706457285794849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42.424359157274907</v>
      </c>
      <c r="G1140" s="13">
        <f t="shared" si="205"/>
        <v>0.46394654264784307</v>
      </c>
      <c r="H1140" s="13">
        <f t="shared" si="206"/>
        <v>41.96041261462706</v>
      </c>
      <c r="I1140" s="16">
        <f t="shared" si="213"/>
        <v>43.337764087944556</v>
      </c>
      <c r="J1140" s="13">
        <f t="shared" si="207"/>
        <v>41.790150129050843</v>
      </c>
      <c r="K1140" s="13">
        <f t="shared" si="208"/>
        <v>1.547613958893713</v>
      </c>
      <c r="L1140" s="13">
        <f t="shared" si="209"/>
        <v>0</v>
      </c>
      <c r="M1140" s="13">
        <f t="shared" si="214"/>
        <v>6.2787829375064873E-15</v>
      </c>
      <c r="N1140" s="13">
        <f t="shared" si="210"/>
        <v>3.8928454212540224E-15</v>
      </c>
      <c r="O1140" s="13">
        <f t="shared" si="211"/>
        <v>0.46394654264784696</v>
      </c>
      <c r="Q1140">
        <v>15.937468200791599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6.4977647873285793</v>
      </c>
      <c r="G1141" s="13">
        <f t="shared" si="205"/>
        <v>0</v>
      </c>
      <c r="H1141" s="13">
        <f t="shared" si="206"/>
        <v>6.4977647873285793</v>
      </c>
      <c r="I1141" s="16">
        <f t="shared" si="213"/>
        <v>8.0453787462222923</v>
      </c>
      <c r="J1141" s="13">
        <f t="shared" si="207"/>
        <v>8.0375366624732347</v>
      </c>
      <c r="K1141" s="13">
        <f t="shared" si="208"/>
        <v>7.8420837490575934E-3</v>
      </c>
      <c r="L1141" s="13">
        <f t="shared" si="209"/>
        <v>0</v>
      </c>
      <c r="M1141" s="13">
        <f t="shared" si="214"/>
        <v>2.3859375162524649E-15</v>
      </c>
      <c r="N1141" s="13">
        <f t="shared" si="210"/>
        <v>1.4792812600765282E-15</v>
      </c>
      <c r="O1141" s="13">
        <f t="shared" si="211"/>
        <v>1.4792812600765282E-15</v>
      </c>
      <c r="Q1141">
        <v>17.97221069791058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35.152523676988849</v>
      </c>
      <c r="G1142" s="13">
        <f t="shared" si="205"/>
        <v>0</v>
      </c>
      <c r="H1142" s="13">
        <f t="shared" si="206"/>
        <v>35.152523676988849</v>
      </c>
      <c r="I1142" s="16">
        <f t="shared" si="213"/>
        <v>35.160365760737903</v>
      </c>
      <c r="J1142" s="13">
        <f t="shared" si="207"/>
        <v>34.781908896133963</v>
      </c>
      <c r="K1142" s="13">
        <f t="shared" si="208"/>
        <v>0.37845686460394035</v>
      </c>
      <c r="L1142" s="13">
        <f t="shared" si="209"/>
        <v>0</v>
      </c>
      <c r="M1142" s="13">
        <f t="shared" si="214"/>
        <v>9.0665625617593672E-16</v>
      </c>
      <c r="N1142" s="13">
        <f t="shared" si="210"/>
        <v>5.6212687882908074E-16</v>
      </c>
      <c r="O1142" s="13">
        <f t="shared" si="211"/>
        <v>5.6212687882908074E-16</v>
      </c>
      <c r="Q1142">
        <v>21.738272058661689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5.8759966865487163</v>
      </c>
      <c r="G1143" s="13">
        <f t="shared" si="205"/>
        <v>0</v>
      </c>
      <c r="H1143" s="13">
        <f t="shared" si="206"/>
        <v>5.8759966865487163</v>
      </c>
      <c r="I1143" s="16">
        <f t="shared" si="213"/>
        <v>6.2544535511526567</v>
      </c>
      <c r="J1143" s="13">
        <f t="shared" si="207"/>
        <v>6.2531951672015369</v>
      </c>
      <c r="K1143" s="13">
        <f t="shared" si="208"/>
        <v>1.2583839511197681E-3</v>
      </c>
      <c r="L1143" s="13">
        <f t="shared" si="209"/>
        <v>0</v>
      </c>
      <c r="M1143" s="13">
        <f t="shared" si="214"/>
        <v>3.4452937734685598E-16</v>
      </c>
      <c r="N1143" s="13">
        <f t="shared" si="210"/>
        <v>2.136082139550507E-16</v>
      </c>
      <c r="O1143" s="13">
        <f t="shared" si="211"/>
        <v>2.136082139550507E-16</v>
      </c>
      <c r="Q1143">
        <v>25.60770203141751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5.0320812571517397</v>
      </c>
      <c r="G1144" s="13">
        <f t="shared" si="205"/>
        <v>0</v>
      </c>
      <c r="H1144" s="13">
        <f t="shared" si="206"/>
        <v>5.0320812571517397</v>
      </c>
      <c r="I1144" s="16">
        <f t="shared" si="213"/>
        <v>5.0333396411028595</v>
      </c>
      <c r="J1144" s="13">
        <f t="shared" si="207"/>
        <v>5.0327256819890387</v>
      </c>
      <c r="K1144" s="13">
        <f t="shared" si="208"/>
        <v>6.1395911382078339E-4</v>
      </c>
      <c r="L1144" s="13">
        <f t="shared" si="209"/>
        <v>0</v>
      </c>
      <c r="M1144" s="13">
        <f t="shared" si="214"/>
        <v>1.3092116339180528E-16</v>
      </c>
      <c r="N1144" s="13">
        <f t="shared" si="210"/>
        <v>8.117112130291927E-17</v>
      </c>
      <c r="O1144" s="13">
        <f t="shared" si="211"/>
        <v>8.117112130291927E-17</v>
      </c>
      <c r="Q1144">
        <v>26.085664870967751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5.0312237954395211</v>
      </c>
      <c r="G1145" s="13">
        <f t="shared" si="205"/>
        <v>0</v>
      </c>
      <c r="H1145" s="13">
        <f t="shared" si="206"/>
        <v>5.0312237954395211</v>
      </c>
      <c r="I1145" s="16">
        <f t="shared" si="213"/>
        <v>5.0318377545533419</v>
      </c>
      <c r="J1145" s="13">
        <f t="shared" si="207"/>
        <v>5.0312300960368637</v>
      </c>
      <c r="K1145" s="13">
        <f t="shared" si="208"/>
        <v>6.0765851647825997E-4</v>
      </c>
      <c r="L1145" s="13">
        <f t="shared" si="209"/>
        <v>0</v>
      </c>
      <c r="M1145" s="13">
        <f t="shared" si="214"/>
        <v>4.9750042088886014E-17</v>
      </c>
      <c r="N1145" s="13">
        <f t="shared" si="210"/>
        <v>3.0845026095109331E-17</v>
      </c>
      <c r="O1145" s="13">
        <f t="shared" si="211"/>
        <v>3.0845026095109331E-17</v>
      </c>
      <c r="Q1145">
        <v>26.15388472754152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16.802731313099041</v>
      </c>
      <c r="G1146" s="13">
        <f t="shared" si="205"/>
        <v>0</v>
      </c>
      <c r="H1146" s="13">
        <f t="shared" si="206"/>
        <v>16.802731313099041</v>
      </c>
      <c r="I1146" s="16">
        <f t="shared" si="213"/>
        <v>16.803338971615521</v>
      </c>
      <c r="J1146" s="13">
        <f t="shared" si="207"/>
        <v>16.777446885523304</v>
      </c>
      <c r="K1146" s="13">
        <f t="shared" si="208"/>
        <v>2.5892086092216715E-2</v>
      </c>
      <c r="L1146" s="13">
        <f t="shared" si="209"/>
        <v>0</v>
      </c>
      <c r="M1146" s="13">
        <f t="shared" si="214"/>
        <v>1.8905015993776683E-17</v>
      </c>
      <c r="N1146" s="13">
        <f t="shared" si="210"/>
        <v>1.1721109916141543E-17</v>
      </c>
      <c r="O1146" s="13">
        <f t="shared" si="211"/>
        <v>1.1721109916141543E-17</v>
      </c>
      <c r="Q1146">
        <v>25.16639692402353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32.202608779181297</v>
      </c>
      <c r="G1147" s="13">
        <f t="shared" si="205"/>
        <v>0</v>
      </c>
      <c r="H1147" s="13">
        <f t="shared" si="206"/>
        <v>32.202608779181297</v>
      </c>
      <c r="I1147" s="16">
        <f t="shared" si="213"/>
        <v>32.228500865273517</v>
      </c>
      <c r="J1147" s="13">
        <f t="shared" si="207"/>
        <v>31.910929273732453</v>
      </c>
      <c r="K1147" s="13">
        <f t="shared" si="208"/>
        <v>0.31757159154106418</v>
      </c>
      <c r="L1147" s="13">
        <f t="shared" si="209"/>
        <v>0</v>
      </c>
      <c r="M1147" s="13">
        <f t="shared" si="214"/>
        <v>7.1839060776351398E-18</v>
      </c>
      <c r="N1147" s="13">
        <f t="shared" si="210"/>
        <v>4.4540217681337869E-18</v>
      </c>
      <c r="O1147" s="13">
        <f t="shared" si="211"/>
        <v>4.4540217681337869E-18</v>
      </c>
      <c r="Q1147">
        <v>21.14124363974619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39.384531057979594</v>
      </c>
      <c r="G1148" s="13">
        <f t="shared" si="205"/>
        <v>0</v>
      </c>
      <c r="H1148" s="13">
        <f t="shared" si="206"/>
        <v>39.384531057979594</v>
      </c>
      <c r="I1148" s="16">
        <f t="shared" si="213"/>
        <v>39.702102649520654</v>
      </c>
      <c r="J1148" s="13">
        <f t="shared" si="207"/>
        <v>38.877138485679168</v>
      </c>
      <c r="K1148" s="13">
        <f t="shared" si="208"/>
        <v>0.82496416384148574</v>
      </c>
      <c r="L1148" s="13">
        <f t="shared" si="209"/>
        <v>0</v>
      </c>
      <c r="M1148" s="13">
        <f t="shared" si="214"/>
        <v>2.7298843095013529E-18</v>
      </c>
      <c r="N1148" s="13">
        <f t="shared" si="210"/>
        <v>1.6925282718908388E-18</v>
      </c>
      <c r="O1148" s="13">
        <f t="shared" si="211"/>
        <v>1.6925282718908388E-18</v>
      </c>
      <c r="Q1148">
        <v>18.700431938954711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9.0228205721996471</v>
      </c>
      <c r="G1149" s="13">
        <f t="shared" si="205"/>
        <v>0</v>
      </c>
      <c r="H1149" s="13">
        <f t="shared" si="206"/>
        <v>9.0228205721996471</v>
      </c>
      <c r="I1149" s="16">
        <f t="shared" si="213"/>
        <v>9.8477847360411328</v>
      </c>
      <c r="J1149" s="13">
        <f t="shared" si="207"/>
        <v>9.8251584439434758</v>
      </c>
      <c r="K1149" s="13">
        <f t="shared" si="208"/>
        <v>2.2626292097656986E-2</v>
      </c>
      <c r="L1149" s="13">
        <f t="shared" si="209"/>
        <v>0</v>
      </c>
      <c r="M1149" s="13">
        <f t="shared" si="214"/>
        <v>1.0373560376105141E-18</v>
      </c>
      <c r="N1149" s="13">
        <f t="shared" si="210"/>
        <v>6.4316074331851874E-19</v>
      </c>
      <c r="O1149" s="13">
        <f t="shared" si="211"/>
        <v>6.4316074331851874E-19</v>
      </c>
      <c r="Q1149">
        <v>14.7285682177958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78.904635313095184</v>
      </c>
      <c r="G1150" s="13">
        <f t="shared" si="205"/>
        <v>6.5695300646528825</v>
      </c>
      <c r="H1150" s="13">
        <f t="shared" si="206"/>
        <v>72.335105248442304</v>
      </c>
      <c r="I1150" s="16">
        <f t="shared" si="213"/>
        <v>72.357731540539959</v>
      </c>
      <c r="J1150" s="13">
        <f t="shared" si="207"/>
        <v>61.483510429371783</v>
      </c>
      <c r="K1150" s="13">
        <f t="shared" si="208"/>
        <v>10.874221111168175</v>
      </c>
      <c r="L1150" s="13">
        <f t="shared" si="209"/>
        <v>0</v>
      </c>
      <c r="M1150" s="13">
        <f t="shared" si="214"/>
        <v>3.9419529429199538E-19</v>
      </c>
      <c r="N1150" s="13">
        <f t="shared" si="210"/>
        <v>2.4440108246103714E-19</v>
      </c>
      <c r="O1150" s="13">
        <f t="shared" si="211"/>
        <v>6.5695300646528825</v>
      </c>
      <c r="Q1150">
        <v>11.549631981103159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86.450949261858483</v>
      </c>
      <c r="G1151" s="13">
        <f t="shared" si="205"/>
        <v>7.8325317453595931</v>
      </c>
      <c r="H1151" s="13">
        <f t="shared" si="206"/>
        <v>78.618417516498894</v>
      </c>
      <c r="I1151" s="16">
        <f t="shared" si="213"/>
        <v>89.492638627667077</v>
      </c>
      <c r="J1151" s="13">
        <f t="shared" si="207"/>
        <v>72.940726311244561</v>
      </c>
      <c r="K1151" s="13">
        <f t="shared" si="208"/>
        <v>16.551912316422516</v>
      </c>
      <c r="L1151" s="13">
        <f t="shared" si="209"/>
        <v>0</v>
      </c>
      <c r="M1151" s="13">
        <f t="shared" si="214"/>
        <v>1.4979421183095824E-19</v>
      </c>
      <c r="N1151" s="13">
        <f t="shared" si="210"/>
        <v>9.2872411335194109E-20</v>
      </c>
      <c r="O1151" s="13">
        <f t="shared" si="211"/>
        <v>7.8325317453595931</v>
      </c>
      <c r="Q1151">
        <v>12.676033651612901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2.82744401011748</v>
      </c>
      <c r="G1152" s="13">
        <f t="shared" si="205"/>
        <v>0</v>
      </c>
      <c r="H1152" s="13">
        <f t="shared" si="206"/>
        <v>2.82744401011748</v>
      </c>
      <c r="I1152" s="16">
        <f t="shared" si="213"/>
        <v>19.379356326539998</v>
      </c>
      <c r="J1152" s="13">
        <f t="shared" si="207"/>
        <v>19.232639538462536</v>
      </c>
      <c r="K1152" s="13">
        <f t="shared" si="208"/>
        <v>0.14671678807746247</v>
      </c>
      <c r="L1152" s="13">
        <f t="shared" si="209"/>
        <v>0</v>
      </c>
      <c r="M1152" s="13">
        <f t="shared" si="214"/>
        <v>5.6921800495764135E-20</v>
      </c>
      <c r="N1152" s="13">
        <f t="shared" si="210"/>
        <v>3.5291516307373764E-20</v>
      </c>
      <c r="O1152" s="13">
        <f t="shared" si="211"/>
        <v>3.5291516307373764E-20</v>
      </c>
      <c r="Q1152">
        <v>15.82908940227869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115.27094185244761</v>
      </c>
      <c r="G1153" s="13">
        <f t="shared" si="205"/>
        <v>12.656038867778515</v>
      </c>
      <c r="H1153" s="13">
        <f t="shared" si="206"/>
        <v>102.61490298466909</v>
      </c>
      <c r="I1153" s="16">
        <f t="shared" si="213"/>
        <v>102.76161977274654</v>
      </c>
      <c r="J1153" s="13">
        <f t="shared" si="207"/>
        <v>84.659789338700122</v>
      </c>
      <c r="K1153" s="13">
        <f t="shared" si="208"/>
        <v>18.10183043404642</v>
      </c>
      <c r="L1153" s="13">
        <f t="shared" si="209"/>
        <v>0.61607676835843317</v>
      </c>
      <c r="M1153" s="13">
        <f t="shared" si="214"/>
        <v>0.61607676835843317</v>
      </c>
      <c r="N1153" s="13">
        <f t="shared" si="210"/>
        <v>0.38196759638222855</v>
      </c>
      <c r="O1153" s="13">
        <f t="shared" si="211"/>
        <v>13.038006464160743</v>
      </c>
      <c r="Q1153">
        <v>15.1520503119394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21.414846542310141</v>
      </c>
      <c r="G1154" s="13">
        <f t="shared" si="205"/>
        <v>0</v>
      </c>
      <c r="H1154" s="13">
        <f t="shared" si="206"/>
        <v>21.414846542310141</v>
      </c>
      <c r="I1154" s="16">
        <f t="shared" si="213"/>
        <v>38.900600207998131</v>
      </c>
      <c r="J1154" s="13">
        <f t="shared" si="207"/>
        <v>38.567886211108501</v>
      </c>
      <c r="K1154" s="13">
        <f t="shared" si="208"/>
        <v>0.33271399688963044</v>
      </c>
      <c r="L1154" s="13">
        <f t="shared" si="209"/>
        <v>0</v>
      </c>
      <c r="M1154" s="13">
        <f t="shared" si="214"/>
        <v>0.23410917197620462</v>
      </c>
      <c r="N1154" s="13">
        <f t="shared" si="210"/>
        <v>0.14514768662524685</v>
      </c>
      <c r="O1154" s="13">
        <f t="shared" si="211"/>
        <v>0.14514768662524685</v>
      </c>
      <c r="Q1154">
        <v>24.838574213560719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10.46832828275763</v>
      </c>
      <c r="G1155" s="13">
        <f t="shared" si="205"/>
        <v>0</v>
      </c>
      <c r="H1155" s="13">
        <f t="shared" si="206"/>
        <v>10.46832828275763</v>
      </c>
      <c r="I1155" s="16">
        <f t="shared" si="213"/>
        <v>10.801042279647261</v>
      </c>
      <c r="J1155" s="13">
        <f t="shared" si="207"/>
        <v>10.794756158904038</v>
      </c>
      <c r="K1155" s="13">
        <f t="shared" si="208"/>
        <v>6.2861207432227673E-3</v>
      </c>
      <c r="L1155" s="13">
        <f t="shared" si="209"/>
        <v>0</v>
      </c>
      <c r="M1155" s="13">
        <f t="shared" si="214"/>
        <v>8.896148535095777E-2</v>
      </c>
      <c r="N1155" s="13">
        <f t="shared" si="210"/>
        <v>5.5156120917593816E-2</v>
      </c>
      <c r="O1155" s="13">
        <f t="shared" si="211"/>
        <v>5.5156120917593816E-2</v>
      </c>
      <c r="Q1155">
        <v>25.82398568860328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3.166804823225668</v>
      </c>
      <c r="G1156" s="13">
        <f t="shared" si="205"/>
        <v>0</v>
      </c>
      <c r="H1156" s="13">
        <f t="shared" si="206"/>
        <v>3.166804823225668</v>
      </c>
      <c r="I1156" s="16">
        <f t="shared" si="213"/>
        <v>3.1730909439688908</v>
      </c>
      <c r="J1156" s="13">
        <f t="shared" si="207"/>
        <v>3.1729348744201786</v>
      </c>
      <c r="K1156" s="13">
        <f t="shared" si="208"/>
        <v>1.5606954871216772E-4</v>
      </c>
      <c r="L1156" s="13">
        <f t="shared" si="209"/>
        <v>0</v>
      </c>
      <c r="M1156" s="13">
        <f t="shared" si="214"/>
        <v>3.3805364433363953E-2</v>
      </c>
      <c r="N1156" s="13">
        <f t="shared" si="210"/>
        <v>2.0959325948685652E-2</v>
      </c>
      <c r="O1156" s="13">
        <f t="shared" si="211"/>
        <v>2.0959325948685652E-2</v>
      </c>
      <c r="Q1156">
        <v>25.981489870967749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2.6845437472694091</v>
      </c>
      <c r="G1157" s="13">
        <f t="shared" si="205"/>
        <v>0</v>
      </c>
      <c r="H1157" s="13">
        <f t="shared" si="206"/>
        <v>2.6845437472694091</v>
      </c>
      <c r="I1157" s="16">
        <f t="shared" si="213"/>
        <v>2.6846998168181213</v>
      </c>
      <c r="J1157" s="13">
        <f t="shared" si="207"/>
        <v>2.6846031118877782</v>
      </c>
      <c r="K1157" s="13">
        <f t="shared" si="208"/>
        <v>9.6704930343083362E-5</v>
      </c>
      <c r="L1157" s="13">
        <f t="shared" si="209"/>
        <v>0</v>
      </c>
      <c r="M1157" s="13">
        <f t="shared" si="214"/>
        <v>1.2846038484678302E-2</v>
      </c>
      <c r="N1157" s="13">
        <f t="shared" si="210"/>
        <v>7.9645438605005468E-3</v>
      </c>
      <c r="O1157" s="13">
        <f t="shared" si="211"/>
        <v>7.9645438605005468E-3</v>
      </c>
      <c r="Q1157">
        <v>25.817000478048762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3.772234348937451</v>
      </c>
      <c r="G1158" s="13">
        <f t="shared" ref="G1158:G1221" si="216">IF((F1158-$J$2)&gt;0,$I$2*(F1158-$J$2),0)</f>
        <v>0</v>
      </c>
      <c r="H1158" s="13">
        <f t="shared" ref="H1158:H1221" si="217">F1158-G1158</f>
        <v>3.772234348937451</v>
      </c>
      <c r="I1158" s="16">
        <f t="shared" si="213"/>
        <v>3.7723310538677941</v>
      </c>
      <c r="J1158" s="13">
        <f t="shared" ref="J1158:J1221" si="218">I1158/SQRT(1+(I1158/($K$2*(300+(25*Q1158)+0.05*(Q1158)^3)))^2)</f>
        <v>3.7720589578087242</v>
      </c>
      <c r="K1158" s="13">
        <f t="shared" ref="K1158:K1221" si="219">I1158-J1158</f>
        <v>2.7209605906985956E-4</v>
      </c>
      <c r="L1158" s="13">
        <f t="shared" ref="L1158:L1221" si="220">IF(K1158&gt;$N$2,(K1158-$N$2)/$L$2,0)</f>
        <v>0</v>
      </c>
      <c r="M1158" s="13">
        <f t="shared" si="214"/>
        <v>4.8814946241777547E-3</v>
      </c>
      <c r="N1158" s="13">
        <f t="shared" ref="N1158:N1221" si="221">$M$2*M1158</f>
        <v>3.0265266669902077E-3</v>
      </c>
      <c r="O1158" s="13">
        <f t="shared" ref="O1158:O1221" si="222">N1158+G1158</f>
        <v>3.0265266669902077E-3</v>
      </c>
      <c r="Q1158">
        <v>25.714650407042761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42.415321170320667</v>
      </c>
      <c r="G1159" s="13">
        <f t="shared" si="216"/>
        <v>0.46243388457518475</v>
      </c>
      <c r="H1159" s="13">
        <f t="shared" si="217"/>
        <v>41.952887285745483</v>
      </c>
      <c r="I1159" s="16">
        <f t="shared" ref="I1159:I1222" si="224">H1159+K1158-L1158</f>
        <v>41.953159381804554</v>
      </c>
      <c r="J1159" s="13">
        <f t="shared" si="218"/>
        <v>41.208812603454959</v>
      </c>
      <c r="K1159" s="13">
        <f t="shared" si="219"/>
        <v>0.74434677834959473</v>
      </c>
      <c r="L1159" s="13">
        <f t="shared" si="220"/>
        <v>0</v>
      </c>
      <c r="M1159" s="13">
        <f t="shared" ref="M1159:M1222" si="225">L1159+M1158-N1158</f>
        <v>1.854967957187547E-3</v>
      </c>
      <c r="N1159" s="13">
        <f t="shared" si="221"/>
        <v>1.1500801334562792E-3</v>
      </c>
      <c r="O1159" s="13">
        <f t="shared" si="222"/>
        <v>0.46358396470864105</v>
      </c>
      <c r="Q1159">
        <v>20.62750562432036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81.891282678152351</v>
      </c>
      <c r="G1160" s="13">
        <f t="shared" si="216"/>
        <v>7.0693953853057101</v>
      </c>
      <c r="H1160" s="13">
        <f t="shared" si="217"/>
        <v>74.82188729284664</v>
      </c>
      <c r="I1160" s="16">
        <f t="shared" si="224"/>
        <v>75.566234071196234</v>
      </c>
      <c r="J1160" s="13">
        <f t="shared" si="218"/>
        <v>68.720793426253366</v>
      </c>
      <c r="K1160" s="13">
        <f t="shared" si="219"/>
        <v>6.8454406449428689</v>
      </c>
      <c r="L1160" s="13">
        <f t="shared" si="220"/>
        <v>0</v>
      </c>
      <c r="M1160" s="13">
        <f t="shared" si="225"/>
        <v>7.0488782373126784E-4</v>
      </c>
      <c r="N1160" s="13">
        <f t="shared" si="221"/>
        <v>4.3703045071338608E-4</v>
      </c>
      <c r="O1160" s="13">
        <f t="shared" si="222"/>
        <v>7.0698324157564238</v>
      </c>
      <c r="Q1160">
        <v>16.594683813024091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84.291854324022552</v>
      </c>
      <c r="G1161" s="13">
        <f t="shared" si="216"/>
        <v>7.471171145494937</v>
      </c>
      <c r="H1161" s="13">
        <f t="shared" si="217"/>
        <v>76.820683178527617</v>
      </c>
      <c r="I1161" s="16">
        <f t="shared" si="224"/>
        <v>83.666123823470485</v>
      </c>
      <c r="J1161" s="13">
        <f t="shared" si="218"/>
        <v>71.214756852088072</v>
      </c>
      <c r="K1161" s="13">
        <f t="shared" si="219"/>
        <v>12.451366971382413</v>
      </c>
      <c r="L1161" s="13">
        <f t="shared" si="220"/>
        <v>0</v>
      </c>
      <c r="M1161" s="13">
        <f t="shared" si="225"/>
        <v>2.6785737301788175E-4</v>
      </c>
      <c r="N1161" s="13">
        <f t="shared" si="221"/>
        <v>1.660715712710867E-4</v>
      </c>
      <c r="O1161" s="13">
        <f t="shared" si="222"/>
        <v>7.4713372170662078</v>
      </c>
      <c r="Q1161">
        <v>13.766673316021629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106.6043913881297</v>
      </c>
      <c r="G1162" s="13">
        <f t="shared" si="216"/>
        <v>11.205546895581033</v>
      </c>
      <c r="H1162" s="13">
        <f t="shared" si="217"/>
        <v>95.398844492548662</v>
      </c>
      <c r="I1162" s="16">
        <f t="shared" si="224"/>
        <v>107.85021146393107</v>
      </c>
      <c r="J1162" s="13">
        <f t="shared" si="218"/>
        <v>82.726319951051991</v>
      </c>
      <c r="K1162" s="13">
        <f t="shared" si="219"/>
        <v>25.123891512879084</v>
      </c>
      <c r="L1162" s="13">
        <f t="shared" si="220"/>
        <v>4.8926399161776031</v>
      </c>
      <c r="M1162" s="13">
        <f t="shared" si="225"/>
        <v>4.8927417019793502</v>
      </c>
      <c r="N1162" s="13">
        <f t="shared" si="221"/>
        <v>3.033499855227197</v>
      </c>
      <c r="O1162" s="13">
        <f t="shared" si="222"/>
        <v>14.23904675080823</v>
      </c>
      <c r="Q1162">
        <v>13.025696451612911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4.3363130605165967</v>
      </c>
      <c r="G1163" s="13">
        <f t="shared" si="216"/>
        <v>0</v>
      </c>
      <c r="H1163" s="13">
        <f t="shared" si="217"/>
        <v>4.3363130605165967</v>
      </c>
      <c r="I1163" s="16">
        <f t="shared" si="224"/>
        <v>24.567564657218075</v>
      </c>
      <c r="J1163" s="13">
        <f t="shared" si="218"/>
        <v>24.278636653647506</v>
      </c>
      <c r="K1163" s="13">
        <f t="shared" si="219"/>
        <v>0.28892800357056814</v>
      </c>
      <c r="L1163" s="13">
        <f t="shared" si="220"/>
        <v>0</v>
      </c>
      <c r="M1163" s="13">
        <f t="shared" si="225"/>
        <v>1.8592418467521532</v>
      </c>
      <c r="N1163" s="13">
        <f t="shared" si="221"/>
        <v>1.1527299449863351</v>
      </c>
      <c r="O1163" s="13">
        <f t="shared" si="222"/>
        <v>1.1527299449863351</v>
      </c>
      <c r="Q1163">
        <v>16.026302573614281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54.815797234272807</v>
      </c>
      <c r="G1164" s="13">
        <f t="shared" si="216"/>
        <v>2.537860671304828</v>
      </c>
      <c r="H1164" s="13">
        <f t="shared" si="217"/>
        <v>52.27793656296798</v>
      </c>
      <c r="I1164" s="16">
        <f t="shared" si="224"/>
        <v>52.566864566538548</v>
      </c>
      <c r="J1164" s="13">
        <f t="shared" si="218"/>
        <v>49.970524463542333</v>
      </c>
      <c r="K1164" s="13">
        <f t="shared" si="219"/>
        <v>2.5963401029962156</v>
      </c>
      <c r="L1164" s="13">
        <f t="shared" si="220"/>
        <v>0</v>
      </c>
      <c r="M1164" s="13">
        <f t="shared" si="225"/>
        <v>0.70651190176581813</v>
      </c>
      <c r="N1164" s="13">
        <f t="shared" si="221"/>
        <v>0.43803737909480722</v>
      </c>
      <c r="O1164" s="13">
        <f t="shared" si="222"/>
        <v>2.9758980503996351</v>
      </c>
      <c r="Q1164">
        <v>16.224246535643982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78.863271167837397</v>
      </c>
      <c r="G1165" s="13">
        <f t="shared" si="216"/>
        <v>6.5626070840644397</v>
      </c>
      <c r="H1165" s="13">
        <f t="shared" si="217"/>
        <v>72.300664083772958</v>
      </c>
      <c r="I1165" s="16">
        <f t="shared" si="224"/>
        <v>74.89700418676918</v>
      </c>
      <c r="J1165" s="13">
        <f t="shared" si="218"/>
        <v>66.927362313334271</v>
      </c>
      <c r="K1165" s="13">
        <f t="shared" si="219"/>
        <v>7.9696418734349095</v>
      </c>
      <c r="L1165" s="13">
        <f t="shared" si="220"/>
        <v>0</v>
      </c>
      <c r="M1165" s="13">
        <f t="shared" si="225"/>
        <v>0.26847452267101091</v>
      </c>
      <c r="N1165" s="13">
        <f t="shared" si="221"/>
        <v>0.16645420405602676</v>
      </c>
      <c r="O1165" s="13">
        <f t="shared" si="222"/>
        <v>6.7290612881204668</v>
      </c>
      <c r="Q1165">
        <v>15.12681135510487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32.021137755775108</v>
      </c>
      <c r="G1166" s="13">
        <f t="shared" si="216"/>
        <v>0</v>
      </c>
      <c r="H1166" s="13">
        <f t="shared" si="217"/>
        <v>32.021137755775108</v>
      </c>
      <c r="I1166" s="16">
        <f t="shared" si="224"/>
        <v>39.990779629210017</v>
      </c>
      <c r="J1166" s="13">
        <f t="shared" si="218"/>
        <v>39.229728995807776</v>
      </c>
      <c r="K1166" s="13">
        <f t="shared" si="219"/>
        <v>0.76105063340224177</v>
      </c>
      <c r="L1166" s="13">
        <f t="shared" si="220"/>
        <v>0</v>
      </c>
      <c r="M1166" s="13">
        <f t="shared" si="225"/>
        <v>0.10202031861498415</v>
      </c>
      <c r="N1166" s="13">
        <f t="shared" si="221"/>
        <v>6.3252597541290173E-2</v>
      </c>
      <c r="O1166" s="13">
        <f t="shared" si="222"/>
        <v>6.3252597541290173E-2</v>
      </c>
      <c r="Q1166">
        <v>19.44234483316465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3.1712689736703079</v>
      </c>
      <c r="G1167" s="13">
        <f t="shared" si="216"/>
        <v>0</v>
      </c>
      <c r="H1167" s="13">
        <f t="shared" si="217"/>
        <v>3.1712689736703079</v>
      </c>
      <c r="I1167" s="16">
        <f t="shared" si="224"/>
        <v>3.9323196070725497</v>
      </c>
      <c r="J1167" s="13">
        <f t="shared" si="218"/>
        <v>3.9319507028530905</v>
      </c>
      <c r="K1167" s="13">
        <f t="shared" si="219"/>
        <v>3.689042194592318E-4</v>
      </c>
      <c r="L1167" s="13">
        <f t="shared" si="220"/>
        <v>0</v>
      </c>
      <c r="M1167" s="13">
        <f t="shared" si="225"/>
        <v>3.8767721073693973E-2</v>
      </c>
      <c r="N1167" s="13">
        <f t="shared" si="221"/>
        <v>2.4035987065690264E-2</v>
      </c>
      <c r="O1167" s="13">
        <f t="shared" si="222"/>
        <v>2.4035987065690264E-2</v>
      </c>
      <c r="Q1167">
        <v>24.42223162804164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12.84043007375154</v>
      </c>
      <c r="G1168" s="13">
        <f t="shared" si="216"/>
        <v>0</v>
      </c>
      <c r="H1168" s="13">
        <f t="shared" si="217"/>
        <v>12.84043007375154</v>
      </c>
      <c r="I1168" s="16">
        <f t="shared" si="224"/>
        <v>12.840798977970998</v>
      </c>
      <c r="J1168" s="13">
        <f t="shared" si="218"/>
        <v>12.829960885098437</v>
      </c>
      <c r="K1168" s="13">
        <f t="shared" si="219"/>
        <v>1.0838092872560878E-2</v>
      </c>
      <c r="L1168" s="13">
        <f t="shared" si="220"/>
        <v>0</v>
      </c>
      <c r="M1168" s="13">
        <f t="shared" si="225"/>
        <v>1.4731734008003709E-2</v>
      </c>
      <c r="N1168" s="13">
        <f t="shared" si="221"/>
        <v>9.1336750849622984E-3</v>
      </c>
      <c r="O1168" s="13">
        <f t="shared" si="222"/>
        <v>9.1336750849622984E-3</v>
      </c>
      <c r="Q1168">
        <v>25.63509987096775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19.347704206948482</v>
      </c>
      <c r="G1169" s="13">
        <f t="shared" si="216"/>
        <v>0</v>
      </c>
      <c r="H1169" s="13">
        <f t="shared" si="217"/>
        <v>19.347704206948482</v>
      </c>
      <c r="I1169" s="16">
        <f t="shared" si="224"/>
        <v>19.358542299821043</v>
      </c>
      <c r="J1169" s="13">
        <f t="shared" si="218"/>
        <v>19.313188308901612</v>
      </c>
      <c r="K1169" s="13">
        <f t="shared" si="219"/>
        <v>4.5353990919430487E-2</v>
      </c>
      <c r="L1169" s="13">
        <f t="shared" si="220"/>
        <v>0</v>
      </c>
      <c r="M1169" s="13">
        <f t="shared" si="225"/>
        <v>5.5980589230414102E-3</v>
      </c>
      <c r="N1169" s="13">
        <f t="shared" si="221"/>
        <v>3.4707965322856743E-3</v>
      </c>
      <c r="O1169" s="13">
        <f t="shared" si="222"/>
        <v>3.4707965322856743E-3</v>
      </c>
      <c r="Q1169">
        <v>24.183422868386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15.989570896280091</v>
      </c>
      <c r="G1170" s="13">
        <f t="shared" si="216"/>
        <v>0</v>
      </c>
      <c r="H1170" s="13">
        <f t="shared" si="217"/>
        <v>15.989570896280091</v>
      </c>
      <c r="I1170" s="16">
        <f t="shared" si="224"/>
        <v>16.034924887199523</v>
      </c>
      <c r="J1170" s="13">
        <f t="shared" si="218"/>
        <v>16.010398510688916</v>
      </c>
      <c r="K1170" s="13">
        <f t="shared" si="219"/>
        <v>2.4526376510607406E-2</v>
      </c>
      <c r="L1170" s="13">
        <f t="shared" si="220"/>
        <v>0</v>
      </c>
      <c r="M1170" s="13">
        <f t="shared" si="225"/>
        <v>2.1272623907557359E-3</v>
      </c>
      <c r="N1170" s="13">
        <f t="shared" si="221"/>
        <v>1.3189026822685562E-3</v>
      </c>
      <c r="O1170" s="13">
        <f t="shared" si="222"/>
        <v>1.3189026822685562E-3</v>
      </c>
      <c r="Q1170">
        <v>24.54752734207543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7.8580065141898716</v>
      </c>
      <c r="G1171" s="13">
        <f t="shared" si="216"/>
        <v>0</v>
      </c>
      <c r="H1171" s="13">
        <f t="shared" si="217"/>
        <v>7.8580065141898716</v>
      </c>
      <c r="I1171" s="16">
        <f t="shared" si="224"/>
        <v>7.882532890700479</v>
      </c>
      <c r="J1171" s="13">
        <f t="shared" si="218"/>
        <v>7.8777384438639944</v>
      </c>
      <c r="K1171" s="13">
        <f t="shared" si="219"/>
        <v>4.7944468364846671E-3</v>
      </c>
      <c r="L1171" s="13">
        <f t="shared" si="220"/>
        <v>0</v>
      </c>
      <c r="M1171" s="13">
        <f t="shared" si="225"/>
        <v>8.0835970848717976E-4</v>
      </c>
      <c r="N1171" s="13">
        <f t="shared" si="221"/>
        <v>5.0118301926205147E-4</v>
      </c>
      <c r="O1171" s="13">
        <f t="shared" si="222"/>
        <v>5.0118301926205147E-4</v>
      </c>
      <c r="Q1171">
        <v>21.018235069655049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5.1623452559556311</v>
      </c>
      <c r="G1172" s="13">
        <f t="shared" si="216"/>
        <v>0</v>
      </c>
      <c r="H1172" s="13">
        <f t="shared" si="217"/>
        <v>5.1623452559556311</v>
      </c>
      <c r="I1172" s="16">
        <f t="shared" si="224"/>
        <v>5.1671397027921158</v>
      </c>
      <c r="J1172" s="13">
        <f t="shared" si="218"/>
        <v>5.1649192496751519</v>
      </c>
      <c r="K1172" s="13">
        <f t="shared" si="219"/>
        <v>2.2204531169638386E-3</v>
      </c>
      <c r="L1172" s="13">
        <f t="shared" si="220"/>
        <v>0</v>
      </c>
      <c r="M1172" s="13">
        <f t="shared" si="225"/>
        <v>3.0717668922512829E-4</v>
      </c>
      <c r="N1172" s="13">
        <f t="shared" si="221"/>
        <v>1.9044954731957953E-4</v>
      </c>
      <c r="O1172" s="13">
        <f t="shared" si="222"/>
        <v>1.9044954731957953E-4</v>
      </c>
      <c r="Q1172">
        <v>17.506782079466891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98.545765981516652</v>
      </c>
      <c r="G1173" s="13">
        <f t="shared" si="216"/>
        <v>9.8568013355840129</v>
      </c>
      <c r="H1173" s="13">
        <f t="shared" si="217"/>
        <v>88.688964645932643</v>
      </c>
      <c r="I1173" s="16">
        <f t="shared" si="224"/>
        <v>88.691185099049605</v>
      </c>
      <c r="J1173" s="13">
        <f t="shared" si="218"/>
        <v>74.570674702392708</v>
      </c>
      <c r="K1173" s="13">
        <f t="shared" si="219"/>
        <v>14.120510396656897</v>
      </c>
      <c r="L1173" s="13">
        <f t="shared" si="220"/>
        <v>0</v>
      </c>
      <c r="M1173" s="13">
        <f t="shared" si="225"/>
        <v>1.1672714190554876E-4</v>
      </c>
      <c r="N1173" s="13">
        <f t="shared" si="221"/>
        <v>7.2370827981440232E-5</v>
      </c>
      <c r="O1173" s="13">
        <f t="shared" si="222"/>
        <v>9.856873706411994</v>
      </c>
      <c r="Q1173">
        <v>13.98576377615443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81.739151087042885</v>
      </c>
      <c r="G1174" s="13">
        <f t="shared" si="216"/>
        <v>7.0439336225743396</v>
      </c>
      <c r="H1174" s="13">
        <f t="shared" si="217"/>
        <v>74.695217464468541</v>
      </c>
      <c r="I1174" s="16">
        <f t="shared" si="224"/>
        <v>88.815727861125438</v>
      </c>
      <c r="J1174" s="13">
        <f t="shared" si="218"/>
        <v>77.122128374935343</v>
      </c>
      <c r="K1174" s="13">
        <f t="shared" si="219"/>
        <v>11.693599486190095</v>
      </c>
      <c r="L1174" s="13">
        <f t="shared" si="220"/>
        <v>0</v>
      </c>
      <c r="M1174" s="13">
        <f t="shared" si="225"/>
        <v>4.435631392410853E-5</v>
      </c>
      <c r="N1174" s="13">
        <f t="shared" si="221"/>
        <v>2.7500914632947289E-5</v>
      </c>
      <c r="O1174" s="13">
        <f t="shared" si="222"/>
        <v>7.0439611234889723</v>
      </c>
      <c r="Q1174">
        <v>15.728565158395631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11.87498407779715</v>
      </c>
      <c r="G1175" s="13">
        <f t="shared" si="216"/>
        <v>0</v>
      </c>
      <c r="H1175" s="13">
        <f t="shared" si="217"/>
        <v>11.87498407779715</v>
      </c>
      <c r="I1175" s="16">
        <f t="shared" si="224"/>
        <v>23.568583563987247</v>
      </c>
      <c r="J1175" s="13">
        <f t="shared" si="218"/>
        <v>23.297429716042938</v>
      </c>
      <c r="K1175" s="13">
        <f t="shared" si="219"/>
        <v>0.27115384794430852</v>
      </c>
      <c r="L1175" s="13">
        <f t="shared" si="220"/>
        <v>0</v>
      </c>
      <c r="M1175" s="13">
        <f t="shared" si="225"/>
        <v>1.6855399291161242E-5</v>
      </c>
      <c r="N1175" s="13">
        <f t="shared" si="221"/>
        <v>1.0450347560519969E-5</v>
      </c>
      <c r="O1175" s="13">
        <f t="shared" si="222"/>
        <v>1.0450347560519969E-5</v>
      </c>
      <c r="Q1175">
        <v>15.592992551612911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16.916901201438598</v>
      </c>
      <c r="G1176" s="13">
        <f t="shared" si="216"/>
        <v>0</v>
      </c>
      <c r="H1176" s="13">
        <f t="shared" si="217"/>
        <v>16.916901201438598</v>
      </c>
      <c r="I1176" s="16">
        <f t="shared" si="224"/>
        <v>17.188055049382907</v>
      </c>
      <c r="J1176" s="13">
        <f t="shared" si="218"/>
        <v>17.104097980454689</v>
      </c>
      <c r="K1176" s="13">
        <f t="shared" si="219"/>
        <v>8.3957068928217637E-2</v>
      </c>
      <c r="L1176" s="13">
        <f t="shared" si="220"/>
        <v>0</v>
      </c>
      <c r="M1176" s="13">
        <f t="shared" si="225"/>
        <v>6.4050517306412725E-6</v>
      </c>
      <c r="N1176" s="13">
        <f t="shared" si="221"/>
        <v>3.9711320729975891E-6</v>
      </c>
      <c r="O1176" s="13">
        <f t="shared" si="222"/>
        <v>3.9711320729975891E-6</v>
      </c>
      <c r="Q1176">
        <v>17.268483153746381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73.119229356932721</v>
      </c>
      <c r="G1177" s="13">
        <f t="shared" si="216"/>
        <v>5.6012457478572246</v>
      </c>
      <c r="H1177" s="13">
        <f t="shared" si="217"/>
        <v>67.5179836090755</v>
      </c>
      <c r="I1177" s="16">
        <f t="shared" si="224"/>
        <v>67.601940678003714</v>
      </c>
      <c r="J1177" s="13">
        <f t="shared" si="218"/>
        <v>63.475499501870857</v>
      </c>
      <c r="K1177" s="13">
        <f t="shared" si="219"/>
        <v>4.1264411761328574</v>
      </c>
      <c r="L1177" s="13">
        <f t="shared" si="220"/>
        <v>0</v>
      </c>
      <c r="M1177" s="13">
        <f t="shared" si="225"/>
        <v>2.4339196576436834E-6</v>
      </c>
      <c r="N1177" s="13">
        <f t="shared" si="221"/>
        <v>1.5090301877390837E-6</v>
      </c>
      <c r="O1177" s="13">
        <f t="shared" si="222"/>
        <v>5.6012472568874125</v>
      </c>
      <c r="Q1177">
        <v>18.15929549946301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8.6596870799136205</v>
      </c>
      <c r="G1178" s="13">
        <f t="shared" si="216"/>
        <v>0</v>
      </c>
      <c r="H1178" s="13">
        <f t="shared" si="217"/>
        <v>8.6596870799136205</v>
      </c>
      <c r="I1178" s="16">
        <f t="shared" si="224"/>
        <v>12.786128256046478</v>
      </c>
      <c r="J1178" s="13">
        <f t="shared" si="218"/>
        <v>12.773342496029192</v>
      </c>
      <c r="K1178" s="13">
        <f t="shared" si="219"/>
        <v>1.2785760017285597E-2</v>
      </c>
      <c r="L1178" s="13">
        <f t="shared" si="220"/>
        <v>0</v>
      </c>
      <c r="M1178" s="13">
        <f t="shared" si="225"/>
        <v>9.2488946990459969E-7</v>
      </c>
      <c r="N1178" s="13">
        <f t="shared" si="221"/>
        <v>5.7343147134085178E-7</v>
      </c>
      <c r="O1178" s="13">
        <f t="shared" si="222"/>
        <v>5.7343147134085178E-7</v>
      </c>
      <c r="Q1178">
        <v>24.354120279624269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3.472491091974224</v>
      </c>
      <c r="G1179" s="13">
        <f t="shared" si="216"/>
        <v>0</v>
      </c>
      <c r="H1179" s="13">
        <f t="shared" si="217"/>
        <v>3.472491091974224</v>
      </c>
      <c r="I1179" s="16">
        <f t="shared" si="224"/>
        <v>3.4852768519915096</v>
      </c>
      <c r="J1179" s="13">
        <f t="shared" si="218"/>
        <v>3.4850692950991755</v>
      </c>
      <c r="K1179" s="13">
        <f t="shared" si="219"/>
        <v>2.0755689233409313E-4</v>
      </c>
      <c r="L1179" s="13">
        <f t="shared" si="220"/>
        <v>0</v>
      </c>
      <c r="M1179" s="13">
        <f t="shared" si="225"/>
        <v>3.514579985637479E-7</v>
      </c>
      <c r="N1179" s="13">
        <f t="shared" si="221"/>
        <v>2.1790395910952369E-7</v>
      </c>
      <c r="O1179" s="13">
        <f t="shared" si="222"/>
        <v>2.1790395910952369E-7</v>
      </c>
      <c r="Q1179">
        <v>25.955486338075261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21.726105488547379</v>
      </c>
      <c r="G1180" s="13">
        <f t="shared" si="216"/>
        <v>0</v>
      </c>
      <c r="H1180" s="13">
        <f t="shared" si="217"/>
        <v>21.726105488547379</v>
      </c>
      <c r="I1180" s="16">
        <f t="shared" si="224"/>
        <v>21.726313045439714</v>
      </c>
      <c r="J1180" s="13">
        <f t="shared" si="218"/>
        <v>21.673345127888222</v>
      </c>
      <c r="K1180" s="13">
        <f t="shared" si="219"/>
        <v>5.2967917551491439E-2</v>
      </c>
      <c r="L1180" s="13">
        <f t="shared" si="220"/>
        <v>0</v>
      </c>
      <c r="M1180" s="13">
        <f t="shared" si="225"/>
        <v>1.3355403945422421E-7</v>
      </c>
      <c r="N1180" s="13">
        <f t="shared" si="221"/>
        <v>8.2803504461619012E-8</v>
      </c>
      <c r="O1180" s="13">
        <f t="shared" si="222"/>
        <v>8.2803504461619012E-8</v>
      </c>
      <c r="Q1180">
        <v>25.55341187096775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6.5443124639099164</v>
      </c>
      <c r="G1181" s="13">
        <f t="shared" si="216"/>
        <v>0</v>
      </c>
      <c r="H1181" s="13">
        <f t="shared" si="217"/>
        <v>6.5443124639099164</v>
      </c>
      <c r="I1181" s="16">
        <f t="shared" si="224"/>
        <v>6.5972803814614078</v>
      </c>
      <c r="J1181" s="13">
        <f t="shared" si="218"/>
        <v>6.5959715030711967</v>
      </c>
      <c r="K1181" s="13">
        <f t="shared" si="219"/>
        <v>1.308878390211099E-3</v>
      </c>
      <c r="L1181" s="13">
        <f t="shared" si="220"/>
        <v>0</v>
      </c>
      <c r="M1181" s="13">
        <f t="shared" si="225"/>
        <v>5.07505349926052E-8</v>
      </c>
      <c r="N1181" s="13">
        <f t="shared" si="221"/>
        <v>3.1465331695415221E-8</v>
      </c>
      <c r="O1181" s="13">
        <f t="shared" si="222"/>
        <v>3.1465331695415221E-8</v>
      </c>
      <c r="Q1181">
        <v>26.481565092892112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22.859644420789849</v>
      </c>
      <c r="G1182" s="13">
        <f t="shared" si="216"/>
        <v>0</v>
      </c>
      <c r="H1182" s="13">
        <f t="shared" si="217"/>
        <v>22.859644420789849</v>
      </c>
      <c r="I1182" s="16">
        <f t="shared" si="224"/>
        <v>22.860953299180061</v>
      </c>
      <c r="J1182" s="13">
        <f t="shared" si="218"/>
        <v>22.798210760295888</v>
      </c>
      <c r="K1182" s="13">
        <f t="shared" si="219"/>
        <v>6.2742538884172916E-2</v>
      </c>
      <c r="L1182" s="13">
        <f t="shared" si="220"/>
        <v>0</v>
      </c>
      <c r="M1182" s="13">
        <f t="shared" si="225"/>
        <v>1.9285203297189979E-8</v>
      </c>
      <c r="N1182" s="13">
        <f t="shared" si="221"/>
        <v>1.1956826044257787E-8</v>
      </c>
      <c r="O1182" s="13">
        <f t="shared" si="222"/>
        <v>1.1956826044257787E-8</v>
      </c>
      <c r="Q1182">
        <v>25.43018780481291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27.970162152964271</v>
      </c>
      <c r="G1183" s="13">
        <f t="shared" si="216"/>
        <v>0</v>
      </c>
      <c r="H1183" s="13">
        <f t="shared" si="217"/>
        <v>27.970162152964271</v>
      </c>
      <c r="I1183" s="16">
        <f t="shared" si="224"/>
        <v>28.032904691848444</v>
      </c>
      <c r="J1183" s="13">
        <f t="shared" si="218"/>
        <v>27.851231018845922</v>
      </c>
      <c r="K1183" s="13">
        <f t="shared" si="219"/>
        <v>0.18167367300252124</v>
      </c>
      <c r="L1183" s="13">
        <f t="shared" si="220"/>
        <v>0</v>
      </c>
      <c r="M1183" s="13">
        <f t="shared" si="225"/>
        <v>7.3283772529321913E-9</v>
      </c>
      <c r="N1183" s="13">
        <f t="shared" si="221"/>
        <v>4.5435938968179582E-9</v>
      </c>
      <c r="O1183" s="13">
        <f t="shared" si="222"/>
        <v>4.5435938968179582E-9</v>
      </c>
      <c r="Q1183">
        <v>22.1685055843665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63.005317307876311</v>
      </c>
      <c r="G1184" s="13">
        <f t="shared" si="216"/>
        <v>3.908513640074788</v>
      </c>
      <c r="H1184" s="13">
        <f t="shared" si="217"/>
        <v>59.096803667801524</v>
      </c>
      <c r="I1184" s="16">
        <f t="shared" si="224"/>
        <v>59.278477340804045</v>
      </c>
      <c r="J1184" s="13">
        <f t="shared" si="218"/>
        <v>56.257089691261697</v>
      </c>
      <c r="K1184" s="13">
        <f t="shared" si="219"/>
        <v>3.0213876495423477</v>
      </c>
      <c r="L1184" s="13">
        <f t="shared" si="220"/>
        <v>0</v>
      </c>
      <c r="M1184" s="13">
        <f t="shared" si="225"/>
        <v>2.7847833561142331E-9</v>
      </c>
      <c r="N1184" s="13">
        <f t="shared" si="221"/>
        <v>1.7265656807908245E-9</v>
      </c>
      <c r="O1184" s="13">
        <f t="shared" si="222"/>
        <v>3.9085136418013535</v>
      </c>
      <c r="Q1184">
        <v>17.689935958687439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36.022144002583588</v>
      </c>
      <c r="G1185" s="13">
        <f t="shared" si="216"/>
        <v>0</v>
      </c>
      <c r="H1185" s="13">
        <f t="shared" si="217"/>
        <v>36.022144002583588</v>
      </c>
      <c r="I1185" s="16">
        <f t="shared" si="224"/>
        <v>39.043531652125935</v>
      </c>
      <c r="J1185" s="13">
        <f t="shared" si="218"/>
        <v>37.714379511978244</v>
      </c>
      <c r="K1185" s="13">
        <f t="shared" si="219"/>
        <v>1.3291521401476913</v>
      </c>
      <c r="L1185" s="13">
        <f t="shared" si="220"/>
        <v>0</v>
      </c>
      <c r="M1185" s="13">
        <f t="shared" si="225"/>
        <v>1.0582176753234086E-9</v>
      </c>
      <c r="N1185" s="13">
        <f t="shared" si="221"/>
        <v>6.5609495870051335E-10</v>
      </c>
      <c r="O1185" s="13">
        <f t="shared" si="222"/>
        <v>6.5609495870051335E-10</v>
      </c>
      <c r="Q1185">
        <v>14.803772927166889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86.49124798778432</v>
      </c>
      <c r="G1186" s="13">
        <f t="shared" si="216"/>
        <v>7.8392764102277983</v>
      </c>
      <c r="H1186" s="13">
        <f t="shared" si="217"/>
        <v>78.651971577556523</v>
      </c>
      <c r="I1186" s="16">
        <f t="shared" si="224"/>
        <v>79.981123717704207</v>
      </c>
      <c r="J1186" s="13">
        <f t="shared" si="218"/>
        <v>69.005007469876276</v>
      </c>
      <c r="K1186" s="13">
        <f t="shared" si="219"/>
        <v>10.976116247827932</v>
      </c>
      <c r="L1186" s="13">
        <f t="shared" si="220"/>
        <v>0</v>
      </c>
      <c r="M1186" s="13">
        <f t="shared" si="225"/>
        <v>4.0212271662289522E-10</v>
      </c>
      <c r="N1186" s="13">
        <f t="shared" si="221"/>
        <v>2.4931608430619503E-10</v>
      </c>
      <c r="O1186" s="13">
        <f t="shared" si="222"/>
        <v>7.8392764104771144</v>
      </c>
      <c r="Q1186">
        <v>13.852059051612899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30.757014289615359</v>
      </c>
      <c r="G1187" s="13">
        <f t="shared" si="216"/>
        <v>0</v>
      </c>
      <c r="H1187" s="13">
        <f t="shared" si="217"/>
        <v>30.757014289615359</v>
      </c>
      <c r="I1187" s="16">
        <f t="shared" si="224"/>
        <v>41.733130537443287</v>
      </c>
      <c r="J1187" s="13">
        <f t="shared" si="218"/>
        <v>39.426067833805313</v>
      </c>
      <c r="K1187" s="13">
        <f t="shared" si="219"/>
        <v>2.3070627036379747</v>
      </c>
      <c r="L1187" s="13">
        <f t="shared" si="220"/>
        <v>0</v>
      </c>
      <c r="M1187" s="13">
        <f t="shared" si="225"/>
        <v>1.5280663231670019E-10</v>
      </c>
      <c r="N1187" s="13">
        <f t="shared" si="221"/>
        <v>9.4740112036354123E-11</v>
      </c>
      <c r="O1187" s="13">
        <f t="shared" si="222"/>
        <v>9.4740112036354123E-11</v>
      </c>
      <c r="Q1187">
        <v>12.00222034061602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135.9681484995362</v>
      </c>
      <c r="G1188" s="13">
        <f t="shared" si="216"/>
        <v>16.120062092718815</v>
      </c>
      <c r="H1188" s="13">
        <f t="shared" si="217"/>
        <v>119.84808640681739</v>
      </c>
      <c r="I1188" s="16">
        <f t="shared" si="224"/>
        <v>122.15514911045537</v>
      </c>
      <c r="J1188" s="13">
        <f t="shared" si="218"/>
        <v>90.762192826032987</v>
      </c>
      <c r="K1188" s="13">
        <f t="shared" si="219"/>
        <v>31.392956284422382</v>
      </c>
      <c r="L1188" s="13">
        <f t="shared" si="220"/>
        <v>8.7106145923150446</v>
      </c>
      <c r="M1188" s="13">
        <f t="shared" si="225"/>
        <v>8.7106145923731102</v>
      </c>
      <c r="N1188" s="13">
        <f t="shared" si="221"/>
        <v>5.400581047271328</v>
      </c>
      <c r="O1188" s="13">
        <f t="shared" si="222"/>
        <v>21.520643139990142</v>
      </c>
      <c r="Q1188">
        <v>13.759425799473791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41.603956950789758</v>
      </c>
      <c r="G1189" s="13">
        <f t="shared" si="216"/>
        <v>0.32663853072553944</v>
      </c>
      <c r="H1189" s="13">
        <f t="shared" si="217"/>
        <v>41.277318420064219</v>
      </c>
      <c r="I1189" s="16">
        <f t="shared" si="224"/>
        <v>63.959660112171555</v>
      </c>
      <c r="J1189" s="13">
        <f t="shared" si="218"/>
        <v>59.3448116884501</v>
      </c>
      <c r="K1189" s="13">
        <f t="shared" si="219"/>
        <v>4.6148484237214547</v>
      </c>
      <c r="L1189" s="13">
        <f t="shared" si="220"/>
        <v>0</v>
      </c>
      <c r="M1189" s="13">
        <f t="shared" si="225"/>
        <v>3.3100335451017822</v>
      </c>
      <c r="N1189" s="13">
        <f t="shared" si="221"/>
        <v>2.0522207979631051</v>
      </c>
      <c r="O1189" s="13">
        <f t="shared" si="222"/>
        <v>2.3788593286886446</v>
      </c>
      <c r="Q1189">
        <v>16.057335067849159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38.821861084432562</v>
      </c>
      <c r="G1190" s="13">
        <f t="shared" si="216"/>
        <v>0</v>
      </c>
      <c r="H1190" s="13">
        <f t="shared" si="217"/>
        <v>38.821861084432562</v>
      </c>
      <c r="I1190" s="16">
        <f t="shared" si="224"/>
        <v>43.436709508154017</v>
      </c>
      <c r="J1190" s="13">
        <f t="shared" si="218"/>
        <v>42.566148162042218</v>
      </c>
      <c r="K1190" s="13">
        <f t="shared" si="219"/>
        <v>0.87056134611179914</v>
      </c>
      <c r="L1190" s="13">
        <f t="shared" si="220"/>
        <v>0</v>
      </c>
      <c r="M1190" s="13">
        <f t="shared" si="225"/>
        <v>1.2578127471386771</v>
      </c>
      <c r="N1190" s="13">
        <f t="shared" si="221"/>
        <v>0.77984390322597974</v>
      </c>
      <c r="O1190" s="13">
        <f t="shared" si="222"/>
        <v>0.77984390322597974</v>
      </c>
      <c r="Q1190">
        <v>20.232785716608401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9.6325537836312574</v>
      </c>
      <c r="G1191" s="13">
        <f t="shared" si="216"/>
        <v>0</v>
      </c>
      <c r="H1191" s="13">
        <f t="shared" si="217"/>
        <v>9.6325537836312574</v>
      </c>
      <c r="I1191" s="16">
        <f t="shared" si="224"/>
        <v>10.503115129743056</v>
      </c>
      <c r="J1191" s="13">
        <f t="shared" si="218"/>
        <v>10.495853731866404</v>
      </c>
      <c r="K1191" s="13">
        <f t="shared" si="219"/>
        <v>7.2613978766522536E-3</v>
      </c>
      <c r="L1191" s="13">
        <f t="shared" si="220"/>
        <v>0</v>
      </c>
      <c r="M1191" s="13">
        <f t="shared" si="225"/>
        <v>0.47796884391269734</v>
      </c>
      <c r="N1191" s="13">
        <f t="shared" si="221"/>
        <v>0.29634068322587237</v>
      </c>
      <c r="O1191" s="13">
        <f t="shared" si="222"/>
        <v>0.29634068322587237</v>
      </c>
      <c r="Q1191">
        <v>24.18357844664731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5.19653728993441</v>
      </c>
      <c r="G1192" s="13">
        <f t="shared" si="216"/>
        <v>0</v>
      </c>
      <c r="H1192" s="13">
        <f t="shared" si="217"/>
        <v>5.19653728993441</v>
      </c>
      <c r="I1192" s="16">
        <f t="shared" si="224"/>
        <v>5.2037986878110623</v>
      </c>
      <c r="J1192" s="13">
        <f t="shared" si="218"/>
        <v>5.2031899254393679</v>
      </c>
      <c r="K1192" s="13">
        <f t="shared" si="219"/>
        <v>6.0876237169438241E-4</v>
      </c>
      <c r="L1192" s="13">
        <f t="shared" si="220"/>
        <v>0</v>
      </c>
      <c r="M1192" s="13">
        <f t="shared" si="225"/>
        <v>0.18162816068682497</v>
      </c>
      <c r="N1192" s="13">
        <f t="shared" si="221"/>
        <v>0.11260945962583148</v>
      </c>
      <c r="O1192" s="13">
        <f t="shared" si="222"/>
        <v>0.11260945962583148</v>
      </c>
      <c r="Q1192">
        <v>26.87290687096775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9.2037196538023487</v>
      </c>
      <c r="G1193" s="13">
        <f t="shared" si="216"/>
        <v>0</v>
      </c>
      <c r="H1193" s="13">
        <f t="shared" si="217"/>
        <v>9.2037196538023487</v>
      </c>
      <c r="I1193" s="16">
        <f t="shared" si="224"/>
        <v>9.2043284161740431</v>
      </c>
      <c r="J1193" s="13">
        <f t="shared" si="218"/>
        <v>9.2002874988176586</v>
      </c>
      <c r="K1193" s="13">
        <f t="shared" si="219"/>
        <v>4.0409173563844547E-3</v>
      </c>
      <c r="L1193" s="13">
        <f t="shared" si="220"/>
        <v>0</v>
      </c>
      <c r="M1193" s="13">
        <f t="shared" si="225"/>
        <v>6.901870106099349E-2</v>
      </c>
      <c r="N1193" s="13">
        <f t="shared" si="221"/>
        <v>4.2791594657815964E-2</v>
      </c>
      <c r="O1193" s="13">
        <f t="shared" si="222"/>
        <v>4.2791594657815964E-2</v>
      </c>
      <c r="Q1193">
        <v>25.551013156775252</v>
      </c>
    </row>
    <row r="1194" spans="1:17" x14ac:dyDescent="0.2">
      <c r="A1194" s="14">
        <f t="shared" si="223"/>
        <v>58319</v>
      </c>
      <c r="B1194" s="1">
        <v>9</v>
      </c>
      <c r="F1194" s="34">
        <v>12.01964109205359</v>
      </c>
      <c r="G1194" s="13">
        <f t="shared" si="216"/>
        <v>0</v>
      </c>
      <c r="H1194" s="13">
        <f t="shared" si="217"/>
        <v>12.01964109205359</v>
      </c>
      <c r="I1194" s="16">
        <f t="shared" si="224"/>
        <v>12.023682009409974</v>
      </c>
      <c r="J1194" s="13">
        <f t="shared" si="218"/>
        <v>12.012382323248763</v>
      </c>
      <c r="K1194" s="13">
        <f t="shared" si="219"/>
        <v>1.1299686161210687E-2</v>
      </c>
      <c r="L1194" s="13">
        <f t="shared" si="220"/>
        <v>0</v>
      </c>
      <c r="M1194" s="13">
        <f t="shared" si="225"/>
        <v>2.6227106403177526E-2</v>
      </c>
      <c r="N1194" s="13">
        <f t="shared" si="221"/>
        <v>1.6260805969970066E-2</v>
      </c>
      <c r="O1194" s="13">
        <f t="shared" si="222"/>
        <v>1.6260805969970066E-2</v>
      </c>
      <c r="Q1194">
        <v>23.91956582827941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21.00334279996563</v>
      </c>
      <c r="G1195" s="13">
        <f t="shared" si="216"/>
        <v>0</v>
      </c>
      <c r="H1195" s="13">
        <f t="shared" si="217"/>
        <v>21.00334279996563</v>
      </c>
      <c r="I1195" s="16">
        <f t="shared" si="224"/>
        <v>21.014642486126839</v>
      </c>
      <c r="J1195" s="13">
        <f t="shared" si="218"/>
        <v>20.879835104670121</v>
      </c>
      <c r="K1195" s="13">
        <f t="shared" si="219"/>
        <v>0.13480738145671722</v>
      </c>
      <c r="L1195" s="13">
        <f t="shared" si="220"/>
        <v>0</v>
      </c>
      <c r="M1195" s="13">
        <f t="shared" si="225"/>
        <v>9.9663004332074603E-3</v>
      </c>
      <c r="N1195" s="13">
        <f t="shared" si="221"/>
        <v>6.1791062685886255E-3</v>
      </c>
      <c r="O1195" s="13">
        <f t="shared" si="222"/>
        <v>6.1791062685886255E-3</v>
      </c>
      <c r="Q1195">
        <v>18.16907900664382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25.203854860146532</v>
      </c>
      <c r="G1196" s="13">
        <f t="shared" si="216"/>
        <v>0</v>
      </c>
      <c r="H1196" s="13">
        <f t="shared" si="217"/>
        <v>25.203854860146532</v>
      </c>
      <c r="I1196" s="16">
        <f t="shared" si="224"/>
        <v>25.338662241603249</v>
      </c>
      <c r="J1196" s="13">
        <f t="shared" si="218"/>
        <v>24.990960627572864</v>
      </c>
      <c r="K1196" s="13">
        <f t="shared" si="219"/>
        <v>0.34770161403038458</v>
      </c>
      <c r="L1196" s="13">
        <f t="shared" si="220"/>
        <v>0</v>
      </c>
      <c r="M1196" s="13">
        <f t="shared" si="225"/>
        <v>3.7871941646188349E-3</v>
      </c>
      <c r="N1196" s="13">
        <f t="shared" si="221"/>
        <v>2.3480603820636775E-3</v>
      </c>
      <c r="O1196" s="13">
        <f t="shared" si="222"/>
        <v>2.3480603820636775E-3</v>
      </c>
      <c r="Q1196">
        <v>15.3439949899757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81.031596016811065</v>
      </c>
      <c r="G1197" s="13">
        <f t="shared" si="216"/>
        <v>6.9255124637194534</v>
      </c>
      <c r="H1197" s="13">
        <f t="shared" si="217"/>
        <v>74.106083553091608</v>
      </c>
      <c r="I1197" s="16">
        <f t="shared" si="224"/>
        <v>74.453785167121993</v>
      </c>
      <c r="J1197" s="13">
        <f t="shared" si="218"/>
        <v>66.404335268834018</v>
      </c>
      <c r="K1197" s="13">
        <f t="shared" si="219"/>
        <v>8.0494498982879747</v>
      </c>
      <c r="L1197" s="13">
        <f t="shared" si="220"/>
        <v>0</v>
      </c>
      <c r="M1197" s="13">
        <f t="shared" si="225"/>
        <v>1.4391337825551574E-3</v>
      </c>
      <c r="N1197" s="13">
        <f t="shared" si="221"/>
        <v>8.9226294518419762E-4</v>
      </c>
      <c r="O1197" s="13">
        <f t="shared" si="222"/>
        <v>6.9264047266646376</v>
      </c>
      <c r="Q1197">
        <v>14.906459051612909</v>
      </c>
    </row>
    <row r="1198" spans="1:17" x14ac:dyDescent="0.2">
      <c r="A1198" s="14">
        <f t="shared" si="223"/>
        <v>58441</v>
      </c>
      <c r="B1198" s="1">
        <v>1</v>
      </c>
      <c r="F1198" s="34">
        <v>101.2224302685384</v>
      </c>
      <c r="G1198" s="13">
        <f t="shared" si="216"/>
        <v>10.304785810673355</v>
      </c>
      <c r="H1198" s="13">
        <f t="shared" si="217"/>
        <v>90.917644457865052</v>
      </c>
      <c r="I1198" s="16">
        <f t="shared" si="224"/>
        <v>98.967094356153027</v>
      </c>
      <c r="J1198" s="13">
        <f t="shared" si="218"/>
        <v>76.670501052631721</v>
      </c>
      <c r="K1198" s="13">
        <f t="shared" si="219"/>
        <v>22.296593303521306</v>
      </c>
      <c r="L1198" s="13">
        <f t="shared" si="220"/>
        <v>3.1707637897391514</v>
      </c>
      <c r="M1198" s="13">
        <f t="shared" si="225"/>
        <v>3.1713106605765224</v>
      </c>
      <c r="N1198" s="13">
        <f t="shared" si="221"/>
        <v>1.9662126095574439</v>
      </c>
      <c r="O1198" s="13">
        <f t="shared" si="222"/>
        <v>12.270998420230798</v>
      </c>
      <c r="Q1198">
        <v>12.125102425244179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81.722111621591267</v>
      </c>
      <c r="G1199" s="13">
        <f t="shared" si="216"/>
        <v>7.0410817834314336</v>
      </c>
      <c r="H1199" s="13">
        <f t="shared" si="217"/>
        <v>74.68102983815983</v>
      </c>
      <c r="I1199" s="16">
        <f t="shared" si="224"/>
        <v>93.806859351941981</v>
      </c>
      <c r="J1199" s="13">
        <f t="shared" si="218"/>
        <v>77.870742879388402</v>
      </c>
      <c r="K1199" s="13">
        <f t="shared" si="219"/>
        <v>15.936116472553579</v>
      </c>
      <c r="L1199" s="13">
        <f t="shared" si="220"/>
        <v>0</v>
      </c>
      <c r="M1199" s="13">
        <f t="shared" si="225"/>
        <v>1.2050980510190785</v>
      </c>
      <c r="N1199" s="13">
        <f t="shared" si="221"/>
        <v>0.74716079163182869</v>
      </c>
      <c r="O1199" s="13">
        <f t="shared" si="222"/>
        <v>7.7882425750632622</v>
      </c>
      <c r="Q1199">
        <v>14.184875459817601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75.400016401895442</v>
      </c>
      <c r="G1200" s="13">
        <f t="shared" si="216"/>
        <v>5.9829735543970113</v>
      </c>
      <c r="H1200" s="13">
        <f t="shared" si="217"/>
        <v>69.417042847498436</v>
      </c>
      <c r="I1200" s="16">
        <f t="shared" si="224"/>
        <v>85.353159320052015</v>
      </c>
      <c r="J1200" s="13">
        <f t="shared" si="218"/>
        <v>76.120786178630951</v>
      </c>
      <c r="K1200" s="13">
        <f t="shared" si="219"/>
        <v>9.2323731414210641</v>
      </c>
      <c r="L1200" s="13">
        <f t="shared" si="220"/>
        <v>0</v>
      </c>
      <c r="M1200" s="13">
        <f t="shared" si="225"/>
        <v>0.45793725938724983</v>
      </c>
      <c r="N1200" s="13">
        <f t="shared" si="221"/>
        <v>0.28392110082009492</v>
      </c>
      <c r="O1200" s="13">
        <f t="shared" si="222"/>
        <v>6.2668946552171061</v>
      </c>
      <c r="Q1200">
        <v>16.853761528832781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11.9512829629892</v>
      </c>
      <c r="G1201" s="13">
        <f t="shared" si="216"/>
        <v>0</v>
      </c>
      <c r="H1201" s="13">
        <f t="shared" si="217"/>
        <v>11.9512829629892</v>
      </c>
      <c r="I1201" s="16">
        <f t="shared" si="224"/>
        <v>21.183656104410264</v>
      </c>
      <c r="J1201" s="13">
        <f t="shared" si="218"/>
        <v>21.068827383085139</v>
      </c>
      <c r="K1201" s="13">
        <f t="shared" si="219"/>
        <v>0.11482872132512512</v>
      </c>
      <c r="L1201" s="13">
        <f t="shared" si="220"/>
        <v>0</v>
      </c>
      <c r="M1201" s="13">
        <f t="shared" si="225"/>
        <v>0.17401615856715491</v>
      </c>
      <c r="N1201" s="13">
        <f t="shared" si="221"/>
        <v>0.10789001831163604</v>
      </c>
      <c r="O1201" s="13">
        <f t="shared" si="222"/>
        <v>0.10789001831163604</v>
      </c>
      <c r="Q1201">
        <v>19.482666739778381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15.71052989953805</v>
      </c>
      <c r="G1202" s="13">
        <f t="shared" si="216"/>
        <v>0</v>
      </c>
      <c r="H1202" s="13">
        <f t="shared" si="217"/>
        <v>15.71052989953805</v>
      </c>
      <c r="I1202" s="16">
        <f t="shared" si="224"/>
        <v>15.825358620863176</v>
      </c>
      <c r="J1202" s="13">
        <f t="shared" si="218"/>
        <v>15.782384962616296</v>
      </c>
      <c r="K1202" s="13">
        <f t="shared" si="219"/>
        <v>4.2973658246879154E-2</v>
      </c>
      <c r="L1202" s="13">
        <f t="shared" si="220"/>
        <v>0</v>
      </c>
      <c r="M1202" s="13">
        <f t="shared" si="225"/>
        <v>6.612614025551887E-2</v>
      </c>
      <c r="N1202" s="13">
        <f t="shared" si="221"/>
        <v>4.0998206958421698E-2</v>
      </c>
      <c r="O1202" s="13">
        <f t="shared" si="222"/>
        <v>4.0998206958421698E-2</v>
      </c>
      <c r="Q1202">
        <v>20.2738512685664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11.96607960565054</v>
      </c>
      <c r="G1203" s="13">
        <f t="shared" si="216"/>
        <v>0</v>
      </c>
      <c r="H1203" s="13">
        <f t="shared" si="217"/>
        <v>11.96607960565054</v>
      </c>
      <c r="I1203" s="16">
        <f t="shared" si="224"/>
        <v>12.009053263897419</v>
      </c>
      <c r="J1203" s="13">
        <f t="shared" si="218"/>
        <v>12.000288062974629</v>
      </c>
      <c r="K1203" s="13">
        <f t="shared" si="219"/>
        <v>8.7652009227898731E-3</v>
      </c>
      <c r="L1203" s="13">
        <f t="shared" si="220"/>
        <v>0</v>
      </c>
      <c r="M1203" s="13">
        <f t="shared" si="225"/>
        <v>2.5127933297097171E-2</v>
      </c>
      <c r="N1203" s="13">
        <f t="shared" si="221"/>
        <v>1.5579318644200247E-2</v>
      </c>
      <c r="O1203" s="13">
        <f t="shared" si="222"/>
        <v>1.5579318644200247E-2</v>
      </c>
      <c r="Q1203">
        <v>25.718450494894508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13.88196699931304</v>
      </c>
      <c r="G1204" s="13">
        <f t="shared" si="216"/>
        <v>0</v>
      </c>
      <c r="H1204" s="13">
        <f t="shared" si="217"/>
        <v>13.88196699931304</v>
      </c>
      <c r="I1204" s="16">
        <f t="shared" si="224"/>
        <v>13.89073220023583</v>
      </c>
      <c r="J1204" s="13">
        <f t="shared" si="218"/>
        <v>13.87672361905452</v>
      </c>
      <c r="K1204" s="13">
        <f t="shared" si="219"/>
        <v>1.4008581181309765E-2</v>
      </c>
      <c r="L1204" s="13">
        <f t="shared" si="220"/>
        <v>0</v>
      </c>
      <c r="M1204" s="13">
        <f t="shared" si="225"/>
        <v>9.5486146528969244E-3</v>
      </c>
      <c r="N1204" s="13">
        <f t="shared" si="221"/>
        <v>5.9201410847960932E-3</v>
      </c>
      <c r="O1204" s="13">
        <f t="shared" si="222"/>
        <v>5.9201410847960932E-3</v>
      </c>
      <c r="Q1204">
        <v>25.48318087096775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18.927912184546191</v>
      </c>
      <c r="G1205" s="13">
        <f t="shared" si="216"/>
        <v>0</v>
      </c>
      <c r="H1205" s="13">
        <f t="shared" si="217"/>
        <v>18.927912184546191</v>
      </c>
      <c r="I1205" s="16">
        <f t="shared" si="224"/>
        <v>18.941920765727502</v>
      </c>
      <c r="J1205" s="13">
        <f t="shared" si="218"/>
        <v>18.907862844930605</v>
      </c>
      <c r="K1205" s="13">
        <f t="shared" si="219"/>
        <v>3.4057920796897179E-2</v>
      </c>
      <c r="L1205" s="13">
        <f t="shared" si="220"/>
        <v>0</v>
      </c>
      <c r="M1205" s="13">
        <f t="shared" si="225"/>
        <v>3.6284735681008312E-3</v>
      </c>
      <c r="N1205" s="13">
        <f t="shared" si="221"/>
        <v>2.2496536122225152E-3</v>
      </c>
      <c r="O1205" s="13">
        <f t="shared" si="222"/>
        <v>2.2496536122225152E-3</v>
      </c>
      <c r="Q1205">
        <v>25.7781842224828</v>
      </c>
    </row>
    <row r="1206" spans="1:17" x14ac:dyDescent="0.2">
      <c r="A1206" s="14">
        <f t="shared" si="223"/>
        <v>58685</v>
      </c>
      <c r="B1206" s="1">
        <v>9</v>
      </c>
      <c r="F1206" s="34">
        <v>3.173341411536807</v>
      </c>
      <c r="G1206" s="13">
        <f t="shared" si="216"/>
        <v>0</v>
      </c>
      <c r="H1206" s="13">
        <f t="shared" si="217"/>
        <v>3.173341411536807</v>
      </c>
      <c r="I1206" s="16">
        <f t="shared" si="224"/>
        <v>3.2073993323337042</v>
      </c>
      <c r="J1206" s="13">
        <f t="shared" si="218"/>
        <v>3.2072159961135536</v>
      </c>
      <c r="K1206" s="13">
        <f t="shared" si="219"/>
        <v>1.8333622015065387E-4</v>
      </c>
      <c r="L1206" s="13">
        <f t="shared" si="220"/>
        <v>0</v>
      </c>
      <c r="M1206" s="13">
        <f t="shared" si="225"/>
        <v>1.378819955878316E-3</v>
      </c>
      <c r="N1206" s="13">
        <f t="shared" si="221"/>
        <v>8.5486837264455589E-4</v>
      </c>
      <c r="O1206" s="13">
        <f t="shared" si="222"/>
        <v>8.5486837264455589E-4</v>
      </c>
      <c r="Q1206">
        <v>25.053143503021339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4.3452784409361298</v>
      </c>
      <c r="G1207" s="13">
        <f t="shared" si="216"/>
        <v>0</v>
      </c>
      <c r="H1207" s="13">
        <f t="shared" si="217"/>
        <v>4.3452784409361298</v>
      </c>
      <c r="I1207" s="16">
        <f t="shared" si="224"/>
        <v>4.3454617771562809</v>
      </c>
      <c r="J1207" s="13">
        <f t="shared" si="218"/>
        <v>4.3448748329705662</v>
      </c>
      <c r="K1207" s="13">
        <f t="shared" si="219"/>
        <v>5.8694418571469953E-4</v>
      </c>
      <c r="L1207" s="13">
        <f t="shared" si="220"/>
        <v>0</v>
      </c>
      <c r="M1207" s="13">
        <f t="shared" si="225"/>
        <v>5.2395158323376015E-4</v>
      </c>
      <c r="N1207" s="13">
        <f t="shared" si="221"/>
        <v>3.2484998160493128E-4</v>
      </c>
      <c r="O1207" s="13">
        <f t="shared" si="222"/>
        <v>3.2484998160493128E-4</v>
      </c>
      <c r="Q1207">
        <v>23.246591996800049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3.7546659157582472</v>
      </c>
      <c r="G1208" s="13">
        <f t="shared" si="216"/>
        <v>0</v>
      </c>
      <c r="H1208" s="13">
        <f t="shared" si="217"/>
        <v>3.7546659157582472</v>
      </c>
      <c r="I1208" s="16">
        <f t="shared" si="224"/>
        <v>3.7552528599439619</v>
      </c>
      <c r="J1208" s="13">
        <f t="shared" si="218"/>
        <v>3.7544898386097394</v>
      </c>
      <c r="K1208" s="13">
        <f t="shared" si="219"/>
        <v>7.6302133422245788E-4</v>
      </c>
      <c r="L1208" s="13">
        <f t="shared" si="220"/>
        <v>0</v>
      </c>
      <c r="M1208" s="13">
        <f t="shared" si="225"/>
        <v>1.9910160162882887E-4</v>
      </c>
      <c r="N1208" s="13">
        <f t="shared" si="221"/>
        <v>1.234429930098739E-4</v>
      </c>
      <c r="O1208" s="13">
        <f t="shared" si="222"/>
        <v>1.234429930098739E-4</v>
      </c>
      <c r="Q1208">
        <v>18.292686020373029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47.419107562851472</v>
      </c>
      <c r="G1209" s="13">
        <f t="shared" si="216"/>
        <v>1.2999011124923954</v>
      </c>
      <c r="H1209" s="13">
        <f t="shared" si="217"/>
        <v>46.11920645035908</v>
      </c>
      <c r="I1209" s="16">
        <f t="shared" si="224"/>
        <v>46.119969471693302</v>
      </c>
      <c r="J1209" s="13">
        <f t="shared" si="218"/>
        <v>44.180868482542145</v>
      </c>
      <c r="K1209" s="13">
        <f t="shared" si="219"/>
        <v>1.9391009891511573</v>
      </c>
      <c r="L1209" s="13">
        <f t="shared" si="220"/>
        <v>0</v>
      </c>
      <c r="M1209" s="13">
        <f t="shared" si="225"/>
        <v>7.565860861895497E-5</v>
      </c>
      <c r="N1209" s="13">
        <f t="shared" si="221"/>
        <v>4.690833734375208E-5</v>
      </c>
      <c r="O1209" s="13">
        <f t="shared" si="222"/>
        <v>1.2999480208297391</v>
      </c>
      <c r="Q1209">
        <v>15.58879441522307</v>
      </c>
    </row>
    <row r="1210" spans="1:17" x14ac:dyDescent="0.2">
      <c r="A1210" s="14">
        <f t="shared" si="223"/>
        <v>58807</v>
      </c>
      <c r="B1210" s="1">
        <v>1</v>
      </c>
      <c r="F1210" s="34">
        <v>149.04873040198069</v>
      </c>
      <c r="G1210" s="13">
        <f t="shared" si="216"/>
        <v>18.309315950904324</v>
      </c>
      <c r="H1210" s="13">
        <f t="shared" si="217"/>
        <v>130.73941445107636</v>
      </c>
      <c r="I1210" s="16">
        <f t="shared" si="224"/>
        <v>132.6785154402275</v>
      </c>
      <c r="J1210" s="13">
        <f t="shared" si="218"/>
        <v>95.035783202938745</v>
      </c>
      <c r="K1210" s="13">
        <f t="shared" si="219"/>
        <v>37.642732237288755</v>
      </c>
      <c r="L1210" s="13">
        <f t="shared" si="220"/>
        <v>12.516842026411631</v>
      </c>
      <c r="M1210" s="13">
        <f t="shared" si="225"/>
        <v>12.516870776682905</v>
      </c>
      <c r="N1210" s="13">
        <f t="shared" si="221"/>
        <v>7.7604598815434009</v>
      </c>
      <c r="O1210" s="13">
        <f t="shared" si="222"/>
        <v>26.069775832447725</v>
      </c>
      <c r="Q1210">
        <v>13.821404038980051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139.1083148673348</v>
      </c>
      <c r="G1211" s="13">
        <f t="shared" si="216"/>
        <v>16.645621382612696</v>
      </c>
      <c r="H1211" s="13">
        <f t="shared" si="217"/>
        <v>122.46269348472211</v>
      </c>
      <c r="I1211" s="16">
        <f t="shared" si="224"/>
        <v>147.58858369559923</v>
      </c>
      <c r="J1211" s="13">
        <f t="shared" si="218"/>
        <v>104.27762219430157</v>
      </c>
      <c r="K1211" s="13">
        <f t="shared" si="219"/>
        <v>43.310961501297655</v>
      </c>
      <c r="L1211" s="13">
        <f t="shared" si="220"/>
        <v>15.968896930479819</v>
      </c>
      <c r="M1211" s="13">
        <f t="shared" si="225"/>
        <v>20.725307825619321</v>
      </c>
      <c r="N1211" s="13">
        <f t="shared" si="221"/>
        <v>12.849690851883979</v>
      </c>
      <c r="O1211" s="13">
        <f t="shared" si="222"/>
        <v>29.495312234496673</v>
      </c>
      <c r="Q1211">
        <v>14.957768651612909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97.505352766600211</v>
      </c>
      <c r="G1212" s="13">
        <f t="shared" si="216"/>
        <v>9.6826708066939062</v>
      </c>
      <c r="H1212" s="13">
        <f t="shared" si="217"/>
        <v>87.822681959906305</v>
      </c>
      <c r="I1212" s="16">
        <f t="shared" si="224"/>
        <v>115.16474653072416</v>
      </c>
      <c r="J1212" s="13">
        <f t="shared" si="218"/>
        <v>90.423127429139953</v>
      </c>
      <c r="K1212" s="13">
        <f t="shared" si="219"/>
        <v>24.741619101584206</v>
      </c>
      <c r="L1212" s="13">
        <f t="shared" si="220"/>
        <v>4.659829052213512</v>
      </c>
      <c r="M1212" s="13">
        <f t="shared" si="225"/>
        <v>12.535446025948856</v>
      </c>
      <c r="N1212" s="13">
        <f t="shared" si="221"/>
        <v>7.7719765360882906</v>
      </c>
      <c r="O1212" s="13">
        <f t="shared" si="222"/>
        <v>17.454647342782195</v>
      </c>
      <c r="Q1212">
        <v>14.826260656517031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13.457742566899739</v>
      </c>
      <c r="G1213" s="13">
        <f t="shared" si="216"/>
        <v>0</v>
      </c>
      <c r="H1213" s="13">
        <f t="shared" si="217"/>
        <v>13.457742566899739</v>
      </c>
      <c r="I1213" s="16">
        <f t="shared" si="224"/>
        <v>33.539532616270435</v>
      </c>
      <c r="J1213" s="13">
        <f t="shared" si="218"/>
        <v>33.207332841906968</v>
      </c>
      <c r="K1213" s="13">
        <f t="shared" si="219"/>
        <v>0.33219977436346682</v>
      </c>
      <c r="L1213" s="13">
        <f t="shared" si="220"/>
        <v>0</v>
      </c>
      <c r="M1213" s="13">
        <f t="shared" si="225"/>
        <v>4.7634694898605652</v>
      </c>
      <c r="N1213" s="13">
        <f t="shared" si="221"/>
        <v>2.9533510837135504</v>
      </c>
      <c r="O1213" s="13">
        <f t="shared" si="222"/>
        <v>2.9533510837135504</v>
      </c>
      <c r="Q1213">
        <v>21.668118389572388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51.255193026565713</v>
      </c>
      <c r="G1214" s="13">
        <f t="shared" si="216"/>
        <v>1.9419340865909185</v>
      </c>
      <c r="H1214" s="13">
        <f t="shared" si="217"/>
        <v>49.313258939974794</v>
      </c>
      <c r="I1214" s="16">
        <f t="shared" si="224"/>
        <v>49.645458714338261</v>
      </c>
      <c r="J1214" s="13">
        <f t="shared" si="218"/>
        <v>48.359279153061365</v>
      </c>
      <c r="K1214" s="13">
        <f t="shared" si="219"/>
        <v>1.2861795612768958</v>
      </c>
      <c r="L1214" s="13">
        <f t="shared" si="220"/>
        <v>0</v>
      </c>
      <c r="M1214" s="13">
        <f t="shared" si="225"/>
        <v>1.8101184061470148</v>
      </c>
      <c r="N1214" s="13">
        <f t="shared" si="221"/>
        <v>1.1222734118111493</v>
      </c>
      <c r="O1214" s="13">
        <f t="shared" si="222"/>
        <v>3.0642074984020677</v>
      </c>
      <c r="Q1214">
        <v>20.243184756070001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12.83603805063335</v>
      </c>
      <c r="G1215" s="13">
        <f t="shared" si="216"/>
        <v>0</v>
      </c>
      <c r="H1215" s="13">
        <f t="shared" si="217"/>
        <v>12.83603805063335</v>
      </c>
      <c r="I1215" s="16">
        <f t="shared" si="224"/>
        <v>14.122217611910246</v>
      </c>
      <c r="J1215" s="13">
        <f t="shared" si="218"/>
        <v>14.108110286267719</v>
      </c>
      <c r="K1215" s="13">
        <f t="shared" si="219"/>
        <v>1.4107325642527258E-2</v>
      </c>
      <c r="L1215" s="13">
        <f t="shared" si="220"/>
        <v>0</v>
      </c>
      <c r="M1215" s="13">
        <f t="shared" si="225"/>
        <v>0.68784499433586554</v>
      </c>
      <c r="N1215" s="13">
        <f t="shared" si="221"/>
        <v>0.42646389648823663</v>
      </c>
      <c r="O1215" s="13">
        <f t="shared" si="222"/>
        <v>0.42646389648823663</v>
      </c>
      <c r="Q1215">
        <v>25.790349700059139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9.626569465812036</v>
      </c>
      <c r="G1216" s="13">
        <f t="shared" si="216"/>
        <v>0</v>
      </c>
      <c r="H1216" s="13">
        <f t="shared" si="217"/>
        <v>9.626569465812036</v>
      </c>
      <c r="I1216" s="16">
        <f t="shared" si="224"/>
        <v>9.6406767914545632</v>
      </c>
      <c r="J1216" s="13">
        <f t="shared" si="218"/>
        <v>9.6368127266438233</v>
      </c>
      <c r="K1216" s="13">
        <f t="shared" si="219"/>
        <v>3.8640648107399755E-3</v>
      </c>
      <c r="L1216" s="13">
        <f t="shared" si="220"/>
        <v>0</v>
      </c>
      <c r="M1216" s="13">
        <f t="shared" si="225"/>
        <v>0.26138109784762892</v>
      </c>
      <c r="N1216" s="13">
        <f t="shared" si="221"/>
        <v>0.16205628066552993</v>
      </c>
      <c r="O1216" s="13">
        <f t="shared" si="222"/>
        <v>0.16205628066552993</v>
      </c>
      <c r="Q1216">
        <v>26.88262703001228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11.14787254917178</v>
      </c>
      <c r="G1217" s="13">
        <f t="shared" si="216"/>
        <v>0</v>
      </c>
      <c r="H1217" s="13">
        <f t="shared" si="217"/>
        <v>11.14787254917178</v>
      </c>
      <c r="I1217" s="16">
        <f t="shared" si="224"/>
        <v>11.15173661398252</v>
      </c>
      <c r="J1217" s="13">
        <f t="shared" si="218"/>
        <v>11.145205754546238</v>
      </c>
      <c r="K1217" s="13">
        <f t="shared" si="219"/>
        <v>6.530859436281844E-3</v>
      </c>
      <c r="L1217" s="13">
        <f t="shared" si="220"/>
        <v>0</v>
      </c>
      <c r="M1217" s="13">
        <f t="shared" si="225"/>
        <v>9.9324817182098984E-2</v>
      </c>
      <c r="N1217" s="13">
        <f t="shared" si="221"/>
        <v>6.1581386652901367E-2</v>
      </c>
      <c r="O1217" s="13">
        <f t="shared" si="222"/>
        <v>6.1581386652901367E-2</v>
      </c>
      <c r="Q1217">
        <v>26.241196870967752</v>
      </c>
    </row>
    <row r="1218" spans="1:17" x14ac:dyDescent="0.2">
      <c r="A1218" s="14">
        <f t="shared" si="223"/>
        <v>59050</v>
      </c>
      <c r="B1218" s="1">
        <v>9</v>
      </c>
      <c r="F1218" s="34">
        <v>4.9864717470184532</v>
      </c>
      <c r="G1218" s="13">
        <f t="shared" si="216"/>
        <v>0</v>
      </c>
      <c r="H1218" s="13">
        <f t="shared" si="217"/>
        <v>4.9864717470184532</v>
      </c>
      <c r="I1218" s="16">
        <f t="shared" si="224"/>
        <v>4.993002606454735</v>
      </c>
      <c r="J1218" s="13">
        <f t="shared" si="218"/>
        <v>4.9923372290575472</v>
      </c>
      <c r="K1218" s="13">
        <f t="shared" si="219"/>
        <v>6.6537739718786071E-4</v>
      </c>
      <c r="L1218" s="13">
        <f t="shared" si="220"/>
        <v>0</v>
      </c>
      <c r="M1218" s="13">
        <f t="shared" si="225"/>
        <v>3.7743430529197618E-2</v>
      </c>
      <c r="N1218" s="13">
        <f t="shared" si="221"/>
        <v>2.3400926928102524E-2</v>
      </c>
      <c r="O1218" s="13">
        <f t="shared" si="222"/>
        <v>2.3400926928102524E-2</v>
      </c>
      <c r="Q1218">
        <v>25.33068958635344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12.85780142902868</v>
      </c>
      <c r="G1219" s="13">
        <f t="shared" si="216"/>
        <v>0</v>
      </c>
      <c r="H1219" s="13">
        <f t="shared" si="217"/>
        <v>12.85780142902868</v>
      </c>
      <c r="I1219" s="16">
        <f t="shared" si="224"/>
        <v>12.858466806425866</v>
      </c>
      <c r="J1219" s="13">
        <f t="shared" si="218"/>
        <v>12.838209037740478</v>
      </c>
      <c r="K1219" s="13">
        <f t="shared" si="219"/>
        <v>2.02577686853882E-2</v>
      </c>
      <c r="L1219" s="13">
        <f t="shared" si="220"/>
        <v>0</v>
      </c>
      <c r="M1219" s="13">
        <f t="shared" si="225"/>
        <v>1.4342503601095093E-2</v>
      </c>
      <c r="N1219" s="13">
        <f t="shared" si="221"/>
        <v>8.8923522326789586E-3</v>
      </c>
      <c r="O1219" s="13">
        <f t="shared" si="222"/>
        <v>8.8923522326789586E-3</v>
      </c>
      <c r="Q1219">
        <v>21.198630983551421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38.479273484653334</v>
      </c>
      <c r="G1220" s="13">
        <f t="shared" si="216"/>
        <v>0</v>
      </c>
      <c r="H1220" s="13">
        <f t="shared" si="217"/>
        <v>38.479273484653334</v>
      </c>
      <c r="I1220" s="16">
        <f t="shared" si="224"/>
        <v>38.499531253338724</v>
      </c>
      <c r="J1220" s="13">
        <f t="shared" si="218"/>
        <v>37.373863650773032</v>
      </c>
      <c r="K1220" s="13">
        <f t="shared" si="219"/>
        <v>1.1256676025656915</v>
      </c>
      <c r="L1220" s="13">
        <f t="shared" si="220"/>
        <v>0</v>
      </c>
      <c r="M1220" s="13">
        <f t="shared" si="225"/>
        <v>5.4501513684161347E-3</v>
      </c>
      <c r="N1220" s="13">
        <f t="shared" si="221"/>
        <v>3.3790938484180035E-3</v>
      </c>
      <c r="O1220" s="13">
        <f t="shared" si="222"/>
        <v>3.3790938484180035E-3</v>
      </c>
      <c r="Q1220">
        <v>15.74671746884413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79.168576510488151</v>
      </c>
      <c r="G1221" s="13">
        <f t="shared" si="216"/>
        <v>6.6137050324820024</v>
      </c>
      <c r="H1221" s="13">
        <f t="shared" si="217"/>
        <v>72.554871478006149</v>
      </c>
      <c r="I1221" s="16">
        <f t="shared" si="224"/>
        <v>73.680539080571833</v>
      </c>
      <c r="J1221" s="13">
        <f t="shared" si="218"/>
        <v>64.882122761538227</v>
      </c>
      <c r="K1221" s="13">
        <f t="shared" si="219"/>
        <v>8.7984163190336062</v>
      </c>
      <c r="L1221" s="13">
        <f t="shared" si="220"/>
        <v>0</v>
      </c>
      <c r="M1221" s="13">
        <f t="shared" si="225"/>
        <v>2.0710575199981312E-3</v>
      </c>
      <c r="N1221" s="13">
        <f t="shared" si="221"/>
        <v>1.2840556623988414E-3</v>
      </c>
      <c r="O1221" s="13">
        <f t="shared" si="222"/>
        <v>6.6149890881444016</v>
      </c>
      <c r="Q1221">
        <v>13.898142051612901</v>
      </c>
    </row>
    <row r="1222" spans="1:17" x14ac:dyDescent="0.2">
      <c r="A1222" s="14">
        <f t="shared" si="223"/>
        <v>59172</v>
      </c>
      <c r="B1222" s="1">
        <v>1</v>
      </c>
      <c r="F1222" s="34">
        <v>146.52816930391009</v>
      </c>
      <c r="G1222" s="13">
        <f t="shared" ref="G1222:G1285" si="228">IF((F1222-$J$2)&gt;0,$I$2*(F1222-$J$2),0)</f>
        <v>17.887457951780284</v>
      </c>
      <c r="H1222" s="13">
        <f t="shared" ref="H1222:H1285" si="229">F1222-G1222</f>
        <v>128.64071135212981</v>
      </c>
      <c r="I1222" s="16">
        <f t="shared" si="224"/>
        <v>137.43912767116342</v>
      </c>
      <c r="J1222" s="13">
        <f t="shared" ref="J1222:J1285" si="230">I1222/SQRT(1+(I1222/($K$2*(300+(25*Q1222)+0.05*(Q1222)^3)))^2)</f>
        <v>95.798474527665093</v>
      </c>
      <c r="K1222" s="13">
        <f t="shared" ref="K1222:K1285" si="231">I1222-J1222</f>
        <v>41.640653143498326</v>
      </c>
      <c r="L1222" s="13">
        <f t="shared" ref="L1222:L1285" si="232">IF(K1222&gt;$N$2,(K1222-$N$2)/$L$2,0)</f>
        <v>14.951648705454918</v>
      </c>
      <c r="M1222" s="13">
        <f t="shared" si="225"/>
        <v>14.952435707312517</v>
      </c>
      <c r="N1222" s="13">
        <f t="shared" ref="N1222:N1285" si="233">$M$2*M1222</f>
        <v>9.2705101385337603</v>
      </c>
      <c r="O1222" s="13">
        <f t="shared" ref="O1222:O1285" si="234">N1222+G1222</f>
        <v>27.157968090314043</v>
      </c>
      <c r="Q1222">
        <v>13.542749189054179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25.361951209473531</v>
      </c>
      <c r="G1223" s="13">
        <f t="shared" si="228"/>
        <v>0</v>
      </c>
      <c r="H1223" s="13">
        <f t="shared" si="229"/>
        <v>25.361951209473531</v>
      </c>
      <c r="I1223" s="16">
        <f t="shared" ref="I1223:I1286" si="237">H1223+K1222-L1222</f>
        <v>52.050955647516943</v>
      </c>
      <c r="J1223" s="13">
        <f t="shared" si="230"/>
        <v>48.448686673099395</v>
      </c>
      <c r="K1223" s="13">
        <f t="shared" si="231"/>
        <v>3.602268974417548</v>
      </c>
      <c r="L1223" s="13">
        <f t="shared" si="232"/>
        <v>0</v>
      </c>
      <c r="M1223" s="13">
        <f t="shared" ref="M1223:M1286" si="238">L1223+M1222-N1222</f>
        <v>5.6819255687787571</v>
      </c>
      <c r="N1223" s="13">
        <f t="shared" si="233"/>
        <v>3.5227938526428293</v>
      </c>
      <c r="O1223" s="13">
        <f t="shared" si="234"/>
        <v>3.5227938526428293</v>
      </c>
      <c r="Q1223">
        <v>13.426613058940539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16.240497877240109</v>
      </c>
      <c r="G1224" s="13">
        <f t="shared" si="228"/>
        <v>0</v>
      </c>
      <c r="H1224" s="13">
        <f t="shared" si="229"/>
        <v>16.240497877240109</v>
      </c>
      <c r="I1224" s="16">
        <f t="shared" si="237"/>
        <v>19.842766851657657</v>
      </c>
      <c r="J1224" s="13">
        <f t="shared" si="230"/>
        <v>19.715609437138919</v>
      </c>
      <c r="K1224" s="13">
        <f t="shared" si="231"/>
        <v>0.12715741451873797</v>
      </c>
      <c r="L1224" s="13">
        <f t="shared" si="232"/>
        <v>0</v>
      </c>
      <c r="M1224" s="13">
        <f t="shared" si="238"/>
        <v>2.1591317161359278</v>
      </c>
      <c r="N1224" s="13">
        <f t="shared" si="233"/>
        <v>1.3386616640042752</v>
      </c>
      <c r="O1224" s="13">
        <f t="shared" si="234"/>
        <v>1.3386616640042752</v>
      </c>
      <c r="Q1224">
        <v>17.363893561272661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163.60464449203769</v>
      </c>
      <c r="G1225" s="13">
        <f t="shared" si="228"/>
        <v>20.745491292241311</v>
      </c>
      <c r="H1225" s="13">
        <f t="shared" si="229"/>
        <v>142.85915319979637</v>
      </c>
      <c r="I1225" s="16">
        <f t="shared" si="237"/>
        <v>142.9863106143151</v>
      </c>
      <c r="J1225" s="13">
        <f t="shared" si="230"/>
        <v>105.35877312681501</v>
      </c>
      <c r="K1225" s="13">
        <f t="shared" si="231"/>
        <v>37.627537487500092</v>
      </c>
      <c r="L1225" s="13">
        <f t="shared" si="232"/>
        <v>12.50758814692283</v>
      </c>
      <c r="M1225" s="13">
        <f t="shared" si="238"/>
        <v>13.328058199054482</v>
      </c>
      <c r="N1225" s="13">
        <f t="shared" si="233"/>
        <v>8.2633960834137792</v>
      </c>
      <c r="O1225" s="13">
        <f t="shared" si="234"/>
        <v>29.008887375655092</v>
      </c>
      <c r="Q1225">
        <v>15.760238901549011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46.839309689957183</v>
      </c>
      <c r="G1226" s="13">
        <f t="shared" si="228"/>
        <v>1.2028622544608301</v>
      </c>
      <c r="H1226" s="13">
        <f t="shared" si="229"/>
        <v>45.636447435496351</v>
      </c>
      <c r="I1226" s="16">
        <f t="shared" si="237"/>
        <v>70.756396776073615</v>
      </c>
      <c r="J1226" s="13">
        <f t="shared" si="230"/>
        <v>67.681531916391918</v>
      </c>
      <c r="K1226" s="13">
        <f t="shared" si="231"/>
        <v>3.0748648596816963</v>
      </c>
      <c r="L1226" s="13">
        <f t="shared" si="232"/>
        <v>0</v>
      </c>
      <c r="M1226" s="13">
        <f t="shared" si="238"/>
        <v>5.0646621156407026</v>
      </c>
      <c r="N1226" s="13">
        <f t="shared" si="233"/>
        <v>3.1400905116972355</v>
      </c>
      <c r="O1226" s="13">
        <f t="shared" si="234"/>
        <v>4.3429527661580654</v>
      </c>
      <c r="Q1226">
        <v>21.401650814602569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52.486507633846159</v>
      </c>
      <c r="G1227" s="13">
        <f t="shared" si="228"/>
        <v>2.1480151520001822</v>
      </c>
      <c r="H1227" s="13">
        <f t="shared" si="229"/>
        <v>50.338492481845975</v>
      </c>
      <c r="I1227" s="16">
        <f t="shared" si="237"/>
        <v>53.413357341527671</v>
      </c>
      <c r="J1227" s="13">
        <f t="shared" si="230"/>
        <v>52.140065782073499</v>
      </c>
      <c r="K1227" s="13">
        <f t="shared" si="231"/>
        <v>1.2732915594541723</v>
      </c>
      <c r="L1227" s="13">
        <f t="shared" si="232"/>
        <v>0</v>
      </c>
      <c r="M1227" s="13">
        <f t="shared" si="238"/>
        <v>1.924571603943467</v>
      </c>
      <c r="N1227" s="13">
        <f t="shared" si="233"/>
        <v>1.1932343944449495</v>
      </c>
      <c r="O1227" s="13">
        <f t="shared" si="234"/>
        <v>3.3412495464451317</v>
      </c>
      <c r="Q1227">
        <v>21.887974841143009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4.3797461641302577</v>
      </c>
      <c r="G1228" s="13">
        <f t="shared" si="228"/>
        <v>0</v>
      </c>
      <c r="H1228" s="13">
        <f t="shared" si="229"/>
        <v>4.3797461641302577</v>
      </c>
      <c r="I1228" s="16">
        <f t="shared" si="237"/>
        <v>5.65303772358443</v>
      </c>
      <c r="J1228" s="13">
        <f t="shared" si="230"/>
        <v>5.6519300654019613</v>
      </c>
      <c r="K1228" s="13">
        <f t="shared" si="231"/>
        <v>1.1076581824687182E-3</v>
      </c>
      <c r="L1228" s="13">
        <f t="shared" si="232"/>
        <v>0</v>
      </c>
      <c r="M1228" s="13">
        <f t="shared" si="238"/>
        <v>0.73133720949851755</v>
      </c>
      <c r="N1228" s="13">
        <f t="shared" si="233"/>
        <v>0.45342906988908088</v>
      </c>
      <c r="O1228" s="13">
        <f t="shared" si="234"/>
        <v>0.45342906988908088</v>
      </c>
      <c r="Q1228">
        <v>24.345443870967749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35.928902688254382</v>
      </c>
      <c r="G1229" s="13">
        <f t="shared" si="228"/>
        <v>0</v>
      </c>
      <c r="H1229" s="13">
        <f t="shared" si="229"/>
        <v>35.928902688254382</v>
      </c>
      <c r="I1229" s="16">
        <f t="shared" si="237"/>
        <v>35.930010346436852</v>
      </c>
      <c r="J1229" s="13">
        <f t="shared" si="230"/>
        <v>35.615847589558278</v>
      </c>
      <c r="K1229" s="13">
        <f t="shared" si="231"/>
        <v>0.31416275687857365</v>
      </c>
      <c r="L1229" s="13">
        <f t="shared" si="232"/>
        <v>0</v>
      </c>
      <c r="M1229" s="13">
        <f t="shared" si="238"/>
        <v>0.27790813960943667</v>
      </c>
      <c r="N1229" s="13">
        <f t="shared" si="233"/>
        <v>0.17230304655785073</v>
      </c>
      <c r="O1229" s="13">
        <f t="shared" si="234"/>
        <v>0.17230304655785073</v>
      </c>
      <c r="Q1229">
        <v>23.542828345494961</v>
      </c>
    </row>
    <row r="1230" spans="1:17" x14ac:dyDescent="0.2">
      <c r="A1230" s="14">
        <f t="shared" si="235"/>
        <v>59415</v>
      </c>
      <c r="B1230" s="1">
        <v>9</v>
      </c>
      <c r="F1230" s="34">
        <v>34.300224327003697</v>
      </c>
      <c r="G1230" s="13">
        <f t="shared" si="228"/>
        <v>0</v>
      </c>
      <c r="H1230" s="13">
        <f t="shared" si="229"/>
        <v>34.300224327003697</v>
      </c>
      <c r="I1230" s="16">
        <f t="shared" si="237"/>
        <v>34.614387083882271</v>
      </c>
      <c r="J1230" s="13">
        <f t="shared" si="230"/>
        <v>34.264393448964533</v>
      </c>
      <c r="K1230" s="13">
        <f t="shared" si="231"/>
        <v>0.3499936349177375</v>
      </c>
      <c r="L1230" s="13">
        <f t="shared" si="232"/>
        <v>0</v>
      </c>
      <c r="M1230" s="13">
        <f t="shared" si="238"/>
        <v>0.10560509305158594</v>
      </c>
      <c r="N1230" s="13">
        <f t="shared" si="233"/>
        <v>6.5475157691983282E-2</v>
      </c>
      <c r="O1230" s="13">
        <f t="shared" si="234"/>
        <v>6.5475157691983282E-2</v>
      </c>
      <c r="Q1230">
        <v>21.966411466773771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55.430517301505247</v>
      </c>
      <c r="G1231" s="13">
        <f t="shared" si="228"/>
        <v>2.6407443418425411</v>
      </c>
      <c r="H1231" s="13">
        <f t="shared" si="229"/>
        <v>52.789772959662706</v>
      </c>
      <c r="I1231" s="16">
        <f t="shared" si="237"/>
        <v>53.139766594580443</v>
      </c>
      <c r="J1231" s="13">
        <f t="shared" si="230"/>
        <v>51.539823519189241</v>
      </c>
      <c r="K1231" s="13">
        <f t="shared" si="231"/>
        <v>1.5999430753912023</v>
      </c>
      <c r="L1231" s="13">
        <f t="shared" si="232"/>
        <v>0</v>
      </c>
      <c r="M1231" s="13">
        <f t="shared" si="238"/>
        <v>4.0129935359602659E-2</v>
      </c>
      <c r="N1231" s="13">
        <f t="shared" si="233"/>
        <v>2.4880559922953648E-2</v>
      </c>
      <c r="O1231" s="13">
        <f t="shared" si="234"/>
        <v>2.6656249017654949</v>
      </c>
      <c r="Q1231">
        <v>20.09670790009265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30.7557006378827</v>
      </c>
      <c r="G1232" s="13">
        <f t="shared" si="228"/>
        <v>0</v>
      </c>
      <c r="H1232" s="13">
        <f t="shared" si="229"/>
        <v>30.7557006378827</v>
      </c>
      <c r="I1232" s="16">
        <f t="shared" si="237"/>
        <v>32.355643713273906</v>
      </c>
      <c r="J1232" s="13">
        <f t="shared" si="230"/>
        <v>31.822622285549492</v>
      </c>
      <c r="K1232" s="13">
        <f t="shared" si="231"/>
        <v>0.53302142772441385</v>
      </c>
      <c r="L1232" s="13">
        <f t="shared" si="232"/>
        <v>0</v>
      </c>
      <c r="M1232" s="13">
        <f t="shared" si="238"/>
        <v>1.5249375436649011E-2</v>
      </c>
      <c r="N1232" s="13">
        <f t="shared" si="233"/>
        <v>9.4546127707223863E-3</v>
      </c>
      <c r="O1232" s="13">
        <f t="shared" si="234"/>
        <v>9.4546127707223863E-3</v>
      </c>
      <c r="Q1232">
        <v>17.494386200702309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81.074279192212373</v>
      </c>
      <c r="G1233" s="13">
        <f t="shared" si="228"/>
        <v>6.9326562060333528</v>
      </c>
      <c r="H1233" s="13">
        <f t="shared" si="229"/>
        <v>74.141622986179016</v>
      </c>
      <c r="I1233" s="16">
        <f t="shared" si="237"/>
        <v>74.674644413903422</v>
      </c>
      <c r="J1233" s="13">
        <f t="shared" si="230"/>
        <v>63.696469754573236</v>
      </c>
      <c r="K1233" s="13">
        <f t="shared" si="231"/>
        <v>10.978174659330186</v>
      </c>
      <c r="L1233" s="13">
        <f t="shared" si="232"/>
        <v>0</v>
      </c>
      <c r="M1233" s="13">
        <f t="shared" si="238"/>
        <v>5.7947626659266248E-3</v>
      </c>
      <c r="N1233" s="13">
        <f t="shared" si="233"/>
        <v>3.5927528528745074E-3</v>
      </c>
      <c r="O1233" s="13">
        <f t="shared" si="234"/>
        <v>6.9362489588862273</v>
      </c>
      <c r="Q1233">
        <v>12.220240240493579</v>
      </c>
    </row>
    <row r="1234" spans="1:17" x14ac:dyDescent="0.2">
      <c r="A1234" s="14">
        <f t="shared" si="235"/>
        <v>59537</v>
      </c>
      <c r="B1234" s="1">
        <v>1</v>
      </c>
      <c r="F1234" s="34">
        <v>146.56297012468829</v>
      </c>
      <c r="G1234" s="13">
        <f t="shared" si="228"/>
        <v>17.893282450393947</v>
      </c>
      <c r="H1234" s="13">
        <f t="shared" si="229"/>
        <v>128.66968767429435</v>
      </c>
      <c r="I1234" s="16">
        <f t="shared" si="237"/>
        <v>139.64786233362454</v>
      </c>
      <c r="J1234" s="13">
        <f t="shared" si="230"/>
        <v>94.063601550753376</v>
      </c>
      <c r="K1234" s="13">
        <f t="shared" si="231"/>
        <v>45.584260782871169</v>
      </c>
      <c r="L1234" s="13">
        <f t="shared" si="232"/>
        <v>17.353377615338406</v>
      </c>
      <c r="M1234" s="13">
        <f t="shared" si="238"/>
        <v>17.355579625151456</v>
      </c>
      <c r="N1234" s="13">
        <f t="shared" si="233"/>
        <v>10.760459367593903</v>
      </c>
      <c r="O1234" s="13">
        <f t="shared" si="234"/>
        <v>28.65374181798785</v>
      </c>
      <c r="Q1234">
        <v>12.83475909372944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38.952345867184327</v>
      </c>
      <c r="G1235" s="13">
        <f t="shared" si="228"/>
        <v>0</v>
      </c>
      <c r="H1235" s="13">
        <f t="shared" si="229"/>
        <v>38.952345867184327</v>
      </c>
      <c r="I1235" s="16">
        <f t="shared" si="237"/>
        <v>67.183229034717087</v>
      </c>
      <c r="J1235" s="13">
        <f t="shared" si="230"/>
        <v>60.058222889052679</v>
      </c>
      <c r="K1235" s="13">
        <f t="shared" si="231"/>
        <v>7.1250061456644076</v>
      </c>
      <c r="L1235" s="13">
        <f t="shared" si="232"/>
        <v>0</v>
      </c>
      <c r="M1235" s="13">
        <f t="shared" si="238"/>
        <v>6.5951202575575536</v>
      </c>
      <c r="N1235" s="13">
        <f t="shared" si="233"/>
        <v>4.088974559685683</v>
      </c>
      <c r="O1235" s="13">
        <f t="shared" si="234"/>
        <v>4.088974559685683</v>
      </c>
      <c r="Q1235">
        <v>13.586739756816449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208.87845843763259</v>
      </c>
      <c r="G1236" s="13">
        <f t="shared" si="228"/>
        <v>28.322820236349209</v>
      </c>
      <c r="H1236" s="13">
        <f t="shared" si="229"/>
        <v>180.55563820128339</v>
      </c>
      <c r="I1236" s="16">
        <f t="shared" si="237"/>
        <v>187.68064434694779</v>
      </c>
      <c r="J1236" s="13">
        <f t="shared" si="230"/>
        <v>109.339984112956</v>
      </c>
      <c r="K1236" s="13">
        <f t="shared" si="231"/>
        <v>78.340660233991784</v>
      </c>
      <c r="L1236" s="13">
        <f t="shared" si="232"/>
        <v>37.302621743985881</v>
      </c>
      <c r="M1236" s="13">
        <f t="shared" si="238"/>
        <v>39.808767441857754</v>
      </c>
      <c r="N1236" s="13">
        <f t="shared" si="233"/>
        <v>24.681435813951808</v>
      </c>
      <c r="O1236" s="13">
        <f t="shared" si="234"/>
        <v>53.004256050301017</v>
      </c>
      <c r="Q1236">
        <v>13.6430680516129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78.542636617961563</v>
      </c>
      <c r="G1237" s="13">
        <f t="shared" si="228"/>
        <v>6.5089435367835602</v>
      </c>
      <c r="H1237" s="13">
        <f t="shared" si="229"/>
        <v>72.033693081178001</v>
      </c>
      <c r="I1237" s="16">
        <f t="shared" si="237"/>
        <v>113.07173157118392</v>
      </c>
      <c r="J1237" s="13">
        <f t="shared" si="230"/>
        <v>90.759778387054965</v>
      </c>
      <c r="K1237" s="13">
        <f t="shared" si="231"/>
        <v>22.311953184128953</v>
      </c>
      <c r="L1237" s="13">
        <f t="shared" si="232"/>
        <v>3.1801182369056074</v>
      </c>
      <c r="M1237" s="13">
        <f t="shared" si="238"/>
        <v>18.307449864811552</v>
      </c>
      <c r="N1237" s="13">
        <f t="shared" si="233"/>
        <v>11.350618916183162</v>
      </c>
      <c r="O1237" s="13">
        <f t="shared" si="234"/>
        <v>17.859562452966721</v>
      </c>
      <c r="Q1237">
        <v>15.41958083263059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25.915608741174601</v>
      </c>
      <c r="G1238" s="13">
        <f t="shared" si="228"/>
        <v>0</v>
      </c>
      <c r="H1238" s="13">
        <f t="shared" si="229"/>
        <v>25.915608741174601</v>
      </c>
      <c r="I1238" s="16">
        <f t="shared" si="237"/>
        <v>45.047443688397948</v>
      </c>
      <c r="J1238" s="13">
        <f t="shared" si="230"/>
        <v>44.36178708615634</v>
      </c>
      <c r="K1238" s="13">
        <f t="shared" si="231"/>
        <v>0.68565660224160752</v>
      </c>
      <c r="L1238" s="13">
        <f t="shared" si="232"/>
        <v>0</v>
      </c>
      <c r="M1238" s="13">
        <f t="shared" si="238"/>
        <v>6.9568309486283901</v>
      </c>
      <c r="N1238" s="13">
        <f t="shared" si="233"/>
        <v>4.3132351881496023</v>
      </c>
      <c r="O1238" s="13">
        <f t="shared" si="234"/>
        <v>4.3132351881496023</v>
      </c>
      <c r="Q1238">
        <v>22.74704891401203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13.428182884860661</v>
      </c>
      <c r="G1239" s="13">
        <f t="shared" si="228"/>
        <v>0</v>
      </c>
      <c r="H1239" s="13">
        <f t="shared" si="229"/>
        <v>13.428182884860661</v>
      </c>
      <c r="I1239" s="16">
        <f t="shared" si="237"/>
        <v>14.113839487102268</v>
      </c>
      <c r="J1239" s="13">
        <f t="shared" si="230"/>
        <v>14.093934962376137</v>
      </c>
      <c r="K1239" s="13">
        <f t="shared" si="231"/>
        <v>1.9904524726131356E-2</v>
      </c>
      <c r="L1239" s="13">
        <f t="shared" si="232"/>
        <v>0</v>
      </c>
      <c r="M1239" s="13">
        <f t="shared" si="238"/>
        <v>2.6435957604787879</v>
      </c>
      <c r="N1239" s="13">
        <f t="shared" si="233"/>
        <v>1.6390293714968485</v>
      </c>
      <c r="O1239" s="13">
        <f t="shared" si="234"/>
        <v>1.6390293714968485</v>
      </c>
      <c r="Q1239">
        <v>23.30625602005215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24.360931823389979</v>
      </c>
      <c r="G1240" s="13">
        <f t="shared" si="228"/>
        <v>0</v>
      </c>
      <c r="H1240" s="13">
        <f t="shared" si="229"/>
        <v>24.360931823389979</v>
      </c>
      <c r="I1240" s="16">
        <f t="shared" si="237"/>
        <v>24.380836348116112</v>
      </c>
      <c r="J1240" s="13">
        <f t="shared" si="230"/>
        <v>24.289256867866019</v>
      </c>
      <c r="K1240" s="13">
        <f t="shared" si="231"/>
        <v>9.1579480250093326E-2</v>
      </c>
      <c r="L1240" s="13">
        <f t="shared" si="232"/>
        <v>0</v>
      </c>
      <c r="M1240" s="13">
        <f t="shared" si="238"/>
        <v>1.0045663889819394</v>
      </c>
      <c r="N1240" s="13">
        <f t="shared" si="233"/>
        <v>0.62283116116880244</v>
      </c>
      <c r="O1240" s="13">
        <f t="shared" si="234"/>
        <v>0.62283116116880244</v>
      </c>
      <c r="Q1240">
        <v>24.09161187096775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12.525514358784649</v>
      </c>
      <c r="G1241" s="13">
        <f t="shared" si="228"/>
        <v>0</v>
      </c>
      <c r="H1241" s="13">
        <f t="shared" si="229"/>
        <v>12.525514358784649</v>
      </c>
      <c r="I1241" s="16">
        <f t="shared" si="237"/>
        <v>12.617093839034743</v>
      </c>
      <c r="J1241" s="13">
        <f t="shared" si="230"/>
        <v>12.603937964556108</v>
      </c>
      <c r="K1241" s="13">
        <f t="shared" si="231"/>
        <v>1.3155874478634644E-2</v>
      </c>
      <c r="L1241" s="13">
        <f t="shared" si="232"/>
        <v>0</v>
      </c>
      <c r="M1241" s="13">
        <f t="shared" si="238"/>
        <v>0.38173522781313696</v>
      </c>
      <c r="N1241" s="13">
        <f t="shared" si="233"/>
        <v>0.23667584124414492</v>
      </c>
      <c r="O1241" s="13">
        <f t="shared" si="234"/>
        <v>0.23667584124414492</v>
      </c>
      <c r="Q1241">
        <v>23.864427132474631</v>
      </c>
    </row>
    <row r="1242" spans="1:17" x14ac:dyDescent="0.2">
      <c r="A1242" s="14">
        <f t="shared" si="235"/>
        <v>59780</v>
      </c>
      <c r="B1242" s="1">
        <v>9</v>
      </c>
      <c r="F1242" s="34">
        <v>3.1551965148534271</v>
      </c>
      <c r="G1242" s="13">
        <f t="shared" si="228"/>
        <v>0</v>
      </c>
      <c r="H1242" s="13">
        <f t="shared" si="229"/>
        <v>3.1551965148534271</v>
      </c>
      <c r="I1242" s="16">
        <f t="shared" si="237"/>
        <v>3.1683523893320618</v>
      </c>
      <c r="J1242" s="13">
        <f t="shared" si="230"/>
        <v>3.168131877214182</v>
      </c>
      <c r="K1242" s="13">
        <f t="shared" si="231"/>
        <v>2.2051211787976754E-4</v>
      </c>
      <c r="L1242" s="13">
        <f t="shared" si="232"/>
        <v>0</v>
      </c>
      <c r="M1242" s="13">
        <f t="shared" si="238"/>
        <v>0.14505938656899203</v>
      </c>
      <c r="N1242" s="13">
        <f t="shared" si="233"/>
        <v>8.9936819672775059E-2</v>
      </c>
      <c r="O1242" s="13">
        <f t="shared" si="234"/>
        <v>8.9936819672775059E-2</v>
      </c>
      <c r="Q1242">
        <v>23.469515086336131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60.315453399830872</v>
      </c>
      <c r="G1243" s="13">
        <f t="shared" si="228"/>
        <v>3.4583199879420845</v>
      </c>
      <c r="H1243" s="13">
        <f t="shared" si="229"/>
        <v>56.857133411888789</v>
      </c>
      <c r="I1243" s="16">
        <f t="shared" si="237"/>
        <v>56.857353924006667</v>
      </c>
      <c r="J1243" s="13">
        <f t="shared" si="230"/>
        <v>55.163255750262778</v>
      </c>
      <c r="K1243" s="13">
        <f t="shared" si="231"/>
        <v>1.6940981737438889</v>
      </c>
      <c r="L1243" s="13">
        <f t="shared" si="232"/>
        <v>0</v>
      </c>
      <c r="M1243" s="13">
        <f t="shared" si="238"/>
        <v>5.5122566896216973E-2</v>
      </c>
      <c r="N1243" s="13">
        <f t="shared" si="233"/>
        <v>3.4175991475654525E-2</v>
      </c>
      <c r="O1243" s="13">
        <f t="shared" si="234"/>
        <v>3.4924959794177388</v>
      </c>
      <c r="Q1243">
        <v>21.128944514425651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22.239532571869049</v>
      </c>
      <c r="G1244" s="13">
        <f t="shared" si="228"/>
        <v>0</v>
      </c>
      <c r="H1244" s="13">
        <f t="shared" si="229"/>
        <v>22.239532571869049</v>
      </c>
      <c r="I1244" s="16">
        <f t="shared" si="237"/>
        <v>23.933630745612938</v>
      </c>
      <c r="J1244" s="13">
        <f t="shared" si="230"/>
        <v>23.66567362980291</v>
      </c>
      <c r="K1244" s="13">
        <f t="shared" si="231"/>
        <v>0.26795711581002735</v>
      </c>
      <c r="L1244" s="13">
        <f t="shared" si="232"/>
        <v>0</v>
      </c>
      <c r="M1244" s="13">
        <f t="shared" si="238"/>
        <v>2.0946575420562448E-2</v>
      </c>
      <c r="N1244" s="13">
        <f t="shared" si="233"/>
        <v>1.2986876760748717E-2</v>
      </c>
      <c r="O1244" s="13">
        <f t="shared" si="234"/>
        <v>1.2986876760748717E-2</v>
      </c>
      <c r="Q1244">
        <v>16.010475772572448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57.973681498691022</v>
      </c>
      <c r="G1245" s="13">
        <f t="shared" si="228"/>
        <v>3.0663853471289908</v>
      </c>
      <c r="H1245" s="13">
        <f t="shared" si="229"/>
        <v>54.907296151562029</v>
      </c>
      <c r="I1245" s="16">
        <f t="shared" si="237"/>
        <v>55.175253267372057</v>
      </c>
      <c r="J1245" s="13">
        <f t="shared" si="230"/>
        <v>51.164169398115895</v>
      </c>
      <c r="K1245" s="13">
        <f t="shared" si="231"/>
        <v>4.0110838692561614</v>
      </c>
      <c r="L1245" s="13">
        <f t="shared" si="232"/>
        <v>0</v>
      </c>
      <c r="M1245" s="13">
        <f t="shared" si="238"/>
        <v>7.9596986598137309E-3</v>
      </c>
      <c r="N1245" s="13">
        <f t="shared" si="233"/>
        <v>4.9350131690845131E-3</v>
      </c>
      <c r="O1245" s="13">
        <f t="shared" si="234"/>
        <v>3.0713203602980754</v>
      </c>
      <c r="Q1245">
        <v>13.874121551647709</v>
      </c>
    </row>
    <row r="1246" spans="1:17" x14ac:dyDescent="0.2">
      <c r="A1246" s="14">
        <f t="shared" si="235"/>
        <v>59902</v>
      </c>
      <c r="B1246" s="1">
        <v>1</v>
      </c>
      <c r="F1246" s="34">
        <v>86.685915196919026</v>
      </c>
      <c r="G1246" s="13">
        <f t="shared" si="228"/>
        <v>7.8718572190816252</v>
      </c>
      <c r="H1246" s="13">
        <f t="shared" si="229"/>
        <v>78.814057977837408</v>
      </c>
      <c r="I1246" s="16">
        <f t="shared" si="237"/>
        <v>82.825141847093562</v>
      </c>
      <c r="J1246" s="13">
        <f t="shared" si="230"/>
        <v>67.87464928172092</v>
      </c>
      <c r="K1246" s="13">
        <f t="shared" si="231"/>
        <v>14.950492565372642</v>
      </c>
      <c r="L1246" s="13">
        <f t="shared" si="232"/>
        <v>0</v>
      </c>
      <c r="M1246" s="13">
        <f t="shared" si="238"/>
        <v>3.0246854907292177E-3</v>
      </c>
      <c r="N1246" s="13">
        <f t="shared" si="233"/>
        <v>1.875305004252115E-3</v>
      </c>
      <c r="O1246" s="13">
        <f t="shared" si="234"/>
        <v>7.8737325240858773</v>
      </c>
      <c r="Q1246">
        <v>11.778817851612899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47.131773177150713</v>
      </c>
      <c r="G1247" s="13">
        <f t="shared" si="228"/>
        <v>1.2518109038781138</v>
      </c>
      <c r="H1247" s="13">
        <f t="shared" si="229"/>
        <v>45.879962273272596</v>
      </c>
      <c r="I1247" s="16">
        <f t="shared" si="237"/>
        <v>60.830454838645238</v>
      </c>
      <c r="J1247" s="13">
        <f t="shared" si="230"/>
        <v>55.207911596608064</v>
      </c>
      <c r="K1247" s="13">
        <f t="shared" si="231"/>
        <v>5.6225432420371746</v>
      </c>
      <c r="L1247" s="13">
        <f t="shared" si="232"/>
        <v>0</v>
      </c>
      <c r="M1247" s="13">
        <f t="shared" si="238"/>
        <v>1.1493804864771027E-3</v>
      </c>
      <c r="N1247" s="13">
        <f t="shared" si="233"/>
        <v>7.1261590161580371E-4</v>
      </c>
      <c r="O1247" s="13">
        <f t="shared" si="234"/>
        <v>1.2525235197797295</v>
      </c>
      <c r="Q1247">
        <v>13.30986888600509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113.1297592725692</v>
      </c>
      <c r="G1248" s="13">
        <f t="shared" si="228"/>
        <v>12.297676200197008</v>
      </c>
      <c r="H1248" s="13">
        <f t="shared" si="229"/>
        <v>100.8320830723722</v>
      </c>
      <c r="I1248" s="16">
        <f t="shared" si="237"/>
        <v>106.45462631440938</v>
      </c>
      <c r="J1248" s="13">
        <f t="shared" si="230"/>
        <v>85.111070821037202</v>
      </c>
      <c r="K1248" s="13">
        <f t="shared" si="231"/>
        <v>21.343555493372179</v>
      </c>
      <c r="L1248" s="13">
        <f t="shared" si="232"/>
        <v>2.5903463978073256</v>
      </c>
      <c r="M1248" s="13">
        <f t="shared" si="238"/>
        <v>2.5907831623921869</v>
      </c>
      <c r="N1248" s="13">
        <f t="shared" si="233"/>
        <v>1.6062855606831559</v>
      </c>
      <c r="O1248" s="13">
        <f t="shared" si="234"/>
        <v>13.903961760880165</v>
      </c>
      <c r="Q1248">
        <v>14.39422426987921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29.054027703087421</v>
      </c>
      <c r="G1249" s="13">
        <f t="shared" si="228"/>
        <v>0</v>
      </c>
      <c r="H1249" s="13">
        <f t="shared" si="229"/>
        <v>29.054027703087421</v>
      </c>
      <c r="I1249" s="16">
        <f t="shared" si="237"/>
        <v>47.807236798652276</v>
      </c>
      <c r="J1249" s="13">
        <f t="shared" si="230"/>
        <v>45.789961684346075</v>
      </c>
      <c r="K1249" s="13">
        <f t="shared" si="231"/>
        <v>2.0172751143062015</v>
      </c>
      <c r="L1249" s="13">
        <f t="shared" si="232"/>
        <v>0</v>
      </c>
      <c r="M1249" s="13">
        <f t="shared" si="238"/>
        <v>0.984497601709031</v>
      </c>
      <c r="N1249" s="13">
        <f t="shared" si="233"/>
        <v>0.61038851305959918</v>
      </c>
      <c r="O1249" s="13">
        <f t="shared" si="234"/>
        <v>0.61038851305959918</v>
      </c>
      <c r="Q1249">
        <v>16.07471741215554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7.8621779396450604</v>
      </c>
      <c r="G1250" s="13">
        <f t="shared" si="228"/>
        <v>0</v>
      </c>
      <c r="H1250" s="13">
        <f t="shared" si="229"/>
        <v>7.8621779396450604</v>
      </c>
      <c r="I1250" s="16">
        <f t="shared" si="237"/>
        <v>9.8794530539512628</v>
      </c>
      <c r="J1250" s="13">
        <f t="shared" si="230"/>
        <v>9.8724832571061789</v>
      </c>
      <c r="K1250" s="13">
        <f t="shared" si="231"/>
        <v>6.9697968450839198E-3</v>
      </c>
      <c r="L1250" s="13">
        <f t="shared" si="232"/>
        <v>0</v>
      </c>
      <c r="M1250" s="13">
        <f t="shared" si="238"/>
        <v>0.37410908864943182</v>
      </c>
      <c r="N1250" s="13">
        <f t="shared" si="233"/>
        <v>0.23194763496264773</v>
      </c>
      <c r="O1250" s="13">
        <f t="shared" si="234"/>
        <v>0.23194763496264773</v>
      </c>
      <c r="Q1250">
        <v>23.16625907041151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10.46736974418179</v>
      </c>
      <c r="G1251" s="13">
        <f t="shared" si="228"/>
        <v>0</v>
      </c>
      <c r="H1251" s="13">
        <f t="shared" si="229"/>
        <v>10.46736974418179</v>
      </c>
      <c r="I1251" s="16">
        <f t="shared" si="237"/>
        <v>10.474339541026874</v>
      </c>
      <c r="J1251" s="13">
        <f t="shared" si="230"/>
        <v>10.467260872286696</v>
      </c>
      <c r="K1251" s="13">
        <f t="shared" si="231"/>
        <v>7.0786687401778181E-3</v>
      </c>
      <c r="L1251" s="13">
        <f t="shared" si="232"/>
        <v>0</v>
      </c>
      <c r="M1251" s="13">
        <f t="shared" si="238"/>
        <v>0.14216145368678409</v>
      </c>
      <c r="N1251" s="13">
        <f t="shared" si="233"/>
        <v>8.8140101285806141E-2</v>
      </c>
      <c r="O1251" s="13">
        <f t="shared" si="234"/>
        <v>8.8140101285806141E-2</v>
      </c>
      <c r="Q1251">
        <v>24.307152106582009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8.5945472405583754</v>
      </c>
      <c r="G1252" s="13">
        <f t="shared" si="228"/>
        <v>0</v>
      </c>
      <c r="H1252" s="13">
        <f t="shared" si="229"/>
        <v>8.5945472405583754</v>
      </c>
      <c r="I1252" s="16">
        <f t="shared" si="237"/>
        <v>8.6016259092985532</v>
      </c>
      <c r="J1252" s="13">
        <f t="shared" si="230"/>
        <v>8.5986101794144219</v>
      </c>
      <c r="K1252" s="13">
        <f t="shared" si="231"/>
        <v>3.0157298841313462E-3</v>
      </c>
      <c r="L1252" s="13">
        <f t="shared" si="232"/>
        <v>0</v>
      </c>
      <c r="M1252" s="13">
        <f t="shared" si="238"/>
        <v>5.4021352400977954E-2</v>
      </c>
      <c r="N1252" s="13">
        <f t="shared" si="233"/>
        <v>3.3493238488606331E-2</v>
      </c>
      <c r="O1252" s="13">
        <f t="shared" si="234"/>
        <v>3.3493238488606331E-2</v>
      </c>
      <c r="Q1252">
        <v>26.198571042591048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4.4094331100833646</v>
      </c>
      <c r="G1253" s="13">
        <f t="shared" si="228"/>
        <v>0</v>
      </c>
      <c r="H1253" s="13">
        <f t="shared" si="229"/>
        <v>4.4094331100833646</v>
      </c>
      <c r="I1253" s="16">
        <f t="shared" si="237"/>
        <v>4.4124488399674959</v>
      </c>
      <c r="J1253" s="13">
        <f t="shared" si="230"/>
        <v>4.4119958376555068</v>
      </c>
      <c r="K1253" s="13">
        <f t="shared" si="231"/>
        <v>4.5300231198908136E-4</v>
      </c>
      <c r="L1253" s="13">
        <f t="shared" si="232"/>
        <v>0</v>
      </c>
      <c r="M1253" s="13">
        <f t="shared" si="238"/>
        <v>2.0528113912371623E-2</v>
      </c>
      <c r="N1253" s="13">
        <f t="shared" si="233"/>
        <v>1.2727430625670406E-2</v>
      </c>
      <c r="O1253" s="13">
        <f t="shared" si="234"/>
        <v>1.2727430625670406E-2</v>
      </c>
      <c r="Q1253">
        <v>25.429218870967748</v>
      </c>
    </row>
    <row r="1254" spans="1:17" x14ac:dyDescent="0.2">
      <c r="A1254" s="14">
        <f t="shared" si="235"/>
        <v>60146</v>
      </c>
      <c r="B1254" s="1">
        <v>9</v>
      </c>
      <c r="F1254" s="34">
        <v>2.5678045738349859</v>
      </c>
      <c r="G1254" s="13">
        <f t="shared" si="228"/>
        <v>0</v>
      </c>
      <c r="H1254" s="13">
        <f t="shared" si="229"/>
        <v>2.5678045738349859</v>
      </c>
      <c r="I1254" s="16">
        <f t="shared" si="237"/>
        <v>2.568257576146975</v>
      </c>
      <c r="J1254" s="13">
        <f t="shared" si="230"/>
        <v>2.5681736060261153</v>
      </c>
      <c r="K1254" s="13">
        <f t="shared" si="231"/>
        <v>8.3970120859699904E-5</v>
      </c>
      <c r="L1254" s="13">
        <f t="shared" si="232"/>
        <v>0</v>
      </c>
      <c r="M1254" s="13">
        <f t="shared" si="238"/>
        <v>7.8006832867012176E-3</v>
      </c>
      <c r="N1254" s="13">
        <f t="shared" si="233"/>
        <v>4.8364236377547547E-3</v>
      </c>
      <c r="O1254" s="13">
        <f t="shared" si="234"/>
        <v>4.8364236377547547E-3</v>
      </c>
      <c r="Q1254">
        <v>25.87614292704858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11.710837098169639</v>
      </c>
      <c r="G1255" s="13">
        <f t="shared" si="228"/>
        <v>0</v>
      </c>
      <c r="H1255" s="13">
        <f t="shared" si="229"/>
        <v>11.710837098169639</v>
      </c>
      <c r="I1255" s="16">
        <f t="shared" si="237"/>
        <v>11.710921068290499</v>
      </c>
      <c r="J1255" s="13">
        <f t="shared" si="230"/>
        <v>11.694841345410349</v>
      </c>
      <c r="K1255" s="13">
        <f t="shared" si="231"/>
        <v>1.6079722880149916E-2</v>
      </c>
      <c r="L1255" s="13">
        <f t="shared" si="232"/>
        <v>0</v>
      </c>
      <c r="M1255" s="13">
        <f t="shared" si="238"/>
        <v>2.9642596489464629E-3</v>
      </c>
      <c r="N1255" s="13">
        <f t="shared" si="233"/>
        <v>1.8378409823468071E-3</v>
      </c>
      <c r="O1255" s="13">
        <f t="shared" si="234"/>
        <v>1.8378409823468071E-3</v>
      </c>
      <c r="Q1255">
        <v>20.85128196074325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3.1554106329797742</v>
      </c>
      <c r="G1256" s="13">
        <f t="shared" si="228"/>
        <v>0</v>
      </c>
      <c r="H1256" s="13">
        <f t="shared" si="229"/>
        <v>3.1554106329797742</v>
      </c>
      <c r="I1256" s="16">
        <f t="shared" si="237"/>
        <v>3.1714903558599241</v>
      </c>
      <c r="J1256" s="13">
        <f t="shared" si="230"/>
        <v>3.1709471316129836</v>
      </c>
      <c r="K1256" s="13">
        <f t="shared" si="231"/>
        <v>5.432242469405324E-4</v>
      </c>
      <c r="L1256" s="13">
        <f t="shared" si="232"/>
        <v>0</v>
      </c>
      <c r="M1256" s="13">
        <f t="shared" si="238"/>
        <v>1.1264186665996558E-3</v>
      </c>
      <c r="N1256" s="13">
        <f t="shared" si="233"/>
        <v>6.983795732917866E-4</v>
      </c>
      <c r="O1256" s="13">
        <f t="shared" si="234"/>
        <v>6.983795732917866E-4</v>
      </c>
      <c r="Q1256">
        <v>17.10948389949899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18.885080418795091</v>
      </c>
      <c r="G1257" s="13">
        <f t="shared" si="228"/>
        <v>0</v>
      </c>
      <c r="H1257" s="13">
        <f t="shared" si="229"/>
        <v>18.885080418795091</v>
      </c>
      <c r="I1257" s="16">
        <f t="shared" si="237"/>
        <v>18.885623643042031</v>
      </c>
      <c r="J1257" s="13">
        <f t="shared" si="230"/>
        <v>18.696496195823379</v>
      </c>
      <c r="K1257" s="13">
        <f t="shared" si="231"/>
        <v>0.18912744721865238</v>
      </c>
      <c r="L1257" s="13">
        <f t="shared" si="232"/>
        <v>0</v>
      </c>
      <c r="M1257" s="13">
        <f t="shared" si="238"/>
        <v>4.280390933078692E-4</v>
      </c>
      <c r="N1257" s="13">
        <f t="shared" si="233"/>
        <v>2.6538423785087888E-4</v>
      </c>
      <c r="O1257" s="13">
        <f t="shared" si="234"/>
        <v>2.6538423785087888E-4</v>
      </c>
      <c r="Q1257">
        <v>13.416007751612909</v>
      </c>
    </row>
    <row r="1258" spans="1:17" x14ac:dyDescent="0.2">
      <c r="A1258" s="14">
        <f t="shared" si="235"/>
        <v>60268</v>
      </c>
      <c r="B1258" s="1">
        <v>1</v>
      </c>
      <c r="F1258" s="34">
        <v>40.499128322726797</v>
      </c>
      <c r="G1258" s="13">
        <f t="shared" si="228"/>
        <v>0.14172700655484283</v>
      </c>
      <c r="H1258" s="13">
        <f t="shared" si="229"/>
        <v>40.357401316171952</v>
      </c>
      <c r="I1258" s="16">
        <f t="shared" si="237"/>
        <v>40.546528763390604</v>
      </c>
      <c r="J1258" s="13">
        <f t="shared" si="230"/>
        <v>38.034484668148664</v>
      </c>
      <c r="K1258" s="13">
        <f t="shared" si="231"/>
        <v>2.5120440952419401</v>
      </c>
      <c r="L1258" s="13">
        <f t="shared" si="232"/>
        <v>0</v>
      </c>
      <c r="M1258" s="13">
        <f t="shared" si="238"/>
        <v>1.6265485545699033E-4</v>
      </c>
      <c r="N1258" s="13">
        <f t="shared" si="233"/>
        <v>1.0084601038333401E-4</v>
      </c>
      <c r="O1258" s="13">
        <f t="shared" si="234"/>
        <v>0.14182785256522615</v>
      </c>
      <c r="Q1258">
        <v>10.650424548113561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101.5691093789389</v>
      </c>
      <c r="G1259" s="13">
        <f t="shared" si="228"/>
        <v>10.362808350164107</v>
      </c>
      <c r="H1259" s="13">
        <f t="shared" si="229"/>
        <v>91.206301028774803</v>
      </c>
      <c r="I1259" s="16">
        <f t="shared" si="237"/>
        <v>93.718345124016736</v>
      </c>
      <c r="J1259" s="13">
        <f t="shared" si="230"/>
        <v>74.345873146377983</v>
      </c>
      <c r="K1259" s="13">
        <f t="shared" si="231"/>
        <v>19.372471977638753</v>
      </c>
      <c r="L1259" s="13">
        <f t="shared" si="232"/>
        <v>1.3899206210978019</v>
      </c>
      <c r="M1259" s="13">
        <f t="shared" si="238"/>
        <v>1.3899824299428756</v>
      </c>
      <c r="N1259" s="13">
        <f t="shared" si="233"/>
        <v>0.86178910656458285</v>
      </c>
      <c r="O1259" s="13">
        <f t="shared" si="234"/>
        <v>11.22459745672869</v>
      </c>
      <c r="Q1259">
        <v>12.228721416370499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13.996138699456219</v>
      </c>
      <c r="G1260" s="13">
        <f t="shared" si="228"/>
        <v>0</v>
      </c>
      <c r="H1260" s="13">
        <f t="shared" si="229"/>
        <v>13.996138699456219</v>
      </c>
      <c r="I1260" s="16">
        <f t="shared" si="237"/>
        <v>31.97869005599717</v>
      </c>
      <c r="J1260" s="13">
        <f t="shared" si="230"/>
        <v>31.593586590532542</v>
      </c>
      <c r="K1260" s="13">
        <f t="shared" si="231"/>
        <v>0.3851034654646277</v>
      </c>
      <c r="L1260" s="13">
        <f t="shared" si="232"/>
        <v>0</v>
      </c>
      <c r="M1260" s="13">
        <f t="shared" si="238"/>
        <v>0.52819332337829272</v>
      </c>
      <c r="N1260" s="13">
        <f t="shared" si="233"/>
        <v>0.32747986049454147</v>
      </c>
      <c r="O1260" s="13">
        <f t="shared" si="234"/>
        <v>0.32747986049454147</v>
      </c>
      <c r="Q1260">
        <v>19.59147601159426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81.73163726388303</v>
      </c>
      <c r="G1261" s="13">
        <f t="shared" si="228"/>
        <v>7.04267605876983</v>
      </c>
      <c r="H1261" s="13">
        <f t="shared" si="229"/>
        <v>74.688961205113202</v>
      </c>
      <c r="I1261" s="16">
        <f t="shared" si="237"/>
        <v>75.074064670577826</v>
      </c>
      <c r="J1261" s="13">
        <f t="shared" si="230"/>
        <v>68.004845663940642</v>
      </c>
      <c r="K1261" s="13">
        <f t="shared" si="231"/>
        <v>7.0692190066371836</v>
      </c>
      <c r="L1261" s="13">
        <f t="shared" si="232"/>
        <v>0</v>
      </c>
      <c r="M1261" s="13">
        <f t="shared" si="238"/>
        <v>0.20071346288375125</v>
      </c>
      <c r="N1261" s="13">
        <f t="shared" si="233"/>
        <v>0.12444234698792578</v>
      </c>
      <c r="O1261" s="13">
        <f t="shared" si="234"/>
        <v>7.1671184057577557</v>
      </c>
      <c r="Q1261">
        <v>16.18328850839513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2.765206381832352</v>
      </c>
      <c r="G1262" s="13">
        <f t="shared" si="228"/>
        <v>0</v>
      </c>
      <c r="H1262" s="13">
        <f t="shared" si="229"/>
        <v>2.765206381832352</v>
      </c>
      <c r="I1262" s="16">
        <f t="shared" si="237"/>
        <v>9.8344253884695352</v>
      </c>
      <c r="J1262" s="13">
        <f t="shared" si="230"/>
        <v>9.8288293415267578</v>
      </c>
      <c r="K1262" s="13">
        <f t="shared" si="231"/>
        <v>5.5960469427773774E-3</v>
      </c>
      <c r="L1262" s="13">
        <f t="shared" si="232"/>
        <v>0</v>
      </c>
      <c r="M1262" s="13">
        <f t="shared" si="238"/>
        <v>7.627111589582547E-2</v>
      </c>
      <c r="N1262" s="13">
        <f t="shared" si="233"/>
        <v>4.7288091855411794E-2</v>
      </c>
      <c r="O1262" s="13">
        <f t="shared" si="234"/>
        <v>4.7288091855411794E-2</v>
      </c>
      <c r="Q1262">
        <v>24.63703684011027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4.8299387650730434</v>
      </c>
      <c r="G1263" s="13">
        <f t="shared" si="228"/>
        <v>0</v>
      </c>
      <c r="H1263" s="13">
        <f t="shared" si="229"/>
        <v>4.8299387650730434</v>
      </c>
      <c r="I1263" s="16">
        <f t="shared" si="237"/>
        <v>4.8355348120158208</v>
      </c>
      <c r="J1263" s="13">
        <f t="shared" si="230"/>
        <v>4.834938980798225</v>
      </c>
      <c r="K1263" s="13">
        <f t="shared" si="231"/>
        <v>5.9583121759576585E-4</v>
      </c>
      <c r="L1263" s="13">
        <f t="shared" si="232"/>
        <v>0</v>
      </c>
      <c r="M1263" s="13">
        <f t="shared" si="238"/>
        <v>2.8983024040413675E-2</v>
      </c>
      <c r="N1263" s="13">
        <f t="shared" si="233"/>
        <v>1.796947490505648E-2</v>
      </c>
      <c r="O1263" s="13">
        <f t="shared" si="234"/>
        <v>1.796947490505648E-2</v>
      </c>
      <c r="Q1263">
        <v>25.433503465094049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6.5336893543979251</v>
      </c>
      <c r="G1264" s="13">
        <f t="shared" si="228"/>
        <v>0</v>
      </c>
      <c r="H1264" s="13">
        <f t="shared" si="229"/>
        <v>6.5336893543979251</v>
      </c>
      <c r="I1264" s="16">
        <f t="shared" si="237"/>
        <v>6.5342851856155209</v>
      </c>
      <c r="J1264" s="13">
        <f t="shared" si="230"/>
        <v>6.5329101963210565</v>
      </c>
      <c r="K1264" s="13">
        <f t="shared" si="231"/>
        <v>1.3749892944643349E-3</v>
      </c>
      <c r="L1264" s="13">
        <f t="shared" si="232"/>
        <v>0</v>
      </c>
      <c r="M1264" s="13">
        <f t="shared" si="238"/>
        <v>1.1013549135357195E-2</v>
      </c>
      <c r="N1264" s="13">
        <f t="shared" si="233"/>
        <v>6.8284004639214612E-3</v>
      </c>
      <c r="O1264" s="13">
        <f t="shared" si="234"/>
        <v>6.8284004639214612E-3</v>
      </c>
      <c r="Q1264">
        <v>25.9158932322391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8.6295382746779286</v>
      </c>
      <c r="G1265" s="13">
        <f t="shared" si="228"/>
        <v>0</v>
      </c>
      <c r="H1265" s="13">
        <f t="shared" si="229"/>
        <v>8.6295382746779286</v>
      </c>
      <c r="I1265" s="16">
        <f t="shared" si="237"/>
        <v>8.630913263972392</v>
      </c>
      <c r="J1265" s="13">
        <f t="shared" si="230"/>
        <v>8.6282262325141996</v>
      </c>
      <c r="K1265" s="13">
        <f t="shared" si="231"/>
        <v>2.6870314581923793E-3</v>
      </c>
      <c r="L1265" s="13">
        <f t="shared" si="232"/>
        <v>0</v>
      </c>
      <c r="M1265" s="13">
        <f t="shared" si="238"/>
        <v>4.1851486714357339E-3</v>
      </c>
      <c r="N1265" s="13">
        <f t="shared" si="233"/>
        <v>2.5947921762901551E-3</v>
      </c>
      <c r="O1265" s="13">
        <f t="shared" si="234"/>
        <v>2.5947921762901551E-3</v>
      </c>
      <c r="Q1265">
        <v>27.11225187096775</v>
      </c>
    </row>
    <row r="1266" spans="1:17" x14ac:dyDescent="0.2">
      <c r="A1266" s="14">
        <f t="shared" si="235"/>
        <v>60511</v>
      </c>
      <c r="B1266" s="1">
        <v>9</v>
      </c>
      <c r="F1266" s="34">
        <v>9.6683286140360423</v>
      </c>
      <c r="G1266" s="13">
        <f t="shared" si="228"/>
        <v>0</v>
      </c>
      <c r="H1266" s="13">
        <f t="shared" si="229"/>
        <v>9.6683286140360423</v>
      </c>
      <c r="I1266" s="16">
        <f t="shared" si="237"/>
        <v>9.6710156454942346</v>
      </c>
      <c r="J1266" s="13">
        <f t="shared" si="230"/>
        <v>9.6659562762598892</v>
      </c>
      <c r="K1266" s="13">
        <f t="shared" si="231"/>
        <v>5.0593692343454677E-3</v>
      </c>
      <c r="L1266" s="13">
        <f t="shared" si="232"/>
        <v>0</v>
      </c>
      <c r="M1266" s="13">
        <f t="shared" si="238"/>
        <v>1.5903564951455789E-3</v>
      </c>
      <c r="N1266" s="13">
        <f t="shared" si="233"/>
        <v>9.8602102699025889E-4</v>
      </c>
      <c r="O1266" s="13">
        <f t="shared" si="234"/>
        <v>9.8602102699025889E-4</v>
      </c>
      <c r="Q1266">
        <v>25.00028825723523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47.187539978046978</v>
      </c>
      <c r="G1267" s="13">
        <f t="shared" si="228"/>
        <v>1.2611444094462412</v>
      </c>
      <c r="H1267" s="13">
        <f t="shared" si="229"/>
        <v>45.926395568600739</v>
      </c>
      <c r="I1267" s="16">
        <f t="shared" si="237"/>
        <v>45.931454937835085</v>
      </c>
      <c r="J1267" s="13">
        <f t="shared" si="230"/>
        <v>45.044833953727164</v>
      </c>
      <c r="K1267" s="13">
        <f t="shared" si="231"/>
        <v>0.88662098410792112</v>
      </c>
      <c r="L1267" s="13">
        <f t="shared" si="232"/>
        <v>0</v>
      </c>
      <c r="M1267" s="13">
        <f t="shared" si="238"/>
        <v>6.0433546815531996E-4</v>
      </c>
      <c r="N1267" s="13">
        <f t="shared" si="233"/>
        <v>3.7468799025629836E-4</v>
      </c>
      <c r="O1267" s="13">
        <f t="shared" si="234"/>
        <v>1.2615190974364974</v>
      </c>
      <c r="Q1267">
        <v>21.295075710574899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48.596438787194067</v>
      </c>
      <c r="G1268" s="13">
        <f t="shared" si="228"/>
        <v>1.4969471571161914</v>
      </c>
      <c r="H1268" s="13">
        <f t="shared" si="229"/>
        <v>47.099491630077878</v>
      </c>
      <c r="I1268" s="16">
        <f t="shared" si="237"/>
        <v>47.986112614185799</v>
      </c>
      <c r="J1268" s="13">
        <f t="shared" si="230"/>
        <v>46.23919863204781</v>
      </c>
      <c r="K1268" s="13">
        <f t="shared" si="231"/>
        <v>1.7469139821379898</v>
      </c>
      <c r="L1268" s="13">
        <f t="shared" si="232"/>
        <v>0</v>
      </c>
      <c r="M1268" s="13">
        <f t="shared" si="238"/>
        <v>2.296474778990216E-4</v>
      </c>
      <c r="N1268" s="13">
        <f t="shared" si="233"/>
        <v>1.4238143629739339E-4</v>
      </c>
      <c r="O1268" s="13">
        <f t="shared" si="234"/>
        <v>1.4970895385524887</v>
      </c>
      <c r="Q1268">
        <v>17.242527335441139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84.334014549934452</v>
      </c>
      <c r="G1269" s="13">
        <f t="shared" si="228"/>
        <v>7.4782273634772842</v>
      </c>
      <c r="H1269" s="13">
        <f t="shared" si="229"/>
        <v>76.855787186457164</v>
      </c>
      <c r="I1269" s="16">
        <f t="shared" si="237"/>
        <v>78.602701168595161</v>
      </c>
      <c r="J1269" s="13">
        <f t="shared" si="230"/>
        <v>69.315546705180765</v>
      </c>
      <c r="K1269" s="13">
        <f t="shared" si="231"/>
        <v>9.2871544634143959</v>
      </c>
      <c r="L1269" s="13">
        <f t="shared" si="232"/>
        <v>0</v>
      </c>
      <c r="M1269" s="13">
        <f t="shared" si="238"/>
        <v>8.7266041601628217E-5</v>
      </c>
      <c r="N1269" s="13">
        <f t="shared" si="233"/>
        <v>5.4104945793009492E-5</v>
      </c>
      <c r="O1269" s="13">
        <f t="shared" si="234"/>
        <v>7.4782814684230772</v>
      </c>
      <c r="Q1269">
        <v>14.92322655161291</v>
      </c>
    </row>
    <row r="1270" spans="1:17" x14ac:dyDescent="0.2">
      <c r="A1270" s="14">
        <f t="shared" si="235"/>
        <v>60633</v>
      </c>
      <c r="B1270" s="1">
        <v>1</v>
      </c>
      <c r="F1270" s="34">
        <v>12.01849039288796</v>
      </c>
      <c r="G1270" s="13">
        <f t="shared" si="228"/>
        <v>0</v>
      </c>
      <c r="H1270" s="13">
        <f t="shared" si="229"/>
        <v>12.01849039288796</v>
      </c>
      <c r="I1270" s="16">
        <f t="shared" si="237"/>
        <v>21.305644856302358</v>
      </c>
      <c r="J1270" s="13">
        <f t="shared" si="230"/>
        <v>21.037243160212412</v>
      </c>
      <c r="K1270" s="13">
        <f t="shared" si="231"/>
        <v>0.26840169608994557</v>
      </c>
      <c r="L1270" s="13">
        <f t="shared" si="232"/>
        <v>0</v>
      </c>
      <c r="M1270" s="13">
        <f t="shared" si="238"/>
        <v>3.3161095808618725E-5</v>
      </c>
      <c r="N1270" s="13">
        <f t="shared" si="233"/>
        <v>2.055987940134361E-5</v>
      </c>
      <c r="O1270" s="13">
        <f t="shared" si="234"/>
        <v>2.055987940134361E-5</v>
      </c>
      <c r="Q1270">
        <v>13.472145579863639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25.206655423654279</v>
      </c>
      <c r="G1271" s="13">
        <f t="shared" si="228"/>
        <v>0</v>
      </c>
      <c r="H1271" s="13">
        <f t="shared" si="229"/>
        <v>25.206655423654279</v>
      </c>
      <c r="I1271" s="16">
        <f t="shared" si="237"/>
        <v>25.475057119744225</v>
      </c>
      <c r="J1271" s="13">
        <f t="shared" si="230"/>
        <v>25.104341883877499</v>
      </c>
      <c r="K1271" s="13">
        <f t="shared" si="231"/>
        <v>0.37071523586672583</v>
      </c>
      <c r="L1271" s="13">
        <f t="shared" si="232"/>
        <v>0</v>
      </c>
      <c r="M1271" s="13">
        <f t="shared" si="238"/>
        <v>1.2601216407275116E-5</v>
      </c>
      <c r="N1271" s="13">
        <f t="shared" si="233"/>
        <v>7.8127541725105722E-6</v>
      </c>
      <c r="O1271" s="13">
        <f t="shared" si="234"/>
        <v>7.8127541725105722E-6</v>
      </c>
      <c r="Q1271">
        <v>14.990742267987761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85.380355784313025</v>
      </c>
      <c r="G1272" s="13">
        <f t="shared" si="228"/>
        <v>7.6533500454363947</v>
      </c>
      <c r="H1272" s="13">
        <f t="shared" si="229"/>
        <v>77.727005738876628</v>
      </c>
      <c r="I1272" s="16">
        <f t="shared" si="237"/>
        <v>78.097720974743353</v>
      </c>
      <c r="J1272" s="13">
        <f t="shared" si="230"/>
        <v>68.375457613411982</v>
      </c>
      <c r="K1272" s="13">
        <f t="shared" si="231"/>
        <v>9.7222633613313718</v>
      </c>
      <c r="L1272" s="13">
        <f t="shared" si="232"/>
        <v>0</v>
      </c>
      <c r="M1272" s="13">
        <f t="shared" si="238"/>
        <v>4.7884622347645438E-6</v>
      </c>
      <c r="N1272" s="13">
        <f t="shared" si="233"/>
        <v>2.9688465855540173E-6</v>
      </c>
      <c r="O1272" s="13">
        <f t="shared" si="234"/>
        <v>7.6533530142829802</v>
      </c>
      <c r="Q1272">
        <v>14.374875191927289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30.396548178947469</v>
      </c>
      <c r="G1273" s="13">
        <f t="shared" si="228"/>
        <v>0</v>
      </c>
      <c r="H1273" s="13">
        <f t="shared" si="229"/>
        <v>30.396548178947469</v>
      </c>
      <c r="I1273" s="16">
        <f t="shared" si="237"/>
        <v>40.118811540278841</v>
      </c>
      <c r="J1273" s="13">
        <f t="shared" si="230"/>
        <v>38.923607803773926</v>
      </c>
      <c r="K1273" s="13">
        <f t="shared" si="231"/>
        <v>1.1952037365049151</v>
      </c>
      <c r="L1273" s="13">
        <f t="shared" si="232"/>
        <v>0</v>
      </c>
      <c r="M1273" s="13">
        <f t="shared" si="238"/>
        <v>1.8196156492105265E-6</v>
      </c>
      <c r="N1273" s="13">
        <f t="shared" si="233"/>
        <v>1.1281617025105265E-6</v>
      </c>
      <c r="O1273" s="13">
        <f t="shared" si="234"/>
        <v>1.1281617025105265E-6</v>
      </c>
      <c r="Q1273">
        <v>16.194902729446479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12.48064516</v>
      </c>
      <c r="G1274" s="13">
        <f t="shared" si="228"/>
        <v>0</v>
      </c>
      <c r="H1274" s="13">
        <f t="shared" si="229"/>
        <v>12.48064516</v>
      </c>
      <c r="I1274" s="16">
        <f t="shared" si="237"/>
        <v>13.675848896504915</v>
      </c>
      <c r="J1274" s="13">
        <f t="shared" si="230"/>
        <v>13.650425502451778</v>
      </c>
      <c r="K1274" s="13">
        <f t="shared" si="231"/>
        <v>2.5423394053136761E-2</v>
      </c>
      <c r="L1274" s="13">
        <f t="shared" si="232"/>
        <v>0</v>
      </c>
      <c r="M1274" s="13">
        <f t="shared" si="238"/>
        <v>6.9145394669999997E-7</v>
      </c>
      <c r="N1274" s="13">
        <f t="shared" si="233"/>
        <v>4.28701446954E-7</v>
      </c>
      <c r="O1274" s="13">
        <f t="shared" si="234"/>
        <v>4.28701446954E-7</v>
      </c>
      <c r="Q1274">
        <v>20.897112374149689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12.511071670510329</v>
      </c>
      <c r="G1275" s="13">
        <f t="shared" si="228"/>
        <v>0</v>
      </c>
      <c r="H1275" s="13">
        <f t="shared" si="229"/>
        <v>12.511071670510329</v>
      </c>
      <c r="I1275" s="16">
        <f t="shared" si="237"/>
        <v>12.536495064563466</v>
      </c>
      <c r="J1275" s="13">
        <f t="shared" si="230"/>
        <v>12.52325970803815</v>
      </c>
      <c r="K1275" s="13">
        <f t="shared" si="231"/>
        <v>1.3235356525315822E-2</v>
      </c>
      <c r="L1275" s="13">
        <f t="shared" si="232"/>
        <v>0</v>
      </c>
      <c r="M1275" s="13">
        <f t="shared" si="238"/>
        <v>2.6275249974599998E-7</v>
      </c>
      <c r="N1275" s="13">
        <f t="shared" si="233"/>
        <v>1.6290654984251998E-7</v>
      </c>
      <c r="O1275" s="13">
        <f t="shared" si="234"/>
        <v>1.6290654984251998E-7</v>
      </c>
      <c r="Q1275">
        <v>23.684176346774709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3.167286090552802</v>
      </c>
      <c r="G1276" s="13">
        <f t="shared" si="228"/>
        <v>0</v>
      </c>
      <c r="H1276" s="13">
        <f t="shared" si="229"/>
        <v>3.167286090552802</v>
      </c>
      <c r="I1276" s="16">
        <f t="shared" si="237"/>
        <v>3.1805214470781178</v>
      </c>
      <c r="J1276" s="13">
        <f t="shared" si="230"/>
        <v>3.180368262553424</v>
      </c>
      <c r="K1276" s="13">
        <f t="shared" si="231"/>
        <v>1.5318452469381683E-4</v>
      </c>
      <c r="L1276" s="13">
        <f t="shared" si="232"/>
        <v>0</v>
      </c>
      <c r="M1276" s="13">
        <f t="shared" si="238"/>
        <v>9.9845949903479997E-8</v>
      </c>
      <c r="N1276" s="13">
        <f t="shared" si="233"/>
        <v>6.1904488940157595E-8</v>
      </c>
      <c r="O1276" s="13">
        <f t="shared" si="234"/>
        <v>6.1904488940157595E-8</v>
      </c>
      <c r="Q1276">
        <v>26.167344870967749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4.3369985588294924</v>
      </c>
      <c r="G1277" s="13">
        <f t="shared" si="228"/>
        <v>0</v>
      </c>
      <c r="H1277" s="13">
        <f t="shared" si="229"/>
        <v>4.3369985588294924</v>
      </c>
      <c r="I1277" s="16">
        <f t="shared" si="237"/>
        <v>4.3371517433541857</v>
      </c>
      <c r="J1277" s="13">
        <f t="shared" si="230"/>
        <v>4.3367715691620434</v>
      </c>
      <c r="K1277" s="13">
        <f t="shared" si="231"/>
        <v>3.8017419214231296E-4</v>
      </c>
      <c r="L1277" s="13">
        <f t="shared" si="232"/>
        <v>0</v>
      </c>
      <c r="M1277" s="13">
        <f t="shared" si="238"/>
        <v>3.7941460963322401E-8</v>
      </c>
      <c r="N1277" s="13">
        <f t="shared" si="233"/>
        <v>2.352370579725989E-8</v>
      </c>
      <c r="O1277" s="13">
        <f t="shared" si="234"/>
        <v>2.352370579725989E-8</v>
      </c>
      <c r="Q1277">
        <v>26.322967669581661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19.227338230154501</v>
      </c>
      <c r="G1278" s="13">
        <f t="shared" si="228"/>
        <v>0</v>
      </c>
      <c r="H1278" s="13">
        <f t="shared" si="229"/>
        <v>19.227338230154501</v>
      </c>
      <c r="I1278" s="16">
        <f t="shared" si="237"/>
        <v>19.227718404346643</v>
      </c>
      <c r="J1278" s="13">
        <f t="shared" si="230"/>
        <v>19.183965002654283</v>
      </c>
      <c r="K1278" s="13">
        <f t="shared" si="231"/>
        <v>4.3753401692359972E-2</v>
      </c>
      <c r="L1278" s="13">
        <f t="shared" si="232"/>
        <v>0</v>
      </c>
      <c r="M1278" s="13">
        <f t="shared" si="238"/>
        <v>1.4417755166062512E-8</v>
      </c>
      <c r="N1278" s="13">
        <f t="shared" si="233"/>
        <v>8.939008202958758E-9</v>
      </c>
      <c r="O1278" s="13">
        <f t="shared" si="234"/>
        <v>8.939008202958758E-9</v>
      </c>
      <c r="Q1278">
        <v>24.295607653229069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30.754919944025541</v>
      </c>
      <c r="G1279" s="13">
        <f t="shared" si="228"/>
        <v>0</v>
      </c>
      <c r="H1279" s="13">
        <f t="shared" si="229"/>
        <v>30.754919944025541</v>
      </c>
      <c r="I1279" s="16">
        <f t="shared" si="237"/>
        <v>30.798673345717901</v>
      </c>
      <c r="J1279" s="13">
        <f t="shared" si="230"/>
        <v>30.572095440443363</v>
      </c>
      <c r="K1279" s="13">
        <f t="shared" si="231"/>
        <v>0.22657790527453869</v>
      </c>
      <c r="L1279" s="13">
        <f t="shared" si="232"/>
        <v>0</v>
      </c>
      <c r="M1279" s="13">
        <f t="shared" si="238"/>
        <v>5.4787469631037537E-9</v>
      </c>
      <c r="N1279" s="13">
        <f t="shared" si="233"/>
        <v>3.3968231171243274E-9</v>
      </c>
      <c r="O1279" s="13">
        <f t="shared" si="234"/>
        <v>3.3968231171243274E-9</v>
      </c>
      <c r="Q1279">
        <v>22.59449217360714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134.72313545496669</v>
      </c>
      <c r="G1280" s="13">
        <f t="shared" si="228"/>
        <v>15.911688365032763</v>
      </c>
      <c r="H1280" s="13">
        <f t="shared" si="229"/>
        <v>118.81144708993394</v>
      </c>
      <c r="I1280" s="16">
        <f t="shared" si="237"/>
        <v>119.03802499520847</v>
      </c>
      <c r="J1280" s="13">
        <f t="shared" si="230"/>
        <v>93.575929052425494</v>
      </c>
      <c r="K1280" s="13">
        <f t="shared" si="231"/>
        <v>25.46209594278298</v>
      </c>
      <c r="L1280" s="13">
        <f t="shared" si="232"/>
        <v>5.09861257650038</v>
      </c>
      <c r="M1280" s="13">
        <f t="shared" si="238"/>
        <v>5.098612578582304</v>
      </c>
      <c r="N1280" s="13">
        <f t="shared" si="233"/>
        <v>3.1611397987210283</v>
      </c>
      <c r="O1280" s="13">
        <f t="shared" si="234"/>
        <v>19.07282816375379</v>
      </c>
      <c r="Q1280">
        <v>15.345824791404031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16.940022546387912</v>
      </c>
      <c r="G1281" s="13">
        <f t="shared" si="228"/>
        <v>0</v>
      </c>
      <c r="H1281" s="13">
        <f t="shared" si="229"/>
        <v>16.940022546387912</v>
      </c>
      <c r="I1281" s="16">
        <f t="shared" si="237"/>
        <v>37.303505912670509</v>
      </c>
      <c r="J1281" s="13">
        <f t="shared" si="230"/>
        <v>36.070351234171028</v>
      </c>
      <c r="K1281" s="13">
        <f t="shared" si="231"/>
        <v>1.2331546784994813</v>
      </c>
      <c r="L1281" s="13">
        <f t="shared" si="232"/>
        <v>0</v>
      </c>
      <c r="M1281" s="13">
        <f t="shared" si="238"/>
        <v>1.9374727798612756</v>
      </c>
      <c r="N1281" s="13">
        <f t="shared" si="233"/>
        <v>1.2012331235139908</v>
      </c>
      <c r="O1281" s="13">
        <f t="shared" si="234"/>
        <v>1.2012331235139908</v>
      </c>
      <c r="Q1281">
        <v>14.369716051612899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74.301235270472588</v>
      </c>
      <c r="G1282" s="13">
        <f t="shared" si="228"/>
        <v>5.7990741797966061</v>
      </c>
      <c r="H1282" s="13">
        <f t="shared" si="229"/>
        <v>68.502161090675983</v>
      </c>
      <c r="I1282" s="16">
        <f t="shared" si="237"/>
        <v>69.735315769175457</v>
      </c>
      <c r="J1282" s="13">
        <f t="shared" si="230"/>
        <v>62.281765435687873</v>
      </c>
      <c r="K1282" s="13">
        <f t="shared" si="231"/>
        <v>7.4535503334875841</v>
      </c>
      <c r="L1282" s="13">
        <f t="shared" si="232"/>
        <v>0</v>
      </c>
      <c r="M1282" s="13">
        <f t="shared" si="238"/>
        <v>0.73623965634728483</v>
      </c>
      <c r="N1282" s="13">
        <f t="shared" si="233"/>
        <v>0.45646858693531661</v>
      </c>
      <c r="O1282" s="13">
        <f t="shared" si="234"/>
        <v>6.2555427667319226</v>
      </c>
      <c r="Q1282">
        <v>14.060255090909431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74.027114392041298</v>
      </c>
      <c r="G1283" s="13">
        <f t="shared" si="228"/>
        <v>5.7531954723208516</v>
      </c>
      <c r="H1283" s="13">
        <f t="shared" si="229"/>
        <v>68.273918919720444</v>
      </c>
      <c r="I1283" s="16">
        <f t="shared" si="237"/>
        <v>75.727469253208028</v>
      </c>
      <c r="J1283" s="13">
        <f t="shared" si="230"/>
        <v>65.181117806039524</v>
      </c>
      <c r="K1283" s="13">
        <f t="shared" si="231"/>
        <v>10.546351447168504</v>
      </c>
      <c r="L1283" s="13">
        <f t="shared" si="232"/>
        <v>0</v>
      </c>
      <c r="M1283" s="13">
        <f t="shared" si="238"/>
        <v>0.27977106941196822</v>
      </c>
      <c r="N1283" s="13">
        <f t="shared" si="233"/>
        <v>0.1734580630354203</v>
      </c>
      <c r="O1283" s="13">
        <f t="shared" si="234"/>
        <v>5.9266535353562722</v>
      </c>
      <c r="Q1283">
        <v>12.923809199547881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70.698185672202698</v>
      </c>
      <c r="G1284" s="13">
        <f t="shared" si="228"/>
        <v>5.1960436500330944</v>
      </c>
      <c r="H1284" s="13">
        <f t="shared" si="229"/>
        <v>65.502142022169608</v>
      </c>
      <c r="I1284" s="16">
        <f t="shared" si="237"/>
        <v>76.048493469338112</v>
      </c>
      <c r="J1284" s="13">
        <f t="shared" si="230"/>
        <v>68.919414181336109</v>
      </c>
      <c r="K1284" s="13">
        <f t="shared" si="231"/>
        <v>7.1290792880020035</v>
      </c>
      <c r="L1284" s="13">
        <f t="shared" si="232"/>
        <v>0</v>
      </c>
      <c r="M1284" s="13">
        <f t="shared" si="238"/>
        <v>0.10631300637654792</v>
      </c>
      <c r="N1284" s="13">
        <f t="shared" si="233"/>
        <v>6.5914063953459709E-2</v>
      </c>
      <c r="O1284" s="13">
        <f t="shared" si="234"/>
        <v>5.2619577139865541</v>
      </c>
      <c r="Q1284">
        <v>16.40386969916764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75.629465519196614</v>
      </c>
      <c r="G1285" s="13">
        <f t="shared" si="228"/>
        <v>6.0213756965230418</v>
      </c>
      <c r="H1285" s="13">
        <f t="shared" si="229"/>
        <v>69.608089822673577</v>
      </c>
      <c r="I1285" s="16">
        <f t="shared" si="237"/>
        <v>76.73716911067558</v>
      </c>
      <c r="J1285" s="13">
        <f t="shared" si="230"/>
        <v>70.089554785795286</v>
      </c>
      <c r="K1285" s="13">
        <f t="shared" si="231"/>
        <v>6.6476143248802941</v>
      </c>
      <c r="L1285" s="13">
        <f t="shared" si="232"/>
        <v>0</v>
      </c>
      <c r="M1285" s="13">
        <f t="shared" si="238"/>
        <v>4.039894242308821E-2</v>
      </c>
      <c r="N1285" s="13">
        <f t="shared" si="233"/>
        <v>2.504734430231469E-2</v>
      </c>
      <c r="O1285" s="13">
        <f t="shared" si="234"/>
        <v>6.0464230408253563</v>
      </c>
      <c r="Q1285">
        <v>17.177749165444691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29.036547990175929</v>
      </c>
      <c r="G1286" s="13">
        <f t="shared" ref="G1286:G1349" si="244">IF((F1286-$J$2)&gt;0,$I$2*(F1286-$J$2),0)</f>
        <v>0</v>
      </c>
      <c r="H1286" s="13">
        <f t="shared" ref="H1286:H1349" si="245">F1286-G1286</f>
        <v>29.036547990175929</v>
      </c>
      <c r="I1286" s="16">
        <f t="shared" si="237"/>
        <v>35.684162315056227</v>
      </c>
      <c r="J1286" s="13">
        <f t="shared" ref="J1286:J1349" si="246">I1286/SQRT(1+(I1286/($K$2*(300+(25*Q1286)+0.05*(Q1286)^3)))^2)</f>
        <v>35.264902538045931</v>
      </c>
      <c r="K1286" s="13">
        <f t="shared" ref="K1286:K1349" si="247">I1286-J1286</f>
        <v>0.41925977701029638</v>
      </c>
      <c r="L1286" s="13">
        <f t="shared" ref="L1286:L1349" si="248">IF(K1286&gt;$N$2,(K1286-$N$2)/$L$2,0)</f>
        <v>0</v>
      </c>
      <c r="M1286" s="13">
        <f t="shared" si="238"/>
        <v>1.5351598120773521E-2</v>
      </c>
      <c r="N1286" s="13">
        <f t="shared" ref="N1286:N1349" si="249">$M$2*M1286</f>
        <v>9.5179908348795826E-3</v>
      </c>
      <c r="O1286" s="13">
        <f t="shared" ref="O1286:O1349" si="250">N1286+G1286</f>
        <v>9.5179908348795826E-3</v>
      </c>
      <c r="Q1286">
        <v>21.317252448968951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63.686655243827651</v>
      </c>
      <c r="G1287" s="13">
        <f t="shared" si="244"/>
        <v>4.0225469236193732</v>
      </c>
      <c r="H1287" s="13">
        <f t="shared" si="245"/>
        <v>59.664108320208278</v>
      </c>
      <c r="I1287" s="16">
        <f t="shared" ref="I1287:I1350" si="252">H1287+K1286-L1286</f>
        <v>60.083368097218575</v>
      </c>
      <c r="J1287" s="13">
        <f t="shared" si="246"/>
        <v>58.493095087566545</v>
      </c>
      <c r="K1287" s="13">
        <f t="shared" si="247"/>
        <v>1.5902730096520301</v>
      </c>
      <c r="L1287" s="13">
        <f t="shared" si="248"/>
        <v>0</v>
      </c>
      <c r="M1287" s="13">
        <f t="shared" ref="M1287:M1350" si="253">L1287+M1286-N1286</f>
        <v>5.8336072858939381E-3</v>
      </c>
      <c r="N1287" s="13">
        <f t="shared" si="249"/>
        <v>3.6168365172542416E-3</v>
      </c>
      <c r="O1287" s="13">
        <f t="shared" si="250"/>
        <v>4.0261637601366278</v>
      </c>
      <c r="Q1287">
        <v>22.785933201938519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14.976921465937959</v>
      </c>
      <c r="G1288" s="13">
        <f t="shared" si="244"/>
        <v>0</v>
      </c>
      <c r="H1288" s="13">
        <f t="shared" si="245"/>
        <v>14.976921465937959</v>
      </c>
      <c r="I1288" s="16">
        <f t="shared" si="252"/>
        <v>16.567194475589989</v>
      </c>
      <c r="J1288" s="13">
        <f t="shared" si="246"/>
        <v>16.540344303187538</v>
      </c>
      <c r="K1288" s="13">
        <f t="shared" si="247"/>
        <v>2.6850172402451022E-2</v>
      </c>
      <c r="L1288" s="13">
        <f t="shared" si="248"/>
        <v>0</v>
      </c>
      <c r="M1288" s="13">
        <f t="shared" si="253"/>
        <v>2.2167707686396964E-3</v>
      </c>
      <c r="N1288" s="13">
        <f t="shared" si="249"/>
        <v>1.3743978765566119E-3</v>
      </c>
      <c r="O1288" s="13">
        <f t="shared" si="250"/>
        <v>1.3743978765566119E-3</v>
      </c>
      <c r="Q1288">
        <v>24.599876315444941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3.17077349534974</v>
      </c>
      <c r="G1289" s="13">
        <f t="shared" si="244"/>
        <v>0</v>
      </c>
      <c r="H1289" s="13">
        <f t="shared" si="245"/>
        <v>3.17077349534974</v>
      </c>
      <c r="I1289" s="16">
        <f t="shared" si="252"/>
        <v>3.197623667752191</v>
      </c>
      <c r="J1289" s="13">
        <f t="shared" si="246"/>
        <v>3.1974634437331297</v>
      </c>
      <c r="K1289" s="13">
        <f t="shared" si="247"/>
        <v>1.6022401906123918E-4</v>
      </c>
      <c r="L1289" s="13">
        <f t="shared" si="248"/>
        <v>0</v>
      </c>
      <c r="M1289" s="13">
        <f t="shared" si="253"/>
        <v>8.4237289208308457E-4</v>
      </c>
      <c r="N1289" s="13">
        <f t="shared" si="249"/>
        <v>5.2227119309151244E-4</v>
      </c>
      <c r="O1289" s="13">
        <f t="shared" si="250"/>
        <v>5.2227119309151244E-4</v>
      </c>
      <c r="Q1289">
        <v>25.958581870967748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23.883159464718151</v>
      </c>
      <c r="G1290" s="13">
        <f t="shared" si="244"/>
        <v>0</v>
      </c>
      <c r="H1290" s="13">
        <f t="shared" si="245"/>
        <v>23.883159464718151</v>
      </c>
      <c r="I1290" s="16">
        <f t="shared" si="252"/>
        <v>23.883319688737213</v>
      </c>
      <c r="J1290" s="13">
        <f t="shared" si="246"/>
        <v>23.806236411573135</v>
      </c>
      <c r="K1290" s="13">
        <f t="shared" si="247"/>
        <v>7.7083277164078368E-2</v>
      </c>
      <c r="L1290" s="13">
        <f t="shared" si="248"/>
        <v>0</v>
      </c>
      <c r="M1290" s="13">
        <f t="shared" si="253"/>
        <v>3.2010169899157213E-4</v>
      </c>
      <c r="N1290" s="13">
        <f t="shared" si="249"/>
        <v>1.9846305337477472E-4</v>
      </c>
      <c r="O1290" s="13">
        <f t="shared" si="250"/>
        <v>1.9846305337477472E-4</v>
      </c>
      <c r="Q1290">
        <v>24.888476545174179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17.35783046576951</v>
      </c>
      <c r="G1291" s="13">
        <f t="shared" si="244"/>
        <v>0</v>
      </c>
      <c r="H1291" s="13">
        <f t="shared" si="245"/>
        <v>17.35783046576951</v>
      </c>
      <c r="I1291" s="16">
        <f t="shared" si="252"/>
        <v>17.434913742933588</v>
      </c>
      <c r="J1291" s="13">
        <f t="shared" si="246"/>
        <v>17.394019257135156</v>
      </c>
      <c r="K1291" s="13">
        <f t="shared" si="247"/>
        <v>4.0894485798432356E-2</v>
      </c>
      <c r="L1291" s="13">
        <f t="shared" si="248"/>
        <v>0</v>
      </c>
      <c r="M1291" s="13">
        <f t="shared" si="253"/>
        <v>1.2163864561679741E-4</v>
      </c>
      <c r="N1291" s="13">
        <f t="shared" si="249"/>
        <v>7.54159602824144E-5</v>
      </c>
      <c r="O1291" s="13">
        <f t="shared" si="250"/>
        <v>7.54159602824144E-5</v>
      </c>
      <c r="Q1291">
        <v>22.684362130904741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36.108102707859977</v>
      </c>
      <c r="G1292" s="13">
        <f t="shared" si="244"/>
        <v>0</v>
      </c>
      <c r="H1292" s="13">
        <f t="shared" si="245"/>
        <v>36.108102707859977</v>
      </c>
      <c r="I1292" s="16">
        <f t="shared" si="252"/>
        <v>36.14899719365841</v>
      </c>
      <c r="J1292" s="13">
        <f t="shared" si="246"/>
        <v>35.489883485982226</v>
      </c>
      <c r="K1292" s="13">
        <f t="shared" si="247"/>
        <v>0.65911370767618394</v>
      </c>
      <c r="L1292" s="13">
        <f t="shared" si="248"/>
        <v>0</v>
      </c>
      <c r="M1292" s="13">
        <f t="shared" si="253"/>
        <v>4.6222685334383013E-5</v>
      </c>
      <c r="N1292" s="13">
        <f t="shared" si="249"/>
        <v>2.8658064907317469E-5</v>
      </c>
      <c r="O1292" s="13">
        <f t="shared" si="250"/>
        <v>2.8658064907317469E-5</v>
      </c>
      <c r="Q1292">
        <v>18.326452743095452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115.8783247254231</v>
      </c>
      <c r="G1293" s="13">
        <f t="shared" si="244"/>
        <v>12.757694536308744</v>
      </c>
      <c r="H1293" s="13">
        <f t="shared" si="245"/>
        <v>103.12063018911435</v>
      </c>
      <c r="I1293" s="16">
        <f t="shared" si="252"/>
        <v>103.77974389679054</v>
      </c>
      <c r="J1293" s="13">
        <f t="shared" si="246"/>
        <v>85.142945518701566</v>
      </c>
      <c r="K1293" s="13">
        <f t="shared" si="247"/>
        <v>18.636798378088969</v>
      </c>
      <c r="L1293" s="13">
        <f t="shared" si="248"/>
        <v>0.94188199407106354</v>
      </c>
      <c r="M1293" s="13">
        <f t="shared" si="253"/>
        <v>0.94189955869149056</v>
      </c>
      <c r="N1293" s="13">
        <f t="shared" si="249"/>
        <v>0.58397772638872414</v>
      </c>
      <c r="O1293" s="13">
        <f t="shared" si="250"/>
        <v>13.341672262697468</v>
      </c>
      <c r="Q1293">
        <v>15.10897602399252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93.254523180382435</v>
      </c>
      <c r="G1294" s="13">
        <f t="shared" si="244"/>
        <v>8.9712234764816898</v>
      </c>
      <c r="H1294" s="13">
        <f t="shared" si="245"/>
        <v>84.283299703900752</v>
      </c>
      <c r="I1294" s="16">
        <f t="shared" si="252"/>
        <v>101.97821608791865</v>
      </c>
      <c r="J1294" s="13">
        <f t="shared" si="246"/>
        <v>80.971516445030417</v>
      </c>
      <c r="K1294" s="13">
        <f t="shared" si="247"/>
        <v>21.006699642888236</v>
      </c>
      <c r="L1294" s="13">
        <f t="shared" si="248"/>
        <v>2.3851950469241183</v>
      </c>
      <c r="M1294" s="13">
        <f t="shared" si="253"/>
        <v>2.7431168792268847</v>
      </c>
      <c r="N1294" s="13">
        <f t="shared" si="249"/>
        <v>1.7007324651206686</v>
      </c>
      <c r="O1294" s="13">
        <f t="shared" si="250"/>
        <v>10.671955941602359</v>
      </c>
      <c r="Q1294">
        <v>13.49872324394847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75.107554811349146</v>
      </c>
      <c r="G1295" s="13">
        <f t="shared" si="244"/>
        <v>5.9340252224153209</v>
      </c>
      <c r="H1295" s="13">
        <f t="shared" si="245"/>
        <v>69.173529588933832</v>
      </c>
      <c r="I1295" s="16">
        <f t="shared" si="252"/>
        <v>87.795034184897943</v>
      </c>
      <c r="J1295" s="13">
        <f t="shared" si="246"/>
        <v>74.965174476906256</v>
      </c>
      <c r="K1295" s="13">
        <f t="shared" si="247"/>
        <v>12.829859707991687</v>
      </c>
      <c r="L1295" s="13">
        <f t="shared" si="248"/>
        <v>0</v>
      </c>
      <c r="M1295" s="13">
        <f t="shared" si="253"/>
        <v>1.0423844141062162</v>
      </c>
      <c r="N1295" s="13">
        <f t="shared" si="249"/>
        <v>0.646278336745854</v>
      </c>
      <c r="O1295" s="13">
        <f t="shared" si="250"/>
        <v>6.5803035591611749</v>
      </c>
      <c r="Q1295">
        <v>14.629387551612901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54.735815229487748</v>
      </c>
      <c r="G1296" s="13">
        <f t="shared" si="244"/>
        <v>2.5244743469144444</v>
      </c>
      <c r="H1296" s="13">
        <f t="shared" si="245"/>
        <v>52.211340882573303</v>
      </c>
      <c r="I1296" s="16">
        <f t="shared" si="252"/>
        <v>65.041200590564983</v>
      </c>
      <c r="J1296" s="13">
        <f t="shared" si="246"/>
        <v>60.400073321407028</v>
      </c>
      <c r="K1296" s="13">
        <f t="shared" si="247"/>
        <v>4.6411272691579555</v>
      </c>
      <c r="L1296" s="13">
        <f t="shared" si="248"/>
        <v>0</v>
      </c>
      <c r="M1296" s="13">
        <f t="shared" si="253"/>
        <v>0.39610607736036219</v>
      </c>
      <c r="N1296" s="13">
        <f t="shared" si="249"/>
        <v>0.24558576796342454</v>
      </c>
      <c r="O1296" s="13">
        <f t="shared" si="250"/>
        <v>2.770060114877869</v>
      </c>
      <c r="Q1296">
        <v>16.384670738231222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30.754630838916231</v>
      </c>
      <c r="G1297" s="13">
        <f t="shared" si="244"/>
        <v>0</v>
      </c>
      <c r="H1297" s="13">
        <f t="shared" si="245"/>
        <v>30.754630838916231</v>
      </c>
      <c r="I1297" s="16">
        <f t="shared" si="252"/>
        <v>35.39575810807419</v>
      </c>
      <c r="J1297" s="13">
        <f t="shared" si="246"/>
        <v>34.692947083056495</v>
      </c>
      <c r="K1297" s="13">
        <f t="shared" si="247"/>
        <v>0.7028110250176951</v>
      </c>
      <c r="L1297" s="13">
        <f t="shared" si="248"/>
        <v>0</v>
      </c>
      <c r="M1297" s="13">
        <f t="shared" si="253"/>
        <v>0.15052030939693764</v>
      </c>
      <c r="N1297" s="13">
        <f t="shared" si="249"/>
        <v>9.3322591826101337E-2</v>
      </c>
      <c r="O1297" s="13">
        <f t="shared" si="250"/>
        <v>9.3322591826101337E-2</v>
      </c>
      <c r="Q1297">
        <v>17.407212019854999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48.700969233051048</v>
      </c>
      <c r="G1298" s="13">
        <f t="shared" si="244"/>
        <v>1.5144420731372807</v>
      </c>
      <c r="H1298" s="13">
        <f t="shared" si="245"/>
        <v>47.186527159913766</v>
      </c>
      <c r="I1298" s="16">
        <f t="shared" si="252"/>
        <v>47.889338184931461</v>
      </c>
      <c r="J1298" s="13">
        <f t="shared" si="246"/>
        <v>46.814413731831635</v>
      </c>
      <c r="K1298" s="13">
        <f t="shared" si="247"/>
        <v>1.0749244530998254</v>
      </c>
      <c r="L1298" s="13">
        <f t="shared" si="248"/>
        <v>0</v>
      </c>
      <c r="M1298" s="13">
        <f t="shared" si="253"/>
        <v>5.7197717570836304E-2</v>
      </c>
      <c r="N1298" s="13">
        <f t="shared" si="249"/>
        <v>3.5462584893918507E-2</v>
      </c>
      <c r="O1298" s="13">
        <f t="shared" si="250"/>
        <v>1.5499046580311993</v>
      </c>
      <c r="Q1298">
        <v>20.784960037155809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6.55338058555619</v>
      </c>
      <c r="G1299" s="13">
        <f t="shared" si="244"/>
        <v>0</v>
      </c>
      <c r="H1299" s="13">
        <f t="shared" si="245"/>
        <v>6.55338058555619</v>
      </c>
      <c r="I1299" s="16">
        <f t="shared" si="252"/>
        <v>7.6283050386560154</v>
      </c>
      <c r="J1299" s="13">
        <f t="shared" si="246"/>
        <v>7.6259983732754737</v>
      </c>
      <c r="K1299" s="13">
        <f t="shared" si="247"/>
        <v>2.3066653805416948E-3</v>
      </c>
      <c r="L1299" s="13">
        <f t="shared" si="248"/>
        <v>0</v>
      </c>
      <c r="M1299" s="13">
        <f t="shared" si="253"/>
        <v>2.1735132676917797E-2</v>
      </c>
      <c r="N1299" s="13">
        <f t="shared" si="249"/>
        <v>1.3475782259689035E-2</v>
      </c>
      <c r="O1299" s="13">
        <f t="shared" si="250"/>
        <v>1.3475782259689035E-2</v>
      </c>
      <c r="Q1299">
        <v>25.532621870967748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20.673346290202641</v>
      </c>
      <c r="G1300" s="13">
        <f t="shared" si="244"/>
        <v>0</v>
      </c>
      <c r="H1300" s="13">
        <f t="shared" si="245"/>
        <v>20.673346290202641</v>
      </c>
      <c r="I1300" s="16">
        <f t="shared" si="252"/>
        <v>20.675652955583182</v>
      </c>
      <c r="J1300" s="13">
        <f t="shared" si="246"/>
        <v>20.63528238781101</v>
      </c>
      <c r="K1300" s="13">
        <f t="shared" si="247"/>
        <v>4.0370567772171739E-2</v>
      </c>
      <c r="L1300" s="13">
        <f t="shared" si="248"/>
        <v>0</v>
      </c>
      <c r="M1300" s="13">
        <f t="shared" si="253"/>
        <v>8.2593504172287623E-3</v>
      </c>
      <c r="N1300" s="13">
        <f t="shared" si="249"/>
        <v>5.1207972586818327E-3</v>
      </c>
      <c r="O1300" s="13">
        <f t="shared" si="250"/>
        <v>5.1207972586818327E-3</v>
      </c>
      <c r="Q1300">
        <v>26.447683364384801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9.8541695725522249</v>
      </c>
      <c r="G1301" s="13">
        <f t="shared" si="244"/>
        <v>0</v>
      </c>
      <c r="H1301" s="13">
        <f t="shared" si="245"/>
        <v>9.8541695725522249</v>
      </c>
      <c r="I1301" s="16">
        <f t="shared" si="252"/>
        <v>9.8945401403243967</v>
      </c>
      <c r="J1301" s="13">
        <f t="shared" si="246"/>
        <v>9.890084097978928</v>
      </c>
      <c r="K1301" s="13">
        <f t="shared" si="247"/>
        <v>4.4560423454687026E-3</v>
      </c>
      <c r="L1301" s="13">
        <f t="shared" si="248"/>
        <v>0</v>
      </c>
      <c r="M1301" s="13">
        <f t="shared" si="253"/>
        <v>3.1385531585469296E-3</v>
      </c>
      <c r="N1301" s="13">
        <f t="shared" si="249"/>
        <v>1.9459029582990963E-3</v>
      </c>
      <c r="O1301" s="13">
        <f t="shared" si="250"/>
        <v>1.9459029582990963E-3</v>
      </c>
      <c r="Q1301">
        <v>26.412666426790139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30.751611661089932</v>
      </c>
      <c r="G1302" s="13">
        <f t="shared" si="244"/>
        <v>0</v>
      </c>
      <c r="H1302" s="13">
        <f t="shared" si="245"/>
        <v>30.751611661089932</v>
      </c>
      <c r="I1302" s="16">
        <f t="shared" si="252"/>
        <v>30.756067703435399</v>
      </c>
      <c r="J1302" s="13">
        <f t="shared" si="246"/>
        <v>30.553258977371438</v>
      </c>
      <c r="K1302" s="13">
        <f t="shared" si="247"/>
        <v>0.20280872606396017</v>
      </c>
      <c r="L1302" s="13">
        <f t="shared" si="248"/>
        <v>0</v>
      </c>
      <c r="M1302" s="13">
        <f t="shared" si="253"/>
        <v>1.1926502002478332E-3</v>
      </c>
      <c r="N1302" s="13">
        <f t="shared" si="249"/>
        <v>7.3944312415365665E-4</v>
      </c>
      <c r="O1302" s="13">
        <f t="shared" si="250"/>
        <v>7.3944312415365665E-4</v>
      </c>
      <c r="Q1302">
        <v>23.36082266988905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7.2085496309474317</v>
      </c>
      <c r="G1303" s="13">
        <f t="shared" si="244"/>
        <v>0</v>
      </c>
      <c r="H1303" s="13">
        <f t="shared" si="245"/>
        <v>7.2085496309474317</v>
      </c>
      <c r="I1303" s="16">
        <f t="shared" si="252"/>
        <v>7.4113583570113919</v>
      </c>
      <c r="J1303" s="13">
        <f t="shared" si="246"/>
        <v>7.4062395714581983</v>
      </c>
      <c r="K1303" s="13">
        <f t="shared" si="247"/>
        <v>5.1187855531935611E-3</v>
      </c>
      <c r="L1303" s="13">
        <f t="shared" si="248"/>
        <v>0</v>
      </c>
      <c r="M1303" s="13">
        <f t="shared" si="253"/>
        <v>4.532070760941766E-4</v>
      </c>
      <c r="N1303" s="13">
        <f t="shared" si="249"/>
        <v>2.8098838717838947E-4</v>
      </c>
      <c r="O1303" s="13">
        <f t="shared" si="250"/>
        <v>2.8098838717838947E-4</v>
      </c>
      <c r="Q1303">
        <v>19.249665923549081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136.4416451394635</v>
      </c>
      <c r="G1304" s="13">
        <f t="shared" si="244"/>
        <v>16.199309663930077</v>
      </c>
      <c r="H1304" s="13">
        <f t="shared" si="245"/>
        <v>120.24233547553342</v>
      </c>
      <c r="I1304" s="16">
        <f t="shared" si="252"/>
        <v>120.24745426108662</v>
      </c>
      <c r="J1304" s="13">
        <f t="shared" si="246"/>
        <v>95.029429962766756</v>
      </c>
      <c r="K1304" s="13">
        <f t="shared" si="247"/>
        <v>25.218024298319861</v>
      </c>
      <c r="L1304" s="13">
        <f t="shared" si="248"/>
        <v>4.9499684977291203</v>
      </c>
      <c r="M1304" s="13">
        <f t="shared" si="253"/>
        <v>4.9501407164180362</v>
      </c>
      <c r="N1304" s="13">
        <f t="shared" si="249"/>
        <v>3.0690872441791823</v>
      </c>
      <c r="O1304" s="13">
        <f t="shared" si="250"/>
        <v>19.26839690810926</v>
      </c>
      <c r="Q1304">
        <v>15.69096599655742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106.6972611993894</v>
      </c>
      <c r="G1305" s="13">
        <f t="shared" si="244"/>
        <v>11.221090209641952</v>
      </c>
      <c r="H1305" s="13">
        <f t="shared" si="245"/>
        <v>95.476170989747445</v>
      </c>
      <c r="I1305" s="16">
        <f t="shared" si="252"/>
        <v>115.74422679033819</v>
      </c>
      <c r="J1305" s="13">
        <f t="shared" si="246"/>
        <v>89.488945059775375</v>
      </c>
      <c r="K1305" s="13">
        <f t="shared" si="247"/>
        <v>26.255281730562814</v>
      </c>
      <c r="L1305" s="13">
        <f t="shared" si="248"/>
        <v>5.5816771741038309</v>
      </c>
      <c r="M1305" s="13">
        <f t="shared" si="253"/>
        <v>7.4627306463426857</v>
      </c>
      <c r="N1305" s="13">
        <f t="shared" si="249"/>
        <v>4.6268930007324647</v>
      </c>
      <c r="O1305" s="13">
        <f t="shared" si="250"/>
        <v>15.847983210374416</v>
      </c>
      <c r="Q1305">
        <v>14.33369910875987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33.609266904980167</v>
      </c>
      <c r="G1306" s="13">
        <f t="shared" si="244"/>
        <v>0</v>
      </c>
      <c r="H1306" s="13">
        <f t="shared" si="245"/>
        <v>33.609266904980167</v>
      </c>
      <c r="I1306" s="16">
        <f t="shared" si="252"/>
        <v>54.28287146143915</v>
      </c>
      <c r="J1306" s="13">
        <f t="shared" si="246"/>
        <v>50.191330357147905</v>
      </c>
      <c r="K1306" s="13">
        <f t="shared" si="247"/>
        <v>4.0915411042912453</v>
      </c>
      <c r="L1306" s="13">
        <f t="shared" si="248"/>
        <v>0</v>
      </c>
      <c r="M1306" s="13">
        <f t="shared" si="253"/>
        <v>2.835837645610221</v>
      </c>
      <c r="N1306" s="13">
        <f t="shared" si="249"/>
        <v>1.758219340278337</v>
      </c>
      <c r="O1306" s="13">
        <f t="shared" si="250"/>
        <v>1.758219340278337</v>
      </c>
      <c r="Q1306">
        <v>13.34298775161291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40.507395445779437</v>
      </c>
      <c r="G1307" s="13">
        <f t="shared" si="244"/>
        <v>0.14311064767830878</v>
      </c>
      <c r="H1307" s="13">
        <f t="shared" si="245"/>
        <v>40.364284798101131</v>
      </c>
      <c r="I1307" s="16">
        <f t="shared" si="252"/>
        <v>44.455825902392377</v>
      </c>
      <c r="J1307" s="13">
        <f t="shared" si="246"/>
        <v>42.543394132837861</v>
      </c>
      <c r="K1307" s="13">
        <f t="shared" si="247"/>
        <v>1.9124317695545159</v>
      </c>
      <c r="L1307" s="13">
        <f t="shared" si="248"/>
        <v>0</v>
      </c>
      <c r="M1307" s="13">
        <f t="shared" si="253"/>
        <v>1.077618305331884</v>
      </c>
      <c r="N1307" s="13">
        <f t="shared" si="249"/>
        <v>0.668123349305768</v>
      </c>
      <c r="O1307" s="13">
        <f t="shared" si="250"/>
        <v>0.81123399698407672</v>
      </c>
      <c r="Q1307">
        <v>14.88663607448848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139.86860138059649</v>
      </c>
      <c r="G1308" s="13">
        <f t="shared" si="244"/>
        <v>16.772868029199074</v>
      </c>
      <c r="H1308" s="13">
        <f t="shared" si="245"/>
        <v>123.09573335139741</v>
      </c>
      <c r="I1308" s="16">
        <f t="shared" si="252"/>
        <v>125.00816512095193</v>
      </c>
      <c r="J1308" s="13">
        <f t="shared" si="246"/>
        <v>95.594791040104568</v>
      </c>
      <c r="K1308" s="13">
        <f t="shared" si="247"/>
        <v>29.413374080847362</v>
      </c>
      <c r="L1308" s="13">
        <f t="shared" si="248"/>
        <v>7.5050129598531772</v>
      </c>
      <c r="M1308" s="13">
        <f t="shared" si="253"/>
        <v>7.9145079158792928</v>
      </c>
      <c r="N1308" s="13">
        <f t="shared" si="249"/>
        <v>4.9069949078451618</v>
      </c>
      <c r="O1308" s="13">
        <f t="shared" si="250"/>
        <v>21.679862937044234</v>
      </c>
      <c r="Q1308">
        <v>15.054805538599259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19.148190576929579</v>
      </c>
      <c r="G1309" s="13">
        <f t="shared" si="244"/>
        <v>0</v>
      </c>
      <c r="H1309" s="13">
        <f t="shared" si="245"/>
        <v>19.148190576929579</v>
      </c>
      <c r="I1309" s="16">
        <f t="shared" si="252"/>
        <v>41.056551697923766</v>
      </c>
      <c r="J1309" s="13">
        <f t="shared" si="246"/>
        <v>40.24217357339181</v>
      </c>
      <c r="K1309" s="13">
        <f t="shared" si="247"/>
        <v>0.8143781245319559</v>
      </c>
      <c r="L1309" s="13">
        <f t="shared" si="248"/>
        <v>0</v>
      </c>
      <c r="M1309" s="13">
        <f t="shared" si="253"/>
        <v>3.007513008034131</v>
      </c>
      <c r="N1309" s="13">
        <f t="shared" si="249"/>
        <v>1.8646580649811613</v>
      </c>
      <c r="O1309" s="13">
        <f t="shared" si="250"/>
        <v>1.8646580649811613</v>
      </c>
      <c r="Q1309">
        <v>19.512545286913259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29.864601422140389</v>
      </c>
      <c r="G1310" s="13">
        <f t="shared" si="244"/>
        <v>0</v>
      </c>
      <c r="H1310" s="13">
        <f t="shared" si="245"/>
        <v>29.864601422140389</v>
      </c>
      <c r="I1310" s="16">
        <f t="shared" si="252"/>
        <v>30.678979546672345</v>
      </c>
      <c r="J1310" s="13">
        <f t="shared" si="246"/>
        <v>30.444025802446667</v>
      </c>
      <c r="K1310" s="13">
        <f t="shared" si="247"/>
        <v>0.2349537442256775</v>
      </c>
      <c r="L1310" s="13">
        <f t="shared" si="248"/>
        <v>0</v>
      </c>
      <c r="M1310" s="13">
        <f t="shared" si="253"/>
        <v>1.1428549430529698</v>
      </c>
      <c r="N1310" s="13">
        <f t="shared" si="249"/>
        <v>0.70857006469284123</v>
      </c>
      <c r="O1310" s="13">
        <f t="shared" si="250"/>
        <v>0.70857006469284123</v>
      </c>
      <c r="Q1310">
        <v>22.250981608675559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3.139805778600866</v>
      </c>
      <c r="G1311" s="13">
        <f t="shared" si="244"/>
        <v>0</v>
      </c>
      <c r="H1311" s="13">
        <f t="shared" si="245"/>
        <v>3.139805778600866</v>
      </c>
      <c r="I1311" s="16">
        <f t="shared" si="252"/>
        <v>3.3747595228265435</v>
      </c>
      <c r="J1311" s="13">
        <f t="shared" si="246"/>
        <v>3.374485199282713</v>
      </c>
      <c r="K1311" s="13">
        <f t="shared" si="247"/>
        <v>2.7432354383050139E-4</v>
      </c>
      <c r="L1311" s="13">
        <f t="shared" si="248"/>
        <v>0</v>
      </c>
      <c r="M1311" s="13">
        <f t="shared" si="253"/>
        <v>0.43428487836012852</v>
      </c>
      <c r="N1311" s="13">
        <f t="shared" si="249"/>
        <v>0.2692566245832797</v>
      </c>
      <c r="O1311" s="13">
        <f t="shared" si="250"/>
        <v>0.2692566245832797</v>
      </c>
      <c r="Q1311">
        <v>23.26280327309755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4.321434522292539</v>
      </c>
      <c r="G1312" s="13">
        <f t="shared" si="244"/>
        <v>0</v>
      </c>
      <c r="H1312" s="13">
        <f t="shared" si="245"/>
        <v>4.321434522292539</v>
      </c>
      <c r="I1312" s="16">
        <f t="shared" si="252"/>
        <v>4.3217088458363691</v>
      </c>
      <c r="J1312" s="13">
        <f t="shared" si="246"/>
        <v>4.3211234063555297</v>
      </c>
      <c r="K1312" s="13">
        <f t="shared" si="247"/>
        <v>5.8543948083933373E-4</v>
      </c>
      <c r="L1312" s="13">
        <f t="shared" si="248"/>
        <v>0</v>
      </c>
      <c r="M1312" s="13">
        <f t="shared" si="253"/>
        <v>0.16502825377684882</v>
      </c>
      <c r="N1312" s="13">
        <f t="shared" si="249"/>
        <v>0.10231751734164626</v>
      </c>
      <c r="O1312" s="13">
        <f t="shared" si="250"/>
        <v>0.10231751734164626</v>
      </c>
      <c r="Q1312">
        <v>23.147875007859291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16.15011549252721</v>
      </c>
      <c r="G1313" s="13">
        <f t="shared" si="244"/>
        <v>0</v>
      </c>
      <c r="H1313" s="13">
        <f t="shared" si="245"/>
        <v>16.15011549252721</v>
      </c>
      <c r="I1313" s="16">
        <f t="shared" si="252"/>
        <v>16.15070093200805</v>
      </c>
      <c r="J1313" s="13">
        <f t="shared" si="246"/>
        <v>16.125395598315432</v>
      </c>
      <c r="K1313" s="13">
        <f t="shared" si="247"/>
        <v>2.5305333692617893E-2</v>
      </c>
      <c r="L1313" s="13">
        <f t="shared" si="248"/>
        <v>0</v>
      </c>
      <c r="M1313" s="13">
        <f t="shared" si="253"/>
        <v>6.2710736435202558E-2</v>
      </c>
      <c r="N1313" s="13">
        <f t="shared" si="249"/>
        <v>3.8880656589825584E-2</v>
      </c>
      <c r="O1313" s="13">
        <f t="shared" si="250"/>
        <v>3.8880656589825584E-2</v>
      </c>
      <c r="Q1313">
        <v>24.477769870967752</v>
      </c>
    </row>
    <row r="1314" spans="1:17" x14ac:dyDescent="0.2">
      <c r="A1314" s="14">
        <f t="shared" si="251"/>
        <v>61972</v>
      </c>
      <c r="B1314" s="1">
        <v>9</v>
      </c>
      <c r="F1314" s="34">
        <v>51.472632941660507</v>
      </c>
      <c r="G1314" s="13">
        <f t="shared" si="244"/>
        <v>1.9783262881454875</v>
      </c>
      <c r="H1314" s="13">
        <f t="shared" si="245"/>
        <v>49.494306653515018</v>
      </c>
      <c r="I1314" s="16">
        <f t="shared" si="252"/>
        <v>49.519611987207639</v>
      </c>
      <c r="J1314" s="13">
        <f t="shared" si="246"/>
        <v>48.583168857108362</v>
      </c>
      <c r="K1314" s="13">
        <f t="shared" si="247"/>
        <v>0.93644313009927771</v>
      </c>
      <c r="L1314" s="13">
        <f t="shared" si="248"/>
        <v>0</v>
      </c>
      <c r="M1314" s="13">
        <f t="shared" si="253"/>
        <v>2.3830079845376974E-2</v>
      </c>
      <c r="N1314" s="13">
        <f t="shared" si="249"/>
        <v>1.4774649504133723E-2</v>
      </c>
      <c r="O1314" s="13">
        <f t="shared" si="250"/>
        <v>1.9931009376496212</v>
      </c>
      <c r="Q1314">
        <v>22.509999669856729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59.119946714501623</v>
      </c>
      <c r="G1315" s="13">
        <f t="shared" si="244"/>
        <v>3.2582319763487688</v>
      </c>
      <c r="H1315" s="13">
        <f t="shared" si="245"/>
        <v>55.861714738152855</v>
      </c>
      <c r="I1315" s="16">
        <f t="shared" si="252"/>
        <v>56.798157868252133</v>
      </c>
      <c r="J1315" s="13">
        <f t="shared" si="246"/>
        <v>54.899698526455602</v>
      </c>
      <c r="K1315" s="13">
        <f t="shared" si="247"/>
        <v>1.8984593417965314</v>
      </c>
      <c r="L1315" s="13">
        <f t="shared" si="248"/>
        <v>0</v>
      </c>
      <c r="M1315" s="13">
        <f t="shared" si="253"/>
        <v>9.0554303412432504E-3</v>
      </c>
      <c r="N1315" s="13">
        <f t="shared" si="249"/>
        <v>5.6143668115708149E-3</v>
      </c>
      <c r="O1315" s="13">
        <f t="shared" si="250"/>
        <v>3.2638463431603397</v>
      </c>
      <c r="Q1315">
        <v>20.262565347641459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103.4980133390174</v>
      </c>
      <c r="G1316" s="13">
        <f t="shared" si="244"/>
        <v>10.685642645164545</v>
      </c>
      <c r="H1316" s="13">
        <f t="shared" si="245"/>
        <v>92.812370693852856</v>
      </c>
      <c r="I1316" s="16">
        <f t="shared" si="252"/>
        <v>94.710830035649394</v>
      </c>
      <c r="J1316" s="13">
        <f t="shared" si="246"/>
        <v>81.982737405412422</v>
      </c>
      <c r="K1316" s="13">
        <f t="shared" si="247"/>
        <v>12.728092630236972</v>
      </c>
      <c r="L1316" s="13">
        <f t="shared" si="248"/>
        <v>0</v>
      </c>
      <c r="M1316" s="13">
        <f t="shared" si="253"/>
        <v>3.4410635296724355E-3</v>
      </c>
      <c r="N1316" s="13">
        <f t="shared" si="249"/>
        <v>2.13345938839691E-3</v>
      </c>
      <c r="O1316" s="13">
        <f t="shared" si="250"/>
        <v>10.687776104552942</v>
      </c>
      <c r="Q1316">
        <v>16.464537785025708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19.391085707337009</v>
      </c>
      <c r="G1317" s="13">
        <f t="shared" si="244"/>
        <v>0</v>
      </c>
      <c r="H1317" s="13">
        <f t="shared" si="245"/>
        <v>19.391085707337009</v>
      </c>
      <c r="I1317" s="16">
        <f t="shared" si="252"/>
        <v>32.119178337573985</v>
      </c>
      <c r="J1317" s="13">
        <f t="shared" si="246"/>
        <v>31.384051738170786</v>
      </c>
      <c r="K1317" s="13">
        <f t="shared" si="247"/>
        <v>0.73512659940319836</v>
      </c>
      <c r="L1317" s="13">
        <f t="shared" si="248"/>
        <v>0</v>
      </c>
      <c r="M1317" s="13">
        <f t="shared" si="253"/>
        <v>1.3076041412755255E-3</v>
      </c>
      <c r="N1317" s="13">
        <f t="shared" si="249"/>
        <v>8.1071456759082582E-4</v>
      </c>
      <c r="O1317" s="13">
        <f t="shared" si="250"/>
        <v>8.1071456759082582E-4</v>
      </c>
      <c r="Q1317">
        <v>14.975446161798329</v>
      </c>
    </row>
    <row r="1318" spans="1:17" x14ac:dyDescent="0.2">
      <c r="A1318" s="14">
        <f t="shared" si="251"/>
        <v>62094</v>
      </c>
      <c r="B1318" s="1">
        <v>1</v>
      </c>
      <c r="F1318" s="34">
        <v>99.350408074050137</v>
      </c>
      <c r="G1318" s="13">
        <f t="shared" si="244"/>
        <v>9.9914716292051384</v>
      </c>
      <c r="H1318" s="13">
        <f t="shared" si="245"/>
        <v>89.358936444845</v>
      </c>
      <c r="I1318" s="16">
        <f t="shared" si="252"/>
        <v>90.094063044248202</v>
      </c>
      <c r="J1318" s="13">
        <f t="shared" si="246"/>
        <v>77.428349597576243</v>
      </c>
      <c r="K1318" s="13">
        <f t="shared" si="247"/>
        <v>12.665713446671958</v>
      </c>
      <c r="L1318" s="13">
        <f t="shared" si="248"/>
        <v>0</v>
      </c>
      <c r="M1318" s="13">
        <f t="shared" si="253"/>
        <v>4.9688957368469971E-4</v>
      </c>
      <c r="N1318" s="13">
        <f t="shared" si="249"/>
        <v>3.0807153568451382E-4</v>
      </c>
      <c r="O1318" s="13">
        <f t="shared" si="250"/>
        <v>9.9917797007408229</v>
      </c>
      <c r="Q1318">
        <v>15.3503770770684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148.8354513985411</v>
      </c>
      <c r="G1319" s="13">
        <f t="shared" si="244"/>
        <v>18.27362014741237</v>
      </c>
      <c r="H1319" s="13">
        <f t="shared" si="245"/>
        <v>130.56183125112872</v>
      </c>
      <c r="I1319" s="16">
        <f t="shared" si="252"/>
        <v>143.22754469780068</v>
      </c>
      <c r="J1319" s="13">
        <f t="shared" si="246"/>
        <v>101.00607267367931</v>
      </c>
      <c r="K1319" s="13">
        <f t="shared" si="247"/>
        <v>42.221472024121368</v>
      </c>
      <c r="L1319" s="13">
        <f t="shared" si="248"/>
        <v>15.305377987006967</v>
      </c>
      <c r="M1319" s="13">
        <f t="shared" si="253"/>
        <v>15.305566805044966</v>
      </c>
      <c r="N1319" s="13">
        <f t="shared" si="249"/>
        <v>9.4894514191278798</v>
      </c>
      <c r="O1319" s="13">
        <f t="shared" si="250"/>
        <v>27.763071566540248</v>
      </c>
      <c r="Q1319">
        <v>14.472135844977849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178.62515203024091</v>
      </c>
      <c r="G1320" s="13">
        <f t="shared" si="244"/>
        <v>23.259424106940529</v>
      </c>
      <c r="H1320" s="13">
        <f t="shared" si="245"/>
        <v>155.36572792330037</v>
      </c>
      <c r="I1320" s="16">
        <f t="shared" si="252"/>
        <v>182.28182196041476</v>
      </c>
      <c r="J1320" s="13">
        <f t="shared" si="246"/>
        <v>123.14202989040912</v>
      </c>
      <c r="K1320" s="13">
        <f t="shared" si="247"/>
        <v>59.13979207000564</v>
      </c>
      <c r="L1320" s="13">
        <f t="shared" si="248"/>
        <v>25.608943168081513</v>
      </c>
      <c r="M1320" s="13">
        <f t="shared" si="253"/>
        <v>31.425058553998596</v>
      </c>
      <c r="N1320" s="13">
        <f t="shared" si="249"/>
        <v>19.483536303479131</v>
      </c>
      <c r="O1320" s="13">
        <f t="shared" si="250"/>
        <v>42.742960410419656</v>
      </c>
      <c r="Q1320">
        <v>16.747178051612909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32.207847571848603</v>
      </c>
      <c r="G1321" s="13">
        <f t="shared" si="244"/>
        <v>0</v>
      </c>
      <c r="H1321" s="13">
        <f t="shared" si="245"/>
        <v>32.207847571848603</v>
      </c>
      <c r="I1321" s="16">
        <f t="shared" si="252"/>
        <v>65.738696473772734</v>
      </c>
      <c r="J1321" s="13">
        <f t="shared" si="246"/>
        <v>61.233414069861567</v>
      </c>
      <c r="K1321" s="13">
        <f t="shared" si="247"/>
        <v>4.505282403911167</v>
      </c>
      <c r="L1321" s="13">
        <f t="shared" si="248"/>
        <v>0</v>
      </c>
      <c r="M1321" s="13">
        <f t="shared" si="253"/>
        <v>11.941522250519466</v>
      </c>
      <c r="N1321" s="13">
        <f t="shared" si="249"/>
        <v>7.4037437953220691</v>
      </c>
      <c r="O1321" s="13">
        <f t="shared" si="250"/>
        <v>7.4037437953220691</v>
      </c>
      <c r="Q1321">
        <v>16.856360156509059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5.1128488623394661</v>
      </c>
      <c r="G1322" s="13">
        <f t="shared" si="244"/>
        <v>0</v>
      </c>
      <c r="H1322" s="13">
        <f t="shared" si="245"/>
        <v>5.1128488623394661</v>
      </c>
      <c r="I1322" s="16">
        <f t="shared" si="252"/>
        <v>9.6181312662506322</v>
      </c>
      <c r="J1322" s="13">
        <f t="shared" si="246"/>
        <v>9.6101748055860146</v>
      </c>
      <c r="K1322" s="13">
        <f t="shared" si="247"/>
        <v>7.9564606646176372E-3</v>
      </c>
      <c r="L1322" s="13">
        <f t="shared" si="248"/>
        <v>0</v>
      </c>
      <c r="M1322" s="13">
        <f t="shared" si="253"/>
        <v>4.5377784551973965</v>
      </c>
      <c r="N1322" s="13">
        <f t="shared" si="249"/>
        <v>2.813422642222386</v>
      </c>
      <c r="O1322" s="13">
        <f t="shared" si="250"/>
        <v>2.813422642222386</v>
      </c>
      <c r="Q1322">
        <v>21.655593937393409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47.175485647095449</v>
      </c>
      <c r="G1323" s="13">
        <f t="shared" si="244"/>
        <v>1.2591269158255218</v>
      </c>
      <c r="H1323" s="13">
        <f t="shared" si="245"/>
        <v>45.916358731269931</v>
      </c>
      <c r="I1323" s="16">
        <f t="shared" si="252"/>
        <v>45.924315191934546</v>
      </c>
      <c r="J1323" s="13">
        <f t="shared" si="246"/>
        <v>45.080281189177654</v>
      </c>
      <c r="K1323" s="13">
        <f t="shared" si="247"/>
        <v>0.84403400275689222</v>
      </c>
      <c r="L1323" s="13">
        <f t="shared" si="248"/>
        <v>0</v>
      </c>
      <c r="M1323" s="13">
        <f t="shared" si="253"/>
        <v>1.7243558129750105</v>
      </c>
      <c r="N1323" s="13">
        <f t="shared" si="249"/>
        <v>1.0691006040445066</v>
      </c>
      <c r="O1323" s="13">
        <f t="shared" si="250"/>
        <v>2.3282275198700284</v>
      </c>
      <c r="Q1323">
        <v>21.649929659523981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23.318624469038639</v>
      </c>
      <c r="G1324" s="13">
        <f t="shared" si="244"/>
        <v>0</v>
      </c>
      <c r="H1324" s="13">
        <f t="shared" si="245"/>
        <v>23.318624469038639</v>
      </c>
      <c r="I1324" s="16">
        <f t="shared" si="252"/>
        <v>24.162658471795531</v>
      </c>
      <c r="J1324" s="13">
        <f t="shared" si="246"/>
        <v>24.092181319747503</v>
      </c>
      <c r="K1324" s="13">
        <f t="shared" si="247"/>
        <v>7.0477152048027847E-2</v>
      </c>
      <c r="L1324" s="13">
        <f t="shared" si="248"/>
        <v>0</v>
      </c>
      <c r="M1324" s="13">
        <f t="shared" si="253"/>
        <v>0.65525520893050393</v>
      </c>
      <c r="N1324" s="13">
        <f t="shared" si="249"/>
        <v>0.40625822953691243</v>
      </c>
      <c r="O1324" s="13">
        <f t="shared" si="250"/>
        <v>0.40625822953691243</v>
      </c>
      <c r="Q1324">
        <v>25.78818053055393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1.9769320821511731</v>
      </c>
      <c r="G1325" s="13">
        <f t="shared" si="244"/>
        <v>0</v>
      </c>
      <c r="H1325" s="13">
        <f t="shared" si="245"/>
        <v>1.9769320821511731</v>
      </c>
      <c r="I1325" s="16">
        <f t="shared" si="252"/>
        <v>2.047409234199201</v>
      </c>
      <c r="J1325" s="13">
        <f t="shared" si="246"/>
        <v>2.0473738980305951</v>
      </c>
      <c r="K1325" s="13">
        <f t="shared" si="247"/>
        <v>3.5336168605848428E-5</v>
      </c>
      <c r="L1325" s="13">
        <f t="shared" si="248"/>
        <v>0</v>
      </c>
      <c r="M1325" s="13">
        <f t="shared" si="253"/>
        <v>0.2489969793935915</v>
      </c>
      <c r="N1325" s="13">
        <f t="shared" si="249"/>
        <v>0.15437812722402672</v>
      </c>
      <c r="O1325" s="13">
        <f t="shared" si="250"/>
        <v>0.15437812722402672</v>
      </c>
      <c r="Q1325">
        <v>27.22470287096775</v>
      </c>
    </row>
    <row r="1326" spans="1:17" x14ac:dyDescent="0.2">
      <c r="A1326" s="14">
        <f t="shared" si="251"/>
        <v>62337</v>
      </c>
      <c r="B1326" s="1">
        <v>9</v>
      </c>
      <c r="F1326" s="34">
        <v>14.94270499048695</v>
      </c>
      <c r="G1326" s="13">
        <f t="shared" si="244"/>
        <v>0</v>
      </c>
      <c r="H1326" s="13">
        <f t="shared" si="245"/>
        <v>14.94270499048695</v>
      </c>
      <c r="I1326" s="16">
        <f t="shared" si="252"/>
        <v>14.942740326655557</v>
      </c>
      <c r="J1326" s="13">
        <f t="shared" si="246"/>
        <v>14.921299452816658</v>
      </c>
      <c r="K1326" s="13">
        <f t="shared" si="247"/>
        <v>2.1440873838898256E-2</v>
      </c>
      <c r="L1326" s="13">
        <f t="shared" si="248"/>
        <v>0</v>
      </c>
      <c r="M1326" s="13">
        <f t="shared" si="253"/>
        <v>9.4618852169564782E-2</v>
      </c>
      <c r="N1326" s="13">
        <f t="shared" si="249"/>
        <v>5.8663688345130166E-2</v>
      </c>
      <c r="O1326" s="13">
        <f t="shared" si="250"/>
        <v>5.8663688345130166E-2</v>
      </c>
      <c r="Q1326">
        <v>23.996497092009829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71.022982865954191</v>
      </c>
      <c r="G1327" s="13">
        <f t="shared" si="244"/>
        <v>5.2504038852926129</v>
      </c>
      <c r="H1327" s="13">
        <f t="shared" si="245"/>
        <v>65.772578980661578</v>
      </c>
      <c r="I1327" s="16">
        <f t="shared" si="252"/>
        <v>65.794019854500476</v>
      </c>
      <c r="J1327" s="13">
        <f t="shared" si="246"/>
        <v>63.016595240155155</v>
      </c>
      <c r="K1327" s="13">
        <f t="shared" si="247"/>
        <v>2.7774246143453212</v>
      </c>
      <c r="L1327" s="13">
        <f t="shared" si="248"/>
        <v>0</v>
      </c>
      <c r="M1327" s="13">
        <f t="shared" si="253"/>
        <v>3.5955163824434616E-2</v>
      </c>
      <c r="N1327" s="13">
        <f t="shared" si="249"/>
        <v>2.2292201571149462E-2</v>
      </c>
      <c r="O1327" s="13">
        <f t="shared" si="250"/>
        <v>5.2726960868637622</v>
      </c>
      <c r="Q1327">
        <v>20.59302284283347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21.455873491750548</v>
      </c>
      <c r="G1328" s="13">
        <f t="shared" si="244"/>
        <v>0</v>
      </c>
      <c r="H1328" s="13">
        <f t="shared" si="245"/>
        <v>21.455873491750548</v>
      </c>
      <c r="I1328" s="16">
        <f t="shared" si="252"/>
        <v>24.233298106095869</v>
      </c>
      <c r="J1328" s="13">
        <f t="shared" si="246"/>
        <v>23.913981594022101</v>
      </c>
      <c r="K1328" s="13">
        <f t="shared" si="247"/>
        <v>0.31931651207376888</v>
      </c>
      <c r="L1328" s="13">
        <f t="shared" si="248"/>
        <v>0</v>
      </c>
      <c r="M1328" s="13">
        <f t="shared" si="253"/>
        <v>1.3662962253285154E-2</v>
      </c>
      <c r="N1328" s="13">
        <f t="shared" si="249"/>
        <v>8.4710365970367962E-3</v>
      </c>
      <c r="O1328" s="13">
        <f t="shared" si="250"/>
        <v>8.4710365970367962E-3</v>
      </c>
      <c r="Q1328">
        <v>15.00102348003961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113.45111739787291</v>
      </c>
      <c r="G1329" s="13">
        <f t="shared" si="244"/>
        <v>12.35146084991117</v>
      </c>
      <c r="H1329" s="13">
        <f t="shared" si="245"/>
        <v>101.09965654796173</v>
      </c>
      <c r="I1329" s="16">
        <f t="shared" si="252"/>
        <v>101.4189730600355</v>
      </c>
      <c r="J1329" s="13">
        <f t="shared" si="246"/>
        <v>80.905562685166174</v>
      </c>
      <c r="K1329" s="13">
        <f t="shared" si="247"/>
        <v>20.513410374869324</v>
      </c>
      <c r="L1329" s="13">
        <f t="shared" si="248"/>
        <v>2.0847728943479304</v>
      </c>
      <c r="M1329" s="13">
        <f t="shared" si="253"/>
        <v>2.0899648200041789</v>
      </c>
      <c r="N1329" s="13">
        <f t="shared" si="249"/>
        <v>1.295778188402591</v>
      </c>
      <c r="O1329" s="13">
        <f t="shared" si="250"/>
        <v>13.647239038313762</v>
      </c>
      <c r="Q1329">
        <v>13.60444780046949</v>
      </c>
    </row>
    <row r="1330" spans="1:17" x14ac:dyDescent="0.2">
      <c r="A1330" s="14">
        <f t="shared" si="251"/>
        <v>62459</v>
      </c>
      <c r="B1330" s="1">
        <v>1</v>
      </c>
      <c r="F1330" s="34">
        <v>10.156689529157219</v>
      </c>
      <c r="G1330" s="13">
        <f t="shared" si="244"/>
        <v>0</v>
      </c>
      <c r="H1330" s="13">
        <f t="shared" si="245"/>
        <v>10.156689529157219</v>
      </c>
      <c r="I1330" s="16">
        <f t="shared" si="252"/>
        <v>28.585327009678611</v>
      </c>
      <c r="J1330" s="13">
        <f t="shared" si="246"/>
        <v>27.82637127108325</v>
      </c>
      <c r="K1330" s="13">
        <f t="shared" si="247"/>
        <v>0.75895573859536114</v>
      </c>
      <c r="L1330" s="13">
        <f t="shared" si="248"/>
        <v>0</v>
      </c>
      <c r="M1330" s="13">
        <f t="shared" si="253"/>
        <v>0.79418663160158798</v>
      </c>
      <c r="N1330" s="13">
        <f t="shared" si="249"/>
        <v>0.49239571159298456</v>
      </c>
      <c r="O1330" s="13">
        <f t="shared" si="250"/>
        <v>0.49239571159298456</v>
      </c>
      <c r="Q1330">
        <v>12.16289535894577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86.611108932865918</v>
      </c>
      <c r="G1331" s="13">
        <f t="shared" si="244"/>
        <v>7.8593371413499069</v>
      </c>
      <c r="H1331" s="13">
        <f t="shared" si="245"/>
        <v>78.751771791516006</v>
      </c>
      <c r="I1331" s="16">
        <f t="shared" si="252"/>
        <v>79.510727530111367</v>
      </c>
      <c r="J1331" s="13">
        <f t="shared" si="246"/>
        <v>67.713310580073298</v>
      </c>
      <c r="K1331" s="13">
        <f t="shared" si="247"/>
        <v>11.79741695003807</v>
      </c>
      <c r="L1331" s="13">
        <f t="shared" si="248"/>
        <v>0</v>
      </c>
      <c r="M1331" s="13">
        <f t="shared" si="253"/>
        <v>0.30179092000860341</v>
      </c>
      <c r="N1331" s="13">
        <f t="shared" si="249"/>
        <v>0.18711037040533413</v>
      </c>
      <c r="O1331" s="13">
        <f t="shared" si="250"/>
        <v>8.0464475117552414</v>
      </c>
      <c r="Q1331">
        <v>13.0535930516129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12.926729846067801</v>
      </c>
      <c r="G1332" s="13">
        <f t="shared" si="244"/>
        <v>0</v>
      </c>
      <c r="H1332" s="13">
        <f t="shared" si="245"/>
        <v>12.926729846067801</v>
      </c>
      <c r="I1332" s="16">
        <f t="shared" si="252"/>
        <v>24.72414679610587</v>
      </c>
      <c r="J1332" s="13">
        <f t="shared" si="246"/>
        <v>24.35955152337154</v>
      </c>
      <c r="K1332" s="13">
        <f t="shared" si="247"/>
        <v>0.36459527273433068</v>
      </c>
      <c r="L1332" s="13">
        <f t="shared" si="248"/>
        <v>0</v>
      </c>
      <c r="M1332" s="13">
        <f t="shared" si="253"/>
        <v>0.11468054960326929</v>
      </c>
      <c r="N1332" s="13">
        <f t="shared" si="249"/>
        <v>7.1101940754026954E-2</v>
      </c>
      <c r="O1332" s="13">
        <f t="shared" si="250"/>
        <v>7.1101940754026954E-2</v>
      </c>
      <c r="Q1332">
        <v>14.46256894667159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52.630122554879087</v>
      </c>
      <c r="G1333" s="13">
        <f t="shared" si="244"/>
        <v>2.1720515077456084</v>
      </c>
      <c r="H1333" s="13">
        <f t="shared" si="245"/>
        <v>50.45807104713348</v>
      </c>
      <c r="I1333" s="16">
        <f t="shared" si="252"/>
        <v>50.822666319867807</v>
      </c>
      <c r="J1333" s="13">
        <f t="shared" si="246"/>
        <v>48.315164257392631</v>
      </c>
      <c r="K1333" s="13">
        <f t="shared" si="247"/>
        <v>2.5075020624751758</v>
      </c>
      <c r="L1333" s="13">
        <f t="shared" si="248"/>
        <v>0</v>
      </c>
      <c r="M1333" s="13">
        <f t="shared" si="253"/>
        <v>4.3578608849242334E-2</v>
      </c>
      <c r="N1333" s="13">
        <f t="shared" si="249"/>
        <v>2.7018737486530248E-2</v>
      </c>
      <c r="O1333" s="13">
        <f t="shared" si="250"/>
        <v>2.1990702452321385</v>
      </c>
      <c r="Q1333">
        <v>15.750895394560731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53.817585844389619</v>
      </c>
      <c r="G1334" s="13">
        <f t="shared" si="244"/>
        <v>2.3707933227048321</v>
      </c>
      <c r="H1334" s="13">
        <f t="shared" si="245"/>
        <v>51.446792521684785</v>
      </c>
      <c r="I1334" s="16">
        <f t="shared" si="252"/>
        <v>53.95429458415996</v>
      </c>
      <c r="J1334" s="13">
        <f t="shared" si="246"/>
        <v>52.282658645405469</v>
      </c>
      <c r="K1334" s="13">
        <f t="shared" si="247"/>
        <v>1.6716359387544912</v>
      </c>
      <c r="L1334" s="13">
        <f t="shared" si="248"/>
        <v>0</v>
      </c>
      <c r="M1334" s="13">
        <f t="shared" si="253"/>
        <v>1.6559871362712086E-2</v>
      </c>
      <c r="N1334" s="13">
        <f t="shared" si="249"/>
        <v>1.0267120244881493E-2</v>
      </c>
      <c r="O1334" s="13">
        <f t="shared" si="250"/>
        <v>2.3810604429497135</v>
      </c>
      <c r="Q1334">
        <v>20.099819966885221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40.49481300505861</v>
      </c>
      <c r="G1335" s="13">
        <f t="shared" si="244"/>
        <v>0.14100476606700879</v>
      </c>
      <c r="H1335" s="13">
        <f t="shared" si="245"/>
        <v>40.353808238991604</v>
      </c>
      <c r="I1335" s="16">
        <f t="shared" si="252"/>
        <v>42.025444177746095</v>
      </c>
      <c r="J1335" s="13">
        <f t="shared" si="246"/>
        <v>41.496240426600885</v>
      </c>
      <c r="K1335" s="13">
        <f t="shared" si="247"/>
        <v>0.52920375114521079</v>
      </c>
      <c r="L1335" s="13">
        <f t="shared" si="248"/>
        <v>0</v>
      </c>
      <c r="M1335" s="13">
        <f t="shared" si="253"/>
        <v>6.2927511178305934E-3</v>
      </c>
      <c r="N1335" s="13">
        <f t="shared" si="249"/>
        <v>3.901505693054968E-3</v>
      </c>
      <c r="O1335" s="13">
        <f t="shared" si="250"/>
        <v>0.14490627176006377</v>
      </c>
      <c r="Q1335">
        <v>23.13565391987056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3.473114099434552</v>
      </c>
      <c r="G1336" s="13">
        <f t="shared" si="244"/>
        <v>0</v>
      </c>
      <c r="H1336" s="13">
        <f t="shared" si="245"/>
        <v>3.473114099434552</v>
      </c>
      <c r="I1336" s="16">
        <f t="shared" si="252"/>
        <v>4.0023178505797627</v>
      </c>
      <c r="J1336" s="13">
        <f t="shared" si="246"/>
        <v>4.0020571787356074</v>
      </c>
      <c r="K1336" s="13">
        <f t="shared" si="247"/>
        <v>2.6067184415534683E-4</v>
      </c>
      <c r="L1336" s="13">
        <f t="shared" si="248"/>
        <v>0</v>
      </c>
      <c r="M1336" s="13">
        <f t="shared" si="253"/>
        <v>2.3912454247756254E-3</v>
      </c>
      <c r="N1336" s="13">
        <f t="shared" si="249"/>
        <v>1.4825721633608877E-3</v>
      </c>
      <c r="O1336" s="13">
        <f t="shared" si="250"/>
        <v>1.4825721633608877E-3</v>
      </c>
      <c r="Q1336">
        <v>27.315818311155681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4.0406176088222114</v>
      </c>
      <c r="G1337" s="13">
        <f t="shared" si="244"/>
        <v>0</v>
      </c>
      <c r="H1337" s="13">
        <f t="shared" si="245"/>
        <v>4.0406176088222114</v>
      </c>
      <c r="I1337" s="16">
        <f t="shared" si="252"/>
        <v>4.0408782806663668</v>
      </c>
      <c r="J1337" s="13">
        <f t="shared" si="246"/>
        <v>4.0406250397969492</v>
      </c>
      <c r="K1337" s="13">
        <f t="shared" si="247"/>
        <v>2.5324086941758139E-4</v>
      </c>
      <c r="L1337" s="13">
        <f t="shared" si="248"/>
        <v>0</v>
      </c>
      <c r="M1337" s="13">
        <f t="shared" si="253"/>
        <v>9.0867326141473776E-4</v>
      </c>
      <c r="N1337" s="13">
        <f t="shared" si="249"/>
        <v>5.6337742207713745E-4</v>
      </c>
      <c r="O1337" s="13">
        <f t="shared" si="250"/>
        <v>5.6337742207713745E-4</v>
      </c>
      <c r="Q1337">
        <v>27.73834087096775</v>
      </c>
    </row>
    <row r="1338" spans="1:17" x14ac:dyDescent="0.2">
      <c r="A1338" s="14">
        <f t="shared" si="251"/>
        <v>62702</v>
      </c>
      <c r="B1338" s="1">
        <v>9</v>
      </c>
      <c r="F1338" s="34">
        <v>25.776736055136301</v>
      </c>
      <c r="G1338" s="13">
        <f t="shared" si="244"/>
        <v>0</v>
      </c>
      <c r="H1338" s="13">
        <f t="shared" si="245"/>
        <v>25.776736055136301</v>
      </c>
      <c r="I1338" s="16">
        <f t="shared" si="252"/>
        <v>25.776989296005716</v>
      </c>
      <c r="J1338" s="13">
        <f t="shared" si="246"/>
        <v>25.665379389845846</v>
      </c>
      <c r="K1338" s="13">
        <f t="shared" si="247"/>
        <v>0.11160990615987032</v>
      </c>
      <c r="L1338" s="13">
        <f t="shared" si="248"/>
        <v>0</v>
      </c>
      <c r="M1338" s="13">
        <f t="shared" si="253"/>
        <v>3.4529583933760031E-4</v>
      </c>
      <c r="N1338" s="13">
        <f t="shared" si="249"/>
        <v>2.140834203893122E-4</v>
      </c>
      <c r="O1338" s="13">
        <f t="shared" si="250"/>
        <v>2.140834203893122E-4</v>
      </c>
      <c r="Q1338">
        <v>23.865864183124241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19.33162617541586</v>
      </c>
      <c r="G1339" s="13">
        <f t="shared" si="244"/>
        <v>0</v>
      </c>
      <c r="H1339" s="13">
        <f t="shared" si="245"/>
        <v>19.33162617541586</v>
      </c>
      <c r="I1339" s="16">
        <f t="shared" si="252"/>
        <v>19.44323608157573</v>
      </c>
      <c r="J1339" s="13">
        <f t="shared" si="246"/>
        <v>19.380514003507319</v>
      </c>
      <c r="K1339" s="13">
        <f t="shared" si="247"/>
        <v>6.2722078068411236E-2</v>
      </c>
      <c r="L1339" s="13">
        <f t="shared" si="248"/>
        <v>0</v>
      </c>
      <c r="M1339" s="13">
        <f t="shared" si="253"/>
        <v>1.3121241894828811E-4</v>
      </c>
      <c r="N1339" s="13">
        <f t="shared" si="249"/>
        <v>8.135169974793863E-5</v>
      </c>
      <c r="O1339" s="13">
        <f t="shared" si="250"/>
        <v>8.135169974793863E-5</v>
      </c>
      <c r="Q1339">
        <v>21.961454178087621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37.275390867622207</v>
      </c>
      <c r="G1340" s="13">
        <f t="shared" si="244"/>
        <v>0</v>
      </c>
      <c r="H1340" s="13">
        <f t="shared" si="245"/>
        <v>37.275390867622207</v>
      </c>
      <c r="I1340" s="16">
        <f t="shared" si="252"/>
        <v>37.338112945690618</v>
      </c>
      <c r="J1340" s="13">
        <f t="shared" si="246"/>
        <v>36.486639016407466</v>
      </c>
      <c r="K1340" s="13">
        <f t="shared" si="247"/>
        <v>0.85147392928315213</v>
      </c>
      <c r="L1340" s="13">
        <f t="shared" si="248"/>
        <v>0</v>
      </c>
      <c r="M1340" s="13">
        <f t="shared" si="253"/>
        <v>4.9860719200349476E-5</v>
      </c>
      <c r="N1340" s="13">
        <f t="shared" si="249"/>
        <v>3.0913645904216675E-5</v>
      </c>
      <c r="O1340" s="13">
        <f t="shared" si="250"/>
        <v>3.0913645904216675E-5</v>
      </c>
      <c r="Q1340">
        <v>17.150820810129972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179.02374014307139</v>
      </c>
      <c r="G1341" s="13">
        <f t="shared" si="244"/>
        <v>23.326134484991673</v>
      </c>
      <c r="H1341" s="13">
        <f t="shared" si="245"/>
        <v>155.69760565807971</v>
      </c>
      <c r="I1341" s="16">
        <f t="shared" si="252"/>
        <v>156.54907958736285</v>
      </c>
      <c r="J1341" s="13">
        <f t="shared" si="246"/>
        <v>95.786517054906582</v>
      </c>
      <c r="K1341" s="13">
        <f t="shared" si="247"/>
        <v>60.762562532456272</v>
      </c>
      <c r="L1341" s="13">
        <f t="shared" si="248"/>
        <v>26.597239948638641</v>
      </c>
      <c r="M1341" s="13">
        <f t="shared" si="253"/>
        <v>26.597258895711938</v>
      </c>
      <c r="N1341" s="13">
        <f t="shared" si="249"/>
        <v>16.490300515341403</v>
      </c>
      <c r="O1341" s="13">
        <f t="shared" si="250"/>
        <v>39.816435000333072</v>
      </c>
      <c r="Q1341">
        <v>12.106688139885559</v>
      </c>
    </row>
    <row r="1342" spans="1:17" x14ac:dyDescent="0.2">
      <c r="A1342" s="14">
        <f t="shared" si="251"/>
        <v>62824</v>
      </c>
      <c r="B1342" s="1">
        <v>1</v>
      </c>
      <c r="F1342" s="34">
        <v>75.269363549525735</v>
      </c>
      <c r="G1342" s="13">
        <f t="shared" si="244"/>
        <v>5.961106617339734</v>
      </c>
      <c r="H1342" s="13">
        <f t="shared" si="245"/>
        <v>69.308256932185998</v>
      </c>
      <c r="I1342" s="16">
        <f t="shared" si="252"/>
        <v>103.47357951600364</v>
      </c>
      <c r="J1342" s="13">
        <f t="shared" si="246"/>
        <v>79.691215162475345</v>
      </c>
      <c r="K1342" s="13">
        <f t="shared" si="247"/>
        <v>23.782364353528294</v>
      </c>
      <c r="L1342" s="13">
        <f t="shared" si="248"/>
        <v>4.0756254318160039</v>
      </c>
      <c r="M1342" s="13">
        <f t="shared" si="253"/>
        <v>14.18258381218654</v>
      </c>
      <c r="N1342" s="13">
        <f t="shared" si="249"/>
        <v>8.7932019635556546</v>
      </c>
      <c r="O1342" s="13">
        <f t="shared" si="250"/>
        <v>14.754308580895389</v>
      </c>
      <c r="Q1342">
        <v>12.5646080516129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30.7062696771604</v>
      </c>
      <c r="G1343" s="13">
        <f t="shared" si="244"/>
        <v>0</v>
      </c>
      <c r="H1343" s="13">
        <f t="shared" si="245"/>
        <v>30.7062696771604</v>
      </c>
      <c r="I1343" s="16">
        <f t="shared" si="252"/>
        <v>50.413008598872693</v>
      </c>
      <c r="J1343" s="13">
        <f t="shared" si="246"/>
        <v>47.321155570027443</v>
      </c>
      <c r="K1343" s="13">
        <f t="shared" si="247"/>
        <v>3.0918530288452502</v>
      </c>
      <c r="L1343" s="13">
        <f t="shared" si="248"/>
        <v>0</v>
      </c>
      <c r="M1343" s="13">
        <f t="shared" si="253"/>
        <v>5.3893818486308849</v>
      </c>
      <c r="N1343" s="13">
        <f t="shared" si="249"/>
        <v>3.3414167461511486</v>
      </c>
      <c r="O1343" s="13">
        <f t="shared" si="250"/>
        <v>3.3414167461511486</v>
      </c>
      <c r="Q1343">
        <v>13.93191344074148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32.392494205148182</v>
      </c>
      <c r="G1344" s="13">
        <f t="shared" si="244"/>
        <v>0</v>
      </c>
      <c r="H1344" s="13">
        <f t="shared" si="245"/>
        <v>32.392494205148182</v>
      </c>
      <c r="I1344" s="16">
        <f t="shared" si="252"/>
        <v>35.484347233993432</v>
      </c>
      <c r="J1344" s="13">
        <f t="shared" si="246"/>
        <v>34.566587876566246</v>
      </c>
      <c r="K1344" s="13">
        <f t="shared" si="247"/>
        <v>0.91775935742718673</v>
      </c>
      <c r="L1344" s="13">
        <f t="shared" si="248"/>
        <v>0</v>
      </c>
      <c r="M1344" s="13">
        <f t="shared" si="253"/>
        <v>2.0479651024797363</v>
      </c>
      <c r="N1344" s="13">
        <f t="shared" si="249"/>
        <v>1.2697383635374364</v>
      </c>
      <c r="O1344" s="13">
        <f t="shared" si="250"/>
        <v>1.2697383635374364</v>
      </c>
      <c r="Q1344">
        <v>15.494713568813269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103.9177427033877</v>
      </c>
      <c r="G1345" s="13">
        <f t="shared" si="244"/>
        <v>10.755891364770033</v>
      </c>
      <c r="H1345" s="13">
        <f t="shared" si="245"/>
        <v>93.161851338617666</v>
      </c>
      <c r="I1345" s="16">
        <f t="shared" si="252"/>
        <v>94.079610696044853</v>
      </c>
      <c r="J1345" s="13">
        <f t="shared" si="246"/>
        <v>78.663766802139421</v>
      </c>
      <c r="K1345" s="13">
        <f t="shared" si="247"/>
        <v>15.415843893905432</v>
      </c>
      <c r="L1345" s="13">
        <f t="shared" si="248"/>
        <v>0</v>
      </c>
      <c r="M1345" s="13">
        <f t="shared" si="253"/>
        <v>0.77822673894229988</v>
      </c>
      <c r="N1345" s="13">
        <f t="shared" si="249"/>
        <v>0.48250057814422592</v>
      </c>
      <c r="O1345" s="13">
        <f t="shared" si="250"/>
        <v>11.238391942914259</v>
      </c>
      <c r="Q1345">
        <v>14.56774922171339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48.354682831310647</v>
      </c>
      <c r="G1346" s="13">
        <f t="shared" si="244"/>
        <v>1.4564852599999636</v>
      </c>
      <c r="H1346" s="13">
        <f t="shared" si="245"/>
        <v>46.898197571310682</v>
      </c>
      <c r="I1346" s="16">
        <f t="shared" si="252"/>
        <v>62.314041465216114</v>
      </c>
      <c r="J1346" s="13">
        <f t="shared" si="246"/>
        <v>59.570793210981449</v>
      </c>
      <c r="K1346" s="13">
        <f t="shared" si="247"/>
        <v>2.7432482542346648</v>
      </c>
      <c r="L1346" s="13">
        <f t="shared" si="248"/>
        <v>0</v>
      </c>
      <c r="M1346" s="13">
        <f t="shared" si="253"/>
        <v>0.29572616079807396</v>
      </c>
      <c r="N1346" s="13">
        <f t="shared" si="249"/>
        <v>0.18335021969480586</v>
      </c>
      <c r="O1346" s="13">
        <f t="shared" si="250"/>
        <v>1.6398354796947694</v>
      </c>
      <c r="Q1346">
        <v>19.509389562009101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29.775800684720242</v>
      </c>
      <c r="G1347" s="13">
        <f t="shared" si="244"/>
        <v>0</v>
      </c>
      <c r="H1347" s="13">
        <f t="shared" si="245"/>
        <v>29.775800684720242</v>
      </c>
      <c r="I1347" s="16">
        <f t="shared" si="252"/>
        <v>32.51904893895491</v>
      </c>
      <c r="J1347" s="13">
        <f t="shared" si="246"/>
        <v>32.277723450076053</v>
      </c>
      <c r="K1347" s="13">
        <f t="shared" si="247"/>
        <v>0.24132548887885719</v>
      </c>
      <c r="L1347" s="13">
        <f t="shared" si="248"/>
        <v>0</v>
      </c>
      <c r="M1347" s="13">
        <f t="shared" si="253"/>
        <v>0.1123759411032681</v>
      </c>
      <c r="N1347" s="13">
        <f t="shared" si="249"/>
        <v>6.9673083484026219E-2</v>
      </c>
      <c r="O1347" s="13">
        <f t="shared" si="250"/>
        <v>6.9673083484026219E-2</v>
      </c>
      <c r="Q1347">
        <v>23.30446410714357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16.576434021007771</v>
      </c>
      <c r="G1348" s="13">
        <f t="shared" si="244"/>
        <v>0</v>
      </c>
      <c r="H1348" s="13">
        <f t="shared" si="245"/>
        <v>16.576434021007771</v>
      </c>
      <c r="I1348" s="16">
        <f t="shared" si="252"/>
        <v>16.817759509886628</v>
      </c>
      <c r="J1348" s="13">
        <f t="shared" si="246"/>
        <v>16.795456762249373</v>
      </c>
      <c r="K1348" s="13">
        <f t="shared" si="247"/>
        <v>2.2302747637255038E-2</v>
      </c>
      <c r="L1348" s="13">
        <f t="shared" si="248"/>
        <v>0</v>
      </c>
      <c r="M1348" s="13">
        <f t="shared" si="253"/>
        <v>4.2702857619241877E-2</v>
      </c>
      <c r="N1348" s="13">
        <f t="shared" si="249"/>
        <v>2.6475771723929963E-2</v>
      </c>
      <c r="O1348" s="13">
        <f t="shared" si="250"/>
        <v>2.6475771723929963E-2</v>
      </c>
      <c r="Q1348">
        <v>26.264660551661599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2.8913315672221618</v>
      </c>
      <c r="G1349" s="13">
        <f t="shared" si="244"/>
        <v>0</v>
      </c>
      <c r="H1349" s="13">
        <f t="shared" si="245"/>
        <v>2.8913315672221618</v>
      </c>
      <c r="I1349" s="16">
        <f t="shared" si="252"/>
        <v>2.9136343148594168</v>
      </c>
      <c r="J1349" s="13">
        <f t="shared" si="246"/>
        <v>2.9135415197462682</v>
      </c>
      <c r="K1349" s="13">
        <f t="shared" si="247"/>
        <v>9.2795113148635977E-5</v>
      </c>
      <c r="L1349" s="13">
        <f t="shared" si="248"/>
        <v>0</v>
      </c>
      <c r="M1349" s="13">
        <f t="shared" si="253"/>
        <v>1.6227085895311914E-2</v>
      </c>
      <c r="N1349" s="13">
        <f t="shared" si="249"/>
        <v>1.0060793255093386E-2</v>
      </c>
      <c r="O1349" s="13">
        <f t="shared" si="250"/>
        <v>1.0060793255093386E-2</v>
      </c>
      <c r="Q1349">
        <v>27.905841870967748</v>
      </c>
    </row>
    <row r="1350" spans="1:17" x14ac:dyDescent="0.2">
      <c r="A1350" s="14">
        <f t="shared" si="251"/>
        <v>63068</v>
      </c>
      <c r="B1350" s="1">
        <v>9</v>
      </c>
      <c r="F1350" s="34">
        <v>12.501607968395779</v>
      </c>
      <c r="G1350" s="13">
        <f t="shared" ref="G1350:G1413" si="257">IF((F1350-$J$2)&gt;0,$I$2*(F1350-$J$2),0)</f>
        <v>0</v>
      </c>
      <c r="H1350" s="13">
        <f t="shared" ref="H1350:H1413" si="258">F1350-G1350</f>
        <v>12.501607968395779</v>
      </c>
      <c r="I1350" s="16">
        <f t="shared" si="252"/>
        <v>12.501700763508929</v>
      </c>
      <c r="J1350" s="13">
        <f t="shared" ref="J1350:J1413" si="259">I1350/SQRT(1+(I1350/($K$2*(300+(25*Q1350)+0.05*(Q1350)^3)))^2)</f>
        <v>12.489149269527363</v>
      </c>
      <c r="K1350" s="13">
        <f t="shared" ref="K1350:K1413" si="260">I1350-J1350</f>
        <v>1.2551493981565187E-2</v>
      </c>
      <c r="L1350" s="13">
        <f t="shared" ref="L1350:L1413" si="261">IF(K1350&gt;$N$2,(K1350-$N$2)/$L$2,0)</f>
        <v>0</v>
      </c>
      <c r="M1350" s="13">
        <f t="shared" si="253"/>
        <v>6.1662926402185278E-3</v>
      </c>
      <c r="N1350" s="13">
        <f t="shared" ref="N1350:N1413" si="262">$M$2*M1350</f>
        <v>3.8231014369354871E-3</v>
      </c>
      <c r="O1350" s="13">
        <f t="shared" ref="O1350:O1413" si="263">N1350+G1350</f>
        <v>3.8231014369354871E-3</v>
      </c>
      <c r="Q1350">
        <v>24.003810154935412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20.460720521450462</v>
      </c>
      <c r="G1351" s="13">
        <f t="shared" si="257"/>
        <v>0</v>
      </c>
      <c r="H1351" s="13">
        <f t="shared" si="258"/>
        <v>20.460720521450462</v>
      </c>
      <c r="I1351" s="16">
        <f t="shared" ref="I1351:I1414" si="265">H1351+K1350-L1350</f>
        <v>20.473272015432027</v>
      </c>
      <c r="J1351" s="13">
        <f t="shared" si="259"/>
        <v>20.391025920303328</v>
      </c>
      <c r="K1351" s="13">
        <f t="shared" si="260"/>
        <v>8.2246095128699181E-2</v>
      </c>
      <c r="L1351" s="13">
        <f t="shared" si="261"/>
        <v>0</v>
      </c>
      <c r="M1351" s="13">
        <f t="shared" ref="M1351:M1414" si="266">L1351+M1350-N1350</f>
        <v>2.3431912032830407E-3</v>
      </c>
      <c r="N1351" s="13">
        <f t="shared" si="262"/>
        <v>1.4527785460354851E-3</v>
      </c>
      <c r="O1351" s="13">
        <f t="shared" si="263"/>
        <v>1.4527785460354851E-3</v>
      </c>
      <c r="Q1351">
        <v>21.13149565190907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42.550789684920751</v>
      </c>
      <c r="G1352" s="13">
        <f t="shared" si="257"/>
        <v>0.48510680313972293</v>
      </c>
      <c r="H1352" s="13">
        <f t="shared" si="258"/>
        <v>42.065682881781029</v>
      </c>
      <c r="I1352" s="16">
        <f t="shared" si="265"/>
        <v>42.147928976909725</v>
      </c>
      <c r="J1352" s="13">
        <f t="shared" si="259"/>
        <v>41.089702608995246</v>
      </c>
      <c r="K1352" s="13">
        <f t="shared" si="260"/>
        <v>1.0582263679144788</v>
      </c>
      <c r="L1352" s="13">
        <f t="shared" si="261"/>
        <v>0</v>
      </c>
      <c r="M1352" s="13">
        <f t="shared" si="266"/>
        <v>8.9041265724755557E-4</v>
      </c>
      <c r="N1352" s="13">
        <f t="shared" si="262"/>
        <v>5.5205584749348443E-4</v>
      </c>
      <c r="O1352" s="13">
        <f t="shared" si="263"/>
        <v>0.48565885898721639</v>
      </c>
      <c r="Q1352">
        <v>18.160813575961281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81.820144848031433</v>
      </c>
      <c r="G1353" s="13">
        <f t="shared" si="257"/>
        <v>7.0574892812641101</v>
      </c>
      <c r="H1353" s="13">
        <f t="shared" si="258"/>
        <v>74.762655566767322</v>
      </c>
      <c r="I1353" s="16">
        <f t="shared" si="265"/>
        <v>75.820881934681807</v>
      </c>
      <c r="J1353" s="13">
        <f t="shared" si="259"/>
        <v>63.316913857424133</v>
      </c>
      <c r="K1353" s="13">
        <f t="shared" si="260"/>
        <v>12.503968077257674</v>
      </c>
      <c r="L1353" s="13">
        <f t="shared" si="261"/>
        <v>0</v>
      </c>
      <c r="M1353" s="13">
        <f t="shared" si="266"/>
        <v>3.3835680975407114E-4</v>
      </c>
      <c r="N1353" s="13">
        <f t="shared" si="262"/>
        <v>2.0978122204752412E-4</v>
      </c>
      <c r="O1353" s="13">
        <f t="shared" si="263"/>
        <v>7.057699062486158</v>
      </c>
      <c r="Q1353">
        <v>11.355742463595909</v>
      </c>
    </row>
    <row r="1354" spans="1:17" x14ac:dyDescent="0.2">
      <c r="A1354" s="14">
        <f t="shared" si="264"/>
        <v>63190</v>
      </c>
      <c r="B1354" s="1">
        <v>1</v>
      </c>
      <c r="F1354" s="34">
        <v>55.333669552406057</v>
      </c>
      <c r="G1354" s="13">
        <f t="shared" si="257"/>
        <v>2.6245352534431667</v>
      </c>
      <c r="H1354" s="13">
        <f t="shared" si="258"/>
        <v>52.709134298962894</v>
      </c>
      <c r="I1354" s="16">
        <f t="shared" si="265"/>
        <v>65.213102376220576</v>
      </c>
      <c r="J1354" s="13">
        <f t="shared" si="259"/>
        <v>59.005725380712569</v>
      </c>
      <c r="K1354" s="13">
        <f t="shared" si="260"/>
        <v>6.2073769955080067</v>
      </c>
      <c r="L1354" s="13">
        <f t="shared" si="261"/>
        <v>0</v>
      </c>
      <c r="M1354" s="13">
        <f t="shared" si="266"/>
        <v>1.2857558770654702E-4</v>
      </c>
      <c r="N1354" s="13">
        <f t="shared" si="262"/>
        <v>7.9716864378059153E-5</v>
      </c>
      <c r="O1354" s="13">
        <f t="shared" si="263"/>
        <v>2.6246149703075448</v>
      </c>
      <c r="Q1354">
        <v>14.0723840516129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31.829670606240711</v>
      </c>
      <c r="G1355" s="13">
        <f t="shared" si="257"/>
        <v>0</v>
      </c>
      <c r="H1355" s="13">
        <f t="shared" si="258"/>
        <v>31.829670606240711</v>
      </c>
      <c r="I1355" s="16">
        <f t="shared" si="265"/>
        <v>38.037047601748718</v>
      </c>
      <c r="J1355" s="13">
        <f t="shared" si="259"/>
        <v>37.03201305320259</v>
      </c>
      <c r="K1355" s="13">
        <f t="shared" si="260"/>
        <v>1.0050345485461278</v>
      </c>
      <c r="L1355" s="13">
        <f t="shared" si="261"/>
        <v>0</v>
      </c>
      <c r="M1355" s="13">
        <f t="shared" si="266"/>
        <v>4.8858723328487871E-5</v>
      </c>
      <c r="N1355" s="13">
        <f t="shared" si="262"/>
        <v>3.0292408463662481E-5</v>
      </c>
      <c r="O1355" s="13">
        <f t="shared" si="263"/>
        <v>3.0292408463662481E-5</v>
      </c>
      <c r="Q1355">
        <v>16.32790049297839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30.740174294293169</v>
      </c>
      <c r="G1356" s="13">
        <f t="shared" si="257"/>
        <v>0</v>
      </c>
      <c r="H1356" s="13">
        <f t="shared" si="258"/>
        <v>30.740174294293169</v>
      </c>
      <c r="I1356" s="16">
        <f t="shared" si="265"/>
        <v>31.745208842839297</v>
      </c>
      <c r="J1356" s="13">
        <f t="shared" si="259"/>
        <v>31.228243380453588</v>
      </c>
      <c r="K1356" s="13">
        <f t="shared" si="260"/>
        <v>0.51696546238570917</v>
      </c>
      <c r="L1356" s="13">
        <f t="shared" si="261"/>
        <v>0</v>
      </c>
      <c r="M1356" s="13">
        <f t="shared" si="266"/>
        <v>1.856631486482539E-5</v>
      </c>
      <c r="N1356" s="13">
        <f t="shared" si="262"/>
        <v>1.1511115216191741E-5</v>
      </c>
      <c r="O1356" s="13">
        <f t="shared" si="263"/>
        <v>1.1511115216191741E-5</v>
      </c>
      <c r="Q1356">
        <v>17.308177981765731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60.19799714796838</v>
      </c>
      <c r="G1357" s="13">
        <f t="shared" si="257"/>
        <v>3.4386617223942868</v>
      </c>
      <c r="H1357" s="13">
        <f t="shared" si="258"/>
        <v>56.759335425574093</v>
      </c>
      <c r="I1357" s="16">
        <f t="shared" si="265"/>
        <v>57.276300887959806</v>
      </c>
      <c r="J1357" s="13">
        <f t="shared" si="259"/>
        <v>54.811513429776106</v>
      </c>
      <c r="K1357" s="13">
        <f t="shared" si="260"/>
        <v>2.4647874581837002</v>
      </c>
      <c r="L1357" s="13">
        <f t="shared" si="261"/>
        <v>0</v>
      </c>
      <c r="M1357" s="13">
        <f t="shared" si="266"/>
        <v>7.0551996486336486E-6</v>
      </c>
      <c r="N1357" s="13">
        <f t="shared" si="262"/>
        <v>4.374223782152862E-6</v>
      </c>
      <c r="O1357" s="13">
        <f t="shared" si="263"/>
        <v>3.4386660966180691</v>
      </c>
      <c r="Q1357">
        <v>18.49025347527105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63.2805566790311</v>
      </c>
      <c r="G1358" s="13">
        <f t="shared" si="257"/>
        <v>3.9545795459893074</v>
      </c>
      <c r="H1358" s="13">
        <f t="shared" si="258"/>
        <v>59.325977133041796</v>
      </c>
      <c r="I1358" s="16">
        <f t="shared" si="265"/>
        <v>61.790764591225496</v>
      </c>
      <c r="J1358" s="13">
        <f t="shared" si="259"/>
        <v>58.627341737069202</v>
      </c>
      <c r="K1358" s="13">
        <f t="shared" si="260"/>
        <v>3.1634228541562948</v>
      </c>
      <c r="L1358" s="13">
        <f t="shared" si="261"/>
        <v>0</v>
      </c>
      <c r="M1358" s="13">
        <f t="shared" si="266"/>
        <v>2.6809758664807866E-6</v>
      </c>
      <c r="N1358" s="13">
        <f t="shared" si="262"/>
        <v>1.6622050372180878E-6</v>
      </c>
      <c r="O1358" s="13">
        <f t="shared" si="263"/>
        <v>3.9545812081943446</v>
      </c>
      <c r="Q1358">
        <v>18.243513410595892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18.917705716600079</v>
      </c>
      <c r="G1359" s="13">
        <f t="shared" si="257"/>
        <v>0</v>
      </c>
      <c r="H1359" s="13">
        <f t="shared" si="258"/>
        <v>18.917705716600079</v>
      </c>
      <c r="I1359" s="16">
        <f t="shared" si="265"/>
        <v>22.081128570756373</v>
      </c>
      <c r="J1359" s="13">
        <f t="shared" si="259"/>
        <v>22.021114325518479</v>
      </c>
      <c r="K1359" s="13">
        <f t="shared" si="260"/>
        <v>6.001424523789467E-2</v>
      </c>
      <c r="L1359" s="13">
        <f t="shared" si="261"/>
        <v>0</v>
      </c>
      <c r="M1359" s="13">
        <f t="shared" si="266"/>
        <v>1.0187708292626989E-6</v>
      </c>
      <c r="N1359" s="13">
        <f t="shared" si="262"/>
        <v>6.316379141428733E-7</v>
      </c>
      <c r="O1359" s="13">
        <f t="shared" si="263"/>
        <v>6.316379141428733E-7</v>
      </c>
      <c r="Q1359">
        <v>25.001232966693369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13.85906213868723</v>
      </c>
      <c r="G1360" s="13">
        <f t="shared" si="257"/>
        <v>0</v>
      </c>
      <c r="H1360" s="13">
        <f t="shared" si="258"/>
        <v>13.85906213868723</v>
      </c>
      <c r="I1360" s="16">
        <f t="shared" si="265"/>
        <v>13.919076383925125</v>
      </c>
      <c r="J1360" s="13">
        <f t="shared" si="259"/>
        <v>13.904791321869647</v>
      </c>
      <c r="K1360" s="13">
        <f t="shared" si="260"/>
        <v>1.4285062055478193E-2</v>
      </c>
      <c r="L1360" s="13">
        <f t="shared" si="261"/>
        <v>0</v>
      </c>
      <c r="M1360" s="13">
        <f t="shared" si="266"/>
        <v>3.8713291511982555E-7</v>
      </c>
      <c r="N1360" s="13">
        <f t="shared" si="262"/>
        <v>2.4002240737429184E-7</v>
      </c>
      <c r="O1360" s="13">
        <f t="shared" si="263"/>
        <v>2.4002240737429184E-7</v>
      </c>
      <c r="Q1360">
        <v>25.386231765416341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7.8950347314715756</v>
      </c>
      <c r="G1361" s="13">
        <f t="shared" si="257"/>
        <v>0</v>
      </c>
      <c r="H1361" s="13">
        <f t="shared" si="258"/>
        <v>7.8950347314715756</v>
      </c>
      <c r="I1361" s="16">
        <f t="shared" si="265"/>
        <v>7.9093197935270538</v>
      </c>
      <c r="J1361" s="13">
        <f t="shared" si="259"/>
        <v>7.9065147845468706</v>
      </c>
      <c r="K1361" s="13">
        <f t="shared" si="260"/>
        <v>2.8050089801832101E-3</v>
      </c>
      <c r="L1361" s="13">
        <f t="shared" si="261"/>
        <v>0</v>
      </c>
      <c r="M1361" s="13">
        <f t="shared" si="266"/>
        <v>1.4711050774553372E-7</v>
      </c>
      <c r="N1361" s="13">
        <f t="shared" si="262"/>
        <v>9.1208514802230903E-8</v>
      </c>
      <c r="O1361" s="13">
        <f t="shared" si="263"/>
        <v>9.1208514802230903E-8</v>
      </c>
      <c r="Q1361">
        <v>24.90558087096775</v>
      </c>
    </row>
    <row r="1362" spans="1:17" x14ac:dyDescent="0.2">
      <c r="A1362" s="14">
        <f t="shared" si="264"/>
        <v>63433</v>
      </c>
      <c r="B1362" s="1">
        <v>9</v>
      </c>
      <c r="F1362" s="34">
        <v>12.01998768123026</v>
      </c>
      <c r="G1362" s="13">
        <f t="shared" si="257"/>
        <v>0</v>
      </c>
      <c r="H1362" s="13">
        <f t="shared" si="258"/>
        <v>12.01998768123026</v>
      </c>
      <c r="I1362" s="16">
        <f t="shared" si="265"/>
        <v>12.022792690210444</v>
      </c>
      <c r="J1362" s="13">
        <f t="shared" si="259"/>
        <v>12.012392555781441</v>
      </c>
      <c r="K1362" s="13">
        <f t="shared" si="260"/>
        <v>1.0400134429003671E-2</v>
      </c>
      <c r="L1362" s="13">
        <f t="shared" si="261"/>
        <v>0</v>
      </c>
      <c r="M1362" s="13">
        <f t="shared" si="266"/>
        <v>5.5901992943302812E-8</v>
      </c>
      <c r="N1362" s="13">
        <f t="shared" si="262"/>
        <v>3.465923562484774E-8</v>
      </c>
      <c r="O1362" s="13">
        <f t="shared" si="263"/>
        <v>3.465923562484774E-8</v>
      </c>
      <c r="Q1362">
        <v>24.511953306092121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12.844929507326199</v>
      </c>
      <c r="G1363" s="13">
        <f t="shared" si="257"/>
        <v>0</v>
      </c>
      <c r="H1363" s="13">
        <f t="shared" si="258"/>
        <v>12.844929507326199</v>
      </c>
      <c r="I1363" s="16">
        <f t="shared" si="265"/>
        <v>12.855329641755203</v>
      </c>
      <c r="J1363" s="13">
        <f t="shared" si="259"/>
        <v>12.834554284646995</v>
      </c>
      <c r="K1363" s="13">
        <f t="shared" si="260"/>
        <v>2.0775357108208325E-2</v>
      </c>
      <c r="L1363" s="13">
        <f t="shared" si="261"/>
        <v>0</v>
      </c>
      <c r="M1363" s="13">
        <f t="shared" si="266"/>
        <v>2.1242757318455072E-8</v>
      </c>
      <c r="N1363" s="13">
        <f t="shared" si="262"/>
        <v>1.3170509537442145E-8</v>
      </c>
      <c r="O1363" s="13">
        <f t="shared" si="263"/>
        <v>1.3170509537442145E-8</v>
      </c>
      <c r="Q1363">
        <v>21.01473513842199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3.8182590304847359</v>
      </c>
      <c r="G1364" s="13">
        <f t="shared" si="257"/>
        <v>0</v>
      </c>
      <c r="H1364" s="13">
        <f t="shared" si="258"/>
        <v>3.8182590304847359</v>
      </c>
      <c r="I1364" s="16">
        <f t="shared" si="265"/>
        <v>3.8390343875929442</v>
      </c>
      <c r="J1364" s="13">
        <f t="shared" si="259"/>
        <v>3.8381040416291303</v>
      </c>
      <c r="K1364" s="13">
        <f t="shared" si="260"/>
        <v>9.3034596381391665E-4</v>
      </c>
      <c r="L1364" s="13">
        <f t="shared" si="261"/>
        <v>0</v>
      </c>
      <c r="M1364" s="13">
        <f t="shared" si="266"/>
        <v>8.0722477810129267E-9</v>
      </c>
      <c r="N1364" s="13">
        <f t="shared" si="262"/>
        <v>5.0047936242280146E-9</v>
      </c>
      <c r="O1364" s="13">
        <f t="shared" si="263"/>
        <v>5.0047936242280146E-9</v>
      </c>
      <c r="Q1364">
        <v>17.357181983629911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47.447866152573162</v>
      </c>
      <c r="G1365" s="13">
        <f t="shared" si="257"/>
        <v>1.3047143428191303</v>
      </c>
      <c r="H1365" s="13">
        <f t="shared" si="258"/>
        <v>46.143151809754031</v>
      </c>
      <c r="I1365" s="16">
        <f t="shared" si="265"/>
        <v>46.144082155717847</v>
      </c>
      <c r="J1365" s="13">
        <f t="shared" si="259"/>
        <v>44.028256561139415</v>
      </c>
      <c r="K1365" s="13">
        <f t="shared" si="260"/>
        <v>2.1158255945784319</v>
      </c>
      <c r="L1365" s="13">
        <f t="shared" si="261"/>
        <v>0</v>
      </c>
      <c r="M1365" s="13">
        <f t="shared" si="266"/>
        <v>3.067454156784912E-9</v>
      </c>
      <c r="N1365" s="13">
        <f t="shared" si="262"/>
        <v>1.9018215772066454E-9</v>
      </c>
      <c r="O1365" s="13">
        <f t="shared" si="263"/>
        <v>1.3047143447209519</v>
      </c>
      <c r="Q1365">
        <v>14.931663051612899</v>
      </c>
    </row>
    <row r="1366" spans="1:17" x14ac:dyDescent="0.2">
      <c r="A1366" s="14">
        <f t="shared" si="264"/>
        <v>63555</v>
      </c>
      <c r="B1366" s="1">
        <v>1</v>
      </c>
      <c r="F1366" s="34">
        <v>21.379526368695601</v>
      </c>
      <c r="G1366" s="13">
        <f t="shared" si="257"/>
        <v>0</v>
      </c>
      <c r="H1366" s="13">
        <f t="shared" si="258"/>
        <v>21.379526368695601</v>
      </c>
      <c r="I1366" s="16">
        <f t="shared" si="265"/>
        <v>23.495351963274032</v>
      </c>
      <c r="J1366" s="13">
        <f t="shared" si="259"/>
        <v>23.173083519741454</v>
      </c>
      <c r="K1366" s="13">
        <f t="shared" si="260"/>
        <v>0.32226844353257889</v>
      </c>
      <c r="L1366" s="13">
        <f t="shared" si="261"/>
        <v>0</v>
      </c>
      <c r="M1366" s="13">
        <f t="shared" si="266"/>
        <v>1.1656325795782667E-9</v>
      </c>
      <c r="N1366" s="13">
        <f t="shared" si="262"/>
        <v>7.2269219933852537E-10</v>
      </c>
      <c r="O1366" s="13">
        <f t="shared" si="263"/>
        <v>7.2269219933852537E-10</v>
      </c>
      <c r="Q1366">
        <v>14.260856579496281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71.029541652009485</v>
      </c>
      <c r="G1367" s="13">
        <f t="shared" si="257"/>
        <v>5.2515016076862837</v>
      </c>
      <c r="H1367" s="13">
        <f t="shared" si="258"/>
        <v>65.778040044323205</v>
      </c>
      <c r="I1367" s="16">
        <f t="shared" si="265"/>
        <v>66.100308487855784</v>
      </c>
      <c r="J1367" s="13">
        <f t="shared" si="259"/>
        <v>59.956870433314748</v>
      </c>
      <c r="K1367" s="13">
        <f t="shared" si="260"/>
        <v>6.1434380545410363</v>
      </c>
      <c r="L1367" s="13">
        <f t="shared" si="261"/>
        <v>0</v>
      </c>
      <c r="M1367" s="13">
        <f t="shared" si="266"/>
        <v>4.429403802397413E-10</v>
      </c>
      <c r="N1367" s="13">
        <f t="shared" si="262"/>
        <v>2.7462303574863961E-10</v>
      </c>
      <c r="O1367" s="13">
        <f t="shared" si="263"/>
        <v>5.2515016079609067</v>
      </c>
      <c r="Q1367">
        <v>14.46709927159149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8.0076693576079752</v>
      </c>
      <c r="G1368" s="13">
        <f t="shared" si="257"/>
        <v>0</v>
      </c>
      <c r="H1368" s="13">
        <f t="shared" si="258"/>
        <v>8.0076693576079752</v>
      </c>
      <c r="I1368" s="16">
        <f t="shared" si="265"/>
        <v>14.151107412149011</v>
      </c>
      <c r="J1368" s="13">
        <f t="shared" si="259"/>
        <v>14.114424343585139</v>
      </c>
      <c r="K1368" s="13">
        <f t="shared" si="260"/>
        <v>3.6683068563872823E-2</v>
      </c>
      <c r="L1368" s="13">
        <f t="shared" si="261"/>
        <v>0</v>
      </c>
      <c r="M1368" s="13">
        <f t="shared" si="266"/>
        <v>1.6831734449110169E-10</v>
      </c>
      <c r="N1368" s="13">
        <f t="shared" si="262"/>
        <v>1.0435675358448305E-10</v>
      </c>
      <c r="O1368" s="13">
        <f t="shared" si="263"/>
        <v>1.0435675358448305E-10</v>
      </c>
      <c r="Q1368">
        <v>19.024284195976431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29.12967935735859</v>
      </c>
      <c r="G1369" s="13">
        <f t="shared" si="257"/>
        <v>0</v>
      </c>
      <c r="H1369" s="13">
        <f t="shared" si="258"/>
        <v>29.12967935735859</v>
      </c>
      <c r="I1369" s="16">
        <f t="shared" si="265"/>
        <v>29.166362425922465</v>
      </c>
      <c r="J1369" s="13">
        <f t="shared" si="259"/>
        <v>28.913868389813107</v>
      </c>
      <c r="K1369" s="13">
        <f t="shared" si="260"/>
        <v>0.25249403610935772</v>
      </c>
      <c r="L1369" s="13">
        <f t="shared" si="261"/>
        <v>0</v>
      </c>
      <c r="M1369" s="13">
        <f t="shared" si="266"/>
        <v>6.396059090661864E-11</v>
      </c>
      <c r="N1369" s="13">
        <f t="shared" si="262"/>
        <v>3.9655566362103555E-11</v>
      </c>
      <c r="O1369" s="13">
        <f t="shared" si="263"/>
        <v>3.9655566362103555E-11</v>
      </c>
      <c r="Q1369">
        <v>20.65820656521991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20.316562712261479</v>
      </c>
      <c r="G1370" s="13">
        <f t="shared" si="257"/>
        <v>0</v>
      </c>
      <c r="H1370" s="13">
        <f t="shared" si="258"/>
        <v>20.316562712261479</v>
      </c>
      <c r="I1370" s="16">
        <f t="shared" si="265"/>
        <v>20.569056748370837</v>
      </c>
      <c r="J1370" s="13">
        <f t="shared" si="259"/>
        <v>20.480032187919964</v>
      </c>
      <c r="K1370" s="13">
        <f t="shared" si="260"/>
        <v>8.902456045087348E-2</v>
      </c>
      <c r="L1370" s="13">
        <f t="shared" si="261"/>
        <v>0</v>
      </c>
      <c r="M1370" s="13">
        <f t="shared" si="266"/>
        <v>2.4305024544515085E-11</v>
      </c>
      <c r="N1370" s="13">
        <f t="shared" si="262"/>
        <v>1.5069115217599352E-11</v>
      </c>
      <c r="O1370" s="13">
        <f t="shared" si="263"/>
        <v>1.5069115217599352E-11</v>
      </c>
      <c r="Q1370">
        <v>20.66762483009926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30.852012441508059</v>
      </c>
      <c r="G1371" s="13">
        <f t="shared" si="257"/>
        <v>0</v>
      </c>
      <c r="H1371" s="13">
        <f t="shared" si="258"/>
        <v>30.852012441508059</v>
      </c>
      <c r="I1371" s="16">
        <f t="shared" si="265"/>
        <v>30.941037001958932</v>
      </c>
      <c r="J1371" s="13">
        <f t="shared" si="259"/>
        <v>30.771399271376968</v>
      </c>
      <c r="K1371" s="13">
        <f t="shared" si="260"/>
        <v>0.16963773058196452</v>
      </c>
      <c r="L1371" s="13">
        <f t="shared" si="261"/>
        <v>0</v>
      </c>
      <c r="M1371" s="13">
        <f t="shared" si="266"/>
        <v>9.2359093269157325E-12</v>
      </c>
      <c r="N1371" s="13">
        <f t="shared" si="262"/>
        <v>5.7262637826877544E-12</v>
      </c>
      <c r="O1371" s="13">
        <f t="shared" si="263"/>
        <v>5.7262637826877544E-12</v>
      </c>
      <c r="Q1371">
        <v>24.777457841490332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5.1150017809160309</v>
      </c>
      <c r="G1372" s="13">
        <f t="shared" si="257"/>
        <v>0</v>
      </c>
      <c r="H1372" s="13">
        <f t="shared" si="258"/>
        <v>5.1150017809160309</v>
      </c>
      <c r="I1372" s="16">
        <f t="shared" si="265"/>
        <v>5.2846395114979954</v>
      </c>
      <c r="J1372" s="13">
        <f t="shared" si="259"/>
        <v>5.2840947257723805</v>
      </c>
      <c r="K1372" s="13">
        <f t="shared" si="260"/>
        <v>5.4478572561489358E-4</v>
      </c>
      <c r="L1372" s="13">
        <f t="shared" si="261"/>
        <v>0</v>
      </c>
      <c r="M1372" s="13">
        <f t="shared" si="266"/>
        <v>3.5096455442279781E-12</v>
      </c>
      <c r="N1372" s="13">
        <f t="shared" si="262"/>
        <v>2.1759802374213463E-12</v>
      </c>
      <c r="O1372" s="13">
        <f t="shared" si="263"/>
        <v>2.1759802374213463E-12</v>
      </c>
      <c r="Q1372">
        <v>28.024247870967748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9.6325269437645389</v>
      </c>
      <c r="G1373" s="13">
        <f t="shared" si="257"/>
        <v>0</v>
      </c>
      <c r="H1373" s="13">
        <f t="shared" si="258"/>
        <v>9.6325269437645389</v>
      </c>
      <c r="I1373" s="16">
        <f t="shared" si="265"/>
        <v>9.6330717294901547</v>
      </c>
      <c r="J1373" s="13">
        <f t="shared" si="259"/>
        <v>9.6294772080575139</v>
      </c>
      <c r="K1373" s="13">
        <f t="shared" si="260"/>
        <v>3.5945214326407182E-3</v>
      </c>
      <c r="L1373" s="13">
        <f t="shared" si="261"/>
        <v>0</v>
      </c>
      <c r="M1373" s="13">
        <f t="shared" si="266"/>
        <v>1.3336653068066318E-12</v>
      </c>
      <c r="N1373" s="13">
        <f t="shared" si="262"/>
        <v>8.2687249022011166E-13</v>
      </c>
      <c r="O1373" s="13">
        <f t="shared" si="263"/>
        <v>8.2687249022011166E-13</v>
      </c>
      <c r="Q1373">
        <v>27.393479399789111</v>
      </c>
    </row>
    <row r="1374" spans="1:17" x14ac:dyDescent="0.2">
      <c r="A1374" s="14">
        <f t="shared" si="264"/>
        <v>63798</v>
      </c>
      <c r="B1374" s="1">
        <v>9</v>
      </c>
      <c r="F1374" s="34">
        <v>8.035246887327963</v>
      </c>
      <c r="G1374" s="13">
        <f t="shared" si="257"/>
        <v>0</v>
      </c>
      <c r="H1374" s="13">
        <f t="shared" si="258"/>
        <v>8.035246887327963</v>
      </c>
      <c r="I1374" s="16">
        <f t="shared" si="265"/>
        <v>8.0388414087606037</v>
      </c>
      <c r="J1374" s="13">
        <f t="shared" si="259"/>
        <v>8.0365515854743546</v>
      </c>
      <c r="K1374" s="13">
        <f t="shared" si="260"/>
        <v>2.2898232862491597E-3</v>
      </c>
      <c r="L1374" s="13">
        <f t="shared" si="261"/>
        <v>0</v>
      </c>
      <c r="M1374" s="13">
        <f t="shared" si="266"/>
        <v>5.0679281658652013E-13</v>
      </c>
      <c r="N1374" s="13">
        <f t="shared" si="262"/>
        <v>3.1421154628364247E-13</v>
      </c>
      <c r="O1374" s="13">
        <f t="shared" si="263"/>
        <v>3.1421154628364247E-13</v>
      </c>
      <c r="Q1374">
        <v>26.72466232781699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12.35914671529871</v>
      </c>
      <c r="G1375" s="13">
        <f t="shared" si="257"/>
        <v>0</v>
      </c>
      <c r="H1375" s="13">
        <f t="shared" si="258"/>
        <v>12.35914671529871</v>
      </c>
      <c r="I1375" s="16">
        <f t="shared" si="265"/>
        <v>12.361436538584959</v>
      </c>
      <c r="J1375" s="13">
        <f t="shared" si="259"/>
        <v>12.347631884309632</v>
      </c>
      <c r="K1375" s="13">
        <f t="shared" si="260"/>
        <v>1.3804654275327621E-2</v>
      </c>
      <c r="L1375" s="13">
        <f t="shared" si="261"/>
        <v>0</v>
      </c>
      <c r="M1375" s="13">
        <f t="shared" si="266"/>
        <v>1.9258127030287766E-13</v>
      </c>
      <c r="N1375" s="13">
        <f t="shared" si="262"/>
        <v>1.1940038758778416E-13</v>
      </c>
      <c r="O1375" s="13">
        <f t="shared" si="263"/>
        <v>1.1940038758778416E-13</v>
      </c>
      <c r="Q1375">
        <v>23.08331380755174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3.8749745139761142E-2</v>
      </c>
      <c r="G1376" s="13">
        <f t="shared" si="257"/>
        <v>0</v>
      </c>
      <c r="H1376" s="13">
        <f t="shared" si="258"/>
        <v>3.8749745139761142E-2</v>
      </c>
      <c r="I1376" s="16">
        <f t="shared" si="265"/>
        <v>5.2554399415088764E-2</v>
      </c>
      <c r="J1376" s="13">
        <f t="shared" si="259"/>
        <v>5.2554397666954425E-2</v>
      </c>
      <c r="K1376" s="13">
        <f t="shared" si="260"/>
        <v>1.7481343386749337E-9</v>
      </c>
      <c r="L1376" s="13">
        <f t="shared" si="261"/>
        <v>0</v>
      </c>
      <c r="M1376" s="13">
        <f t="shared" si="266"/>
        <v>7.3180882715093502E-14</v>
      </c>
      <c r="N1376" s="13">
        <f t="shared" si="262"/>
        <v>4.5372147283357971E-14</v>
      </c>
      <c r="O1376" s="13">
        <f t="shared" si="263"/>
        <v>4.5372147283357971E-14</v>
      </c>
      <c r="Q1376">
        <v>19.56138020338954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48.147451278673053</v>
      </c>
      <c r="G1377" s="13">
        <f t="shared" si="257"/>
        <v>1.421801598406526</v>
      </c>
      <c r="H1377" s="13">
        <f t="shared" si="258"/>
        <v>46.725649680266528</v>
      </c>
      <c r="I1377" s="16">
        <f t="shared" si="265"/>
        <v>46.725649682014662</v>
      </c>
      <c r="J1377" s="13">
        <f t="shared" si="259"/>
        <v>44.307528843356955</v>
      </c>
      <c r="K1377" s="13">
        <f t="shared" si="260"/>
        <v>2.4181208386577069</v>
      </c>
      <c r="L1377" s="13">
        <f t="shared" si="261"/>
        <v>0</v>
      </c>
      <c r="M1377" s="13">
        <f t="shared" si="266"/>
        <v>2.7808735431735531E-14</v>
      </c>
      <c r="N1377" s="13">
        <f t="shared" si="262"/>
        <v>1.7241415967676028E-14</v>
      </c>
      <c r="O1377" s="13">
        <f t="shared" si="263"/>
        <v>1.4218015984065433</v>
      </c>
      <c r="Q1377">
        <v>14.17267050584249</v>
      </c>
    </row>
    <row r="1378" spans="1:17" x14ac:dyDescent="0.2">
      <c r="A1378" s="14">
        <f t="shared" si="264"/>
        <v>63920</v>
      </c>
      <c r="B1378" s="1">
        <v>1</v>
      </c>
      <c r="F1378" s="34">
        <v>12.36013505523691</v>
      </c>
      <c r="G1378" s="13">
        <f t="shared" si="257"/>
        <v>0</v>
      </c>
      <c r="H1378" s="13">
        <f t="shared" si="258"/>
        <v>12.36013505523691</v>
      </c>
      <c r="I1378" s="16">
        <f t="shared" si="265"/>
        <v>14.778255893894617</v>
      </c>
      <c r="J1378" s="13">
        <f t="shared" si="259"/>
        <v>14.703047014929172</v>
      </c>
      <c r="K1378" s="13">
        <f t="shared" si="260"/>
        <v>7.520887896544437E-2</v>
      </c>
      <c r="L1378" s="13">
        <f t="shared" si="261"/>
        <v>0</v>
      </c>
      <c r="M1378" s="13">
        <f t="shared" si="266"/>
        <v>1.0567319464059503E-14</v>
      </c>
      <c r="N1378" s="13">
        <f t="shared" si="262"/>
        <v>6.551738067716892E-15</v>
      </c>
      <c r="O1378" s="13">
        <f t="shared" si="263"/>
        <v>6.551738067716892E-15</v>
      </c>
      <c r="Q1378">
        <v>14.817531351612899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34.921634315710797</v>
      </c>
      <c r="G1379" s="13">
        <f t="shared" si="257"/>
        <v>0</v>
      </c>
      <c r="H1379" s="13">
        <f t="shared" si="258"/>
        <v>34.921634315710797</v>
      </c>
      <c r="I1379" s="16">
        <f t="shared" si="265"/>
        <v>34.996843194676245</v>
      </c>
      <c r="J1379" s="13">
        <f t="shared" si="259"/>
        <v>34.079412692927377</v>
      </c>
      <c r="K1379" s="13">
        <f t="shared" si="260"/>
        <v>0.91743050174886775</v>
      </c>
      <c r="L1379" s="13">
        <f t="shared" si="261"/>
        <v>0</v>
      </c>
      <c r="M1379" s="13">
        <f t="shared" si="266"/>
        <v>4.0155813963426107E-15</v>
      </c>
      <c r="N1379" s="13">
        <f t="shared" si="262"/>
        <v>2.4896604657324185E-15</v>
      </c>
      <c r="O1379" s="13">
        <f t="shared" si="263"/>
        <v>2.4896604657324185E-15</v>
      </c>
      <c r="Q1379">
        <v>15.196069256634541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3.1725698634197981</v>
      </c>
      <c r="G1380" s="13">
        <f t="shared" si="257"/>
        <v>0</v>
      </c>
      <c r="H1380" s="13">
        <f t="shared" si="258"/>
        <v>3.1725698634197981</v>
      </c>
      <c r="I1380" s="16">
        <f t="shared" si="265"/>
        <v>4.0900003651686658</v>
      </c>
      <c r="J1380" s="13">
        <f t="shared" si="259"/>
        <v>4.0886760972767764</v>
      </c>
      <c r="K1380" s="13">
        <f t="shared" si="260"/>
        <v>1.3242678918894413E-3</v>
      </c>
      <c r="L1380" s="13">
        <f t="shared" si="261"/>
        <v>0</v>
      </c>
      <c r="M1380" s="13">
        <f t="shared" si="266"/>
        <v>1.5259209306101922E-15</v>
      </c>
      <c r="N1380" s="13">
        <f t="shared" si="262"/>
        <v>9.4607097697831921E-16</v>
      </c>
      <c r="O1380" s="13">
        <f t="shared" si="263"/>
        <v>9.4607097697831921E-16</v>
      </c>
      <c r="Q1380">
        <v>16.19708731516268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86.694746547784575</v>
      </c>
      <c r="G1381" s="13">
        <f t="shared" si="257"/>
        <v>7.8733352931535272</v>
      </c>
      <c r="H1381" s="13">
        <f t="shared" si="258"/>
        <v>78.821411254631045</v>
      </c>
      <c r="I1381" s="16">
        <f t="shared" si="265"/>
        <v>78.822735522522933</v>
      </c>
      <c r="J1381" s="13">
        <f t="shared" si="259"/>
        <v>72.025456176642663</v>
      </c>
      <c r="K1381" s="13">
        <f t="shared" si="260"/>
        <v>6.7972793458802698</v>
      </c>
      <c r="L1381" s="13">
        <f t="shared" si="261"/>
        <v>0</v>
      </c>
      <c r="M1381" s="13">
        <f t="shared" si="266"/>
        <v>5.7984995363187296E-16</v>
      </c>
      <c r="N1381" s="13">
        <f t="shared" si="262"/>
        <v>3.5950697125176123E-16</v>
      </c>
      <c r="O1381" s="13">
        <f t="shared" si="263"/>
        <v>7.8733352931535272</v>
      </c>
      <c r="Q1381">
        <v>17.594899680669059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13.11465303732623</v>
      </c>
      <c r="G1382" s="13">
        <f t="shared" si="257"/>
        <v>0</v>
      </c>
      <c r="H1382" s="13">
        <f t="shared" si="258"/>
        <v>13.11465303732623</v>
      </c>
      <c r="I1382" s="16">
        <f t="shared" si="265"/>
        <v>19.911932383206498</v>
      </c>
      <c r="J1382" s="13">
        <f t="shared" si="259"/>
        <v>19.81673207754849</v>
      </c>
      <c r="K1382" s="13">
        <f t="shared" si="260"/>
        <v>9.5200305658007522E-2</v>
      </c>
      <c r="L1382" s="13">
        <f t="shared" si="261"/>
        <v>0</v>
      </c>
      <c r="M1382" s="13">
        <f t="shared" si="266"/>
        <v>2.2034298238011173E-16</v>
      </c>
      <c r="N1382" s="13">
        <f t="shared" si="262"/>
        <v>1.3661264907566928E-16</v>
      </c>
      <c r="O1382" s="13">
        <f t="shared" si="263"/>
        <v>1.3661264907566928E-16</v>
      </c>
      <c r="Q1382">
        <v>19.501664878838032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11.860247853101029</v>
      </c>
      <c r="G1383" s="13">
        <f t="shared" si="257"/>
        <v>0</v>
      </c>
      <c r="H1383" s="13">
        <f t="shared" si="258"/>
        <v>11.860247853101029</v>
      </c>
      <c r="I1383" s="16">
        <f t="shared" si="265"/>
        <v>11.955448158759037</v>
      </c>
      <c r="J1383" s="13">
        <f t="shared" si="259"/>
        <v>11.947831602114455</v>
      </c>
      <c r="K1383" s="13">
        <f t="shared" si="260"/>
        <v>7.6165566445816069E-3</v>
      </c>
      <c r="L1383" s="13">
        <f t="shared" si="261"/>
        <v>0</v>
      </c>
      <c r="M1383" s="13">
        <f t="shared" si="266"/>
        <v>8.3730333304442457E-17</v>
      </c>
      <c r="N1383" s="13">
        <f t="shared" si="262"/>
        <v>5.1912806648754325E-17</v>
      </c>
      <c r="O1383" s="13">
        <f t="shared" si="263"/>
        <v>5.1912806648754325E-17</v>
      </c>
      <c r="Q1383">
        <v>26.639779259786302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3.1517222486719949</v>
      </c>
      <c r="G1384" s="13">
        <f t="shared" si="257"/>
        <v>0</v>
      </c>
      <c r="H1384" s="13">
        <f t="shared" si="258"/>
        <v>3.1517222486719949</v>
      </c>
      <c r="I1384" s="16">
        <f t="shared" si="265"/>
        <v>3.1593388053165765</v>
      </c>
      <c r="J1384" s="13">
        <f t="shared" si="259"/>
        <v>3.1592268101536467</v>
      </c>
      <c r="K1384" s="13">
        <f t="shared" si="260"/>
        <v>1.1199516292981215E-4</v>
      </c>
      <c r="L1384" s="13">
        <f t="shared" si="261"/>
        <v>0</v>
      </c>
      <c r="M1384" s="13">
        <f t="shared" si="266"/>
        <v>3.1817526655688133E-17</v>
      </c>
      <c r="N1384" s="13">
        <f t="shared" si="262"/>
        <v>1.9726866526526642E-17</v>
      </c>
      <c r="O1384" s="13">
        <f t="shared" si="263"/>
        <v>1.9726866526526642E-17</v>
      </c>
      <c r="Q1384">
        <v>28.309413870967749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12.01873031631388</v>
      </c>
      <c r="G1385" s="13">
        <f t="shared" si="257"/>
        <v>0</v>
      </c>
      <c r="H1385" s="13">
        <f t="shared" si="258"/>
        <v>12.01873031631388</v>
      </c>
      <c r="I1385" s="16">
        <f t="shared" si="265"/>
        <v>12.01884231147681</v>
      </c>
      <c r="J1385" s="13">
        <f t="shared" si="259"/>
        <v>12.01217292559474</v>
      </c>
      <c r="K1385" s="13">
        <f t="shared" si="260"/>
        <v>6.6693858820698892E-3</v>
      </c>
      <c r="L1385" s="13">
        <f t="shared" si="261"/>
        <v>0</v>
      </c>
      <c r="M1385" s="13">
        <f t="shared" si="266"/>
        <v>1.2090660129161491E-17</v>
      </c>
      <c r="N1385" s="13">
        <f t="shared" si="262"/>
        <v>7.4962092800801252E-18</v>
      </c>
      <c r="O1385" s="13">
        <f t="shared" si="263"/>
        <v>7.4962092800801252E-18</v>
      </c>
      <c r="Q1385">
        <v>27.72630815232527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3.4758435339174589</v>
      </c>
      <c r="G1386" s="13">
        <f t="shared" si="257"/>
        <v>0</v>
      </c>
      <c r="H1386" s="13">
        <f t="shared" si="258"/>
        <v>3.4758435339174589</v>
      </c>
      <c r="I1386" s="16">
        <f t="shared" si="265"/>
        <v>3.4825129197995288</v>
      </c>
      <c r="J1386" s="13">
        <f t="shared" si="259"/>
        <v>3.4822839304536197</v>
      </c>
      <c r="K1386" s="13">
        <f t="shared" si="260"/>
        <v>2.2898934590909192E-4</v>
      </c>
      <c r="L1386" s="13">
        <f t="shared" si="261"/>
        <v>0</v>
      </c>
      <c r="M1386" s="13">
        <f t="shared" si="266"/>
        <v>4.594450849081366E-18</v>
      </c>
      <c r="N1386" s="13">
        <f t="shared" si="262"/>
        <v>2.848559526430447E-18</v>
      </c>
      <c r="O1386" s="13">
        <f t="shared" si="263"/>
        <v>2.848559526430447E-18</v>
      </c>
      <c r="Q1386">
        <v>25.229422980638269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25.742029881254801</v>
      </c>
      <c r="G1387" s="13">
        <f t="shared" si="257"/>
        <v>0</v>
      </c>
      <c r="H1387" s="13">
        <f t="shared" si="258"/>
        <v>25.742029881254801</v>
      </c>
      <c r="I1387" s="16">
        <f t="shared" si="265"/>
        <v>25.742258870600711</v>
      </c>
      <c r="J1387" s="13">
        <f t="shared" si="259"/>
        <v>25.516099668100924</v>
      </c>
      <c r="K1387" s="13">
        <f t="shared" si="260"/>
        <v>0.22615920249978672</v>
      </c>
      <c r="L1387" s="13">
        <f t="shared" si="261"/>
        <v>0</v>
      </c>
      <c r="M1387" s="13">
        <f t="shared" si="266"/>
        <v>1.745891322650919E-18</v>
      </c>
      <c r="N1387" s="13">
        <f t="shared" si="262"/>
        <v>1.0824526200435698E-18</v>
      </c>
      <c r="O1387" s="13">
        <f t="shared" si="263"/>
        <v>1.0824526200435698E-18</v>
      </c>
      <c r="Q1387">
        <v>18.789417518194199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70.721798437197961</v>
      </c>
      <c r="G1388" s="13">
        <f t="shared" si="257"/>
        <v>5.1999956406443566</v>
      </c>
      <c r="H1388" s="13">
        <f t="shared" si="258"/>
        <v>65.521802796553601</v>
      </c>
      <c r="I1388" s="16">
        <f t="shared" si="265"/>
        <v>65.747961999053388</v>
      </c>
      <c r="J1388" s="13">
        <f t="shared" si="259"/>
        <v>61.440238143459105</v>
      </c>
      <c r="K1388" s="13">
        <f t="shared" si="260"/>
        <v>4.3077238555942827</v>
      </c>
      <c r="L1388" s="13">
        <f t="shared" si="261"/>
        <v>0</v>
      </c>
      <c r="M1388" s="13">
        <f t="shared" si="266"/>
        <v>6.634387026073492E-19</v>
      </c>
      <c r="N1388" s="13">
        <f t="shared" si="262"/>
        <v>4.1133199561655649E-19</v>
      </c>
      <c r="O1388" s="13">
        <f t="shared" si="263"/>
        <v>5.1999956406443566</v>
      </c>
      <c r="Q1388">
        <v>17.212521463667262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155.37863950177041</v>
      </c>
      <c r="G1389" s="13">
        <f t="shared" si="257"/>
        <v>19.368731963282833</v>
      </c>
      <c r="H1389" s="13">
        <f t="shared" si="258"/>
        <v>136.00990753848757</v>
      </c>
      <c r="I1389" s="16">
        <f t="shared" si="265"/>
        <v>140.31763139408184</v>
      </c>
      <c r="J1389" s="13">
        <f t="shared" si="259"/>
        <v>96.335835300702087</v>
      </c>
      <c r="K1389" s="13">
        <f t="shared" si="260"/>
        <v>43.981796093379756</v>
      </c>
      <c r="L1389" s="13">
        <f t="shared" si="261"/>
        <v>16.377447420510236</v>
      </c>
      <c r="M1389" s="13">
        <f t="shared" si="266"/>
        <v>16.377447420510236</v>
      </c>
      <c r="N1389" s="13">
        <f t="shared" si="262"/>
        <v>10.154017400716347</v>
      </c>
      <c r="O1389" s="13">
        <f t="shared" si="263"/>
        <v>29.522749363999182</v>
      </c>
      <c r="Q1389">
        <v>13.42215366555264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15.08156223671439</v>
      </c>
      <c r="G1390" s="13">
        <f t="shared" si="257"/>
        <v>0</v>
      </c>
      <c r="H1390" s="13">
        <f t="shared" si="258"/>
        <v>15.08156223671439</v>
      </c>
      <c r="I1390" s="16">
        <f t="shared" si="265"/>
        <v>42.68591090958391</v>
      </c>
      <c r="J1390" s="13">
        <f t="shared" si="259"/>
        <v>40.507767541160533</v>
      </c>
      <c r="K1390" s="13">
        <f t="shared" si="260"/>
        <v>2.1781433684233775</v>
      </c>
      <c r="L1390" s="13">
        <f t="shared" si="261"/>
        <v>0</v>
      </c>
      <c r="M1390" s="13">
        <f t="shared" si="266"/>
        <v>6.2234300197938897</v>
      </c>
      <c r="N1390" s="13">
        <f t="shared" si="262"/>
        <v>3.8585266122722115</v>
      </c>
      <c r="O1390" s="13">
        <f t="shared" si="263"/>
        <v>3.8585266122722115</v>
      </c>
      <c r="Q1390">
        <v>12.970176051612899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19.093548389999999</v>
      </c>
      <c r="G1391" s="13">
        <f t="shared" si="257"/>
        <v>0</v>
      </c>
      <c r="H1391" s="13">
        <f t="shared" si="258"/>
        <v>19.093548389999999</v>
      </c>
      <c r="I1391" s="16">
        <f t="shared" si="265"/>
        <v>21.271691758423376</v>
      </c>
      <c r="J1391" s="13">
        <f t="shared" si="259"/>
        <v>21.059115508109901</v>
      </c>
      <c r="K1391" s="13">
        <f t="shared" si="260"/>
        <v>0.21257625031347516</v>
      </c>
      <c r="L1391" s="13">
        <f t="shared" si="261"/>
        <v>0</v>
      </c>
      <c r="M1391" s="13">
        <f t="shared" si="266"/>
        <v>2.3649034075216782</v>
      </c>
      <c r="N1391" s="13">
        <f t="shared" si="262"/>
        <v>1.4662401126634403</v>
      </c>
      <c r="O1391" s="13">
        <f t="shared" si="263"/>
        <v>1.4662401126634403</v>
      </c>
      <c r="Q1391">
        <v>15.1493821661014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139.19075075979251</v>
      </c>
      <c r="G1392" s="13">
        <f t="shared" si="257"/>
        <v>16.659418406090854</v>
      </c>
      <c r="H1392" s="13">
        <f t="shared" si="258"/>
        <v>122.53133235370166</v>
      </c>
      <c r="I1392" s="16">
        <f t="shared" si="265"/>
        <v>122.74390860401513</v>
      </c>
      <c r="J1392" s="13">
        <f t="shared" si="259"/>
        <v>91.179743059412687</v>
      </c>
      <c r="K1392" s="13">
        <f t="shared" si="260"/>
        <v>31.564165544602446</v>
      </c>
      <c r="L1392" s="13">
        <f t="shared" si="261"/>
        <v>8.8148841514133771</v>
      </c>
      <c r="M1392" s="13">
        <f t="shared" si="266"/>
        <v>9.7135474462716154</v>
      </c>
      <c r="N1392" s="13">
        <f t="shared" si="262"/>
        <v>6.0223994166884012</v>
      </c>
      <c r="O1392" s="13">
        <f t="shared" si="263"/>
        <v>22.681817822779255</v>
      </c>
      <c r="Q1392">
        <v>13.82206183881906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29.89476356785206</v>
      </c>
      <c r="G1393" s="13">
        <f t="shared" si="257"/>
        <v>0</v>
      </c>
      <c r="H1393" s="13">
        <f t="shared" si="258"/>
        <v>29.89476356785206</v>
      </c>
      <c r="I1393" s="16">
        <f t="shared" si="265"/>
        <v>52.644044961041132</v>
      </c>
      <c r="J1393" s="13">
        <f t="shared" si="259"/>
        <v>50.271268999897288</v>
      </c>
      <c r="K1393" s="13">
        <f t="shared" si="260"/>
        <v>2.3727759611438444</v>
      </c>
      <c r="L1393" s="13">
        <f t="shared" si="261"/>
        <v>0</v>
      </c>
      <c r="M1393" s="13">
        <f t="shared" si="266"/>
        <v>3.6911480295832142</v>
      </c>
      <c r="N1393" s="13">
        <f t="shared" si="262"/>
        <v>2.2885117783415927</v>
      </c>
      <c r="O1393" s="13">
        <f t="shared" si="263"/>
        <v>2.2885117783415927</v>
      </c>
      <c r="Q1393">
        <v>16.944893723608921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60.400074904697718</v>
      </c>
      <c r="G1394" s="13">
        <f t="shared" si="257"/>
        <v>3.4724828101618348</v>
      </c>
      <c r="H1394" s="13">
        <f t="shared" si="258"/>
        <v>56.927592094535882</v>
      </c>
      <c r="I1394" s="16">
        <f t="shared" si="265"/>
        <v>59.300368055679726</v>
      </c>
      <c r="J1394" s="13">
        <f t="shared" si="259"/>
        <v>56.510856498549792</v>
      </c>
      <c r="K1394" s="13">
        <f t="shared" si="260"/>
        <v>2.7895115571299343</v>
      </c>
      <c r="L1394" s="13">
        <f t="shared" si="261"/>
        <v>0</v>
      </c>
      <c r="M1394" s="13">
        <f t="shared" si="266"/>
        <v>1.4026362512416215</v>
      </c>
      <c r="N1394" s="13">
        <f t="shared" si="262"/>
        <v>0.86963447576980535</v>
      </c>
      <c r="O1394" s="13">
        <f t="shared" si="263"/>
        <v>4.3421172859316401</v>
      </c>
      <c r="Q1394">
        <v>18.307033613850809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15.31234414293124</v>
      </c>
      <c r="G1395" s="13">
        <f t="shared" si="257"/>
        <v>0</v>
      </c>
      <c r="H1395" s="13">
        <f t="shared" si="258"/>
        <v>15.31234414293124</v>
      </c>
      <c r="I1395" s="16">
        <f t="shared" si="265"/>
        <v>18.101855700061172</v>
      </c>
      <c r="J1395" s="13">
        <f t="shared" si="259"/>
        <v>18.06108122502307</v>
      </c>
      <c r="K1395" s="13">
        <f t="shared" si="260"/>
        <v>4.0774475038102054E-2</v>
      </c>
      <c r="L1395" s="13">
        <f t="shared" si="261"/>
        <v>0</v>
      </c>
      <c r="M1395" s="13">
        <f t="shared" si="266"/>
        <v>0.53300177547181615</v>
      </c>
      <c r="N1395" s="13">
        <f t="shared" si="262"/>
        <v>0.330461100792526</v>
      </c>
      <c r="O1395" s="13">
        <f t="shared" si="263"/>
        <v>0.330461100792526</v>
      </c>
      <c r="Q1395">
        <v>23.507058660318329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4.646906080680048E-2</v>
      </c>
      <c r="G1396" s="13">
        <f t="shared" si="257"/>
        <v>0</v>
      </c>
      <c r="H1396" s="13">
        <f t="shared" si="258"/>
        <v>4.646906080680048E-2</v>
      </c>
      <c r="I1396" s="16">
        <f t="shared" si="265"/>
        <v>8.7243535844902534E-2</v>
      </c>
      <c r="J1396" s="13">
        <f t="shared" si="259"/>
        <v>8.7243533423998446E-2</v>
      </c>
      <c r="K1396" s="13">
        <f t="shared" si="260"/>
        <v>2.4209040883071964E-9</v>
      </c>
      <c r="L1396" s="13">
        <f t="shared" si="261"/>
        <v>0</v>
      </c>
      <c r="M1396" s="13">
        <f t="shared" si="266"/>
        <v>0.20254067467929016</v>
      </c>
      <c r="N1396" s="13">
        <f t="shared" si="262"/>
        <v>0.12557521830115989</v>
      </c>
      <c r="O1396" s="13">
        <f t="shared" si="263"/>
        <v>0.12557521830115989</v>
      </c>
      <c r="Q1396">
        <v>28.11692487096775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8.1639972865932879</v>
      </c>
      <c r="G1397" s="13">
        <f t="shared" si="257"/>
        <v>0</v>
      </c>
      <c r="H1397" s="13">
        <f t="shared" si="258"/>
        <v>8.1639972865932879</v>
      </c>
      <c r="I1397" s="16">
        <f t="shared" si="265"/>
        <v>8.1639972890141923</v>
      </c>
      <c r="J1397" s="13">
        <f t="shared" si="259"/>
        <v>8.1610647274408432</v>
      </c>
      <c r="K1397" s="13">
        <f t="shared" si="260"/>
        <v>2.9325615733490906E-3</v>
      </c>
      <c r="L1397" s="13">
        <f t="shared" si="261"/>
        <v>0</v>
      </c>
      <c r="M1397" s="13">
        <f t="shared" si="266"/>
        <v>7.6965456378130265E-2</v>
      </c>
      <c r="N1397" s="13">
        <f t="shared" si="262"/>
        <v>4.7718582954440765E-2</v>
      </c>
      <c r="O1397" s="13">
        <f t="shared" si="263"/>
        <v>4.7718582954440765E-2</v>
      </c>
      <c r="Q1397">
        <v>25.26930988617206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43.147489204240863</v>
      </c>
      <c r="G1398" s="13">
        <f t="shared" si="257"/>
        <v>0.58497443399832161</v>
      </c>
      <c r="H1398" s="13">
        <f t="shared" si="258"/>
        <v>42.562514770242544</v>
      </c>
      <c r="I1398" s="16">
        <f t="shared" si="265"/>
        <v>42.565447331815889</v>
      </c>
      <c r="J1398" s="13">
        <f t="shared" si="259"/>
        <v>41.96533617729655</v>
      </c>
      <c r="K1398" s="13">
        <f t="shared" si="260"/>
        <v>0.60011115451933961</v>
      </c>
      <c r="L1398" s="13">
        <f t="shared" si="261"/>
        <v>0</v>
      </c>
      <c r="M1398" s="13">
        <f t="shared" si="266"/>
        <v>2.92468734236895E-2</v>
      </c>
      <c r="N1398" s="13">
        <f t="shared" si="262"/>
        <v>1.8133061522687489E-2</v>
      </c>
      <c r="O1398" s="13">
        <f t="shared" si="263"/>
        <v>0.60310749552100906</v>
      </c>
      <c r="Q1398">
        <v>22.49833403741258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35.958064520000001</v>
      </c>
      <c r="G1399" s="13">
        <f t="shared" si="257"/>
        <v>0</v>
      </c>
      <c r="H1399" s="13">
        <f t="shared" si="258"/>
        <v>35.958064520000001</v>
      </c>
      <c r="I1399" s="16">
        <f t="shared" si="265"/>
        <v>36.55817567451934</v>
      </c>
      <c r="J1399" s="13">
        <f t="shared" si="259"/>
        <v>36.087855162067044</v>
      </c>
      <c r="K1399" s="13">
        <f t="shared" si="260"/>
        <v>0.47032051245229667</v>
      </c>
      <c r="L1399" s="13">
        <f t="shared" si="261"/>
        <v>0</v>
      </c>
      <c r="M1399" s="13">
        <f t="shared" si="266"/>
        <v>1.111381190100201E-2</v>
      </c>
      <c r="N1399" s="13">
        <f t="shared" si="262"/>
        <v>6.8905633786212461E-3</v>
      </c>
      <c r="O1399" s="13">
        <f t="shared" si="263"/>
        <v>6.8905633786212461E-3</v>
      </c>
      <c r="Q1399">
        <v>21.006079606457678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80.965212399531609</v>
      </c>
      <c r="G1400" s="13">
        <f t="shared" si="257"/>
        <v>6.914402056603528</v>
      </c>
      <c r="H1400" s="13">
        <f t="shared" si="258"/>
        <v>74.050810342928088</v>
      </c>
      <c r="I1400" s="16">
        <f t="shared" si="265"/>
        <v>74.521130855380392</v>
      </c>
      <c r="J1400" s="13">
        <f t="shared" si="259"/>
        <v>67.079626263708619</v>
      </c>
      <c r="K1400" s="13">
        <f t="shared" si="260"/>
        <v>7.441504591671773</v>
      </c>
      <c r="L1400" s="13">
        <f t="shared" si="261"/>
        <v>0</v>
      </c>
      <c r="M1400" s="13">
        <f t="shared" si="266"/>
        <v>4.2232485223807643E-3</v>
      </c>
      <c r="N1400" s="13">
        <f t="shared" si="262"/>
        <v>2.618414083876074E-3</v>
      </c>
      <c r="O1400" s="13">
        <f t="shared" si="263"/>
        <v>6.9170204706874037</v>
      </c>
      <c r="Q1400">
        <v>15.58977442097871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233.9859744861123</v>
      </c>
      <c r="G1401" s="13">
        <f t="shared" si="257"/>
        <v>32.524982402262992</v>
      </c>
      <c r="H1401" s="13">
        <f t="shared" si="258"/>
        <v>201.46099208384931</v>
      </c>
      <c r="I1401" s="16">
        <f t="shared" si="265"/>
        <v>208.90249667552109</v>
      </c>
      <c r="J1401" s="13">
        <f t="shared" si="259"/>
        <v>109.66619302435134</v>
      </c>
      <c r="K1401" s="13">
        <f t="shared" si="260"/>
        <v>99.236303651169749</v>
      </c>
      <c r="L1401" s="13">
        <f t="shared" si="261"/>
        <v>50.028449330026874</v>
      </c>
      <c r="M1401" s="13">
        <f t="shared" si="266"/>
        <v>50.030054164465376</v>
      </c>
      <c r="N1401" s="13">
        <f t="shared" si="262"/>
        <v>31.018633581968533</v>
      </c>
      <c r="O1401" s="13">
        <f t="shared" si="263"/>
        <v>63.543615984231522</v>
      </c>
      <c r="Q1401">
        <v>13.015382062230859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105.9831413153438</v>
      </c>
      <c r="G1402" s="13">
        <f t="shared" si="257"/>
        <v>11.101570319547333</v>
      </c>
      <c r="H1402" s="13">
        <f t="shared" si="258"/>
        <v>94.881570995796466</v>
      </c>
      <c r="I1402" s="16">
        <f t="shared" si="265"/>
        <v>144.08942531693936</v>
      </c>
      <c r="J1402" s="13">
        <f t="shared" si="259"/>
        <v>101.46593094407152</v>
      </c>
      <c r="K1402" s="13">
        <f t="shared" si="260"/>
        <v>42.623494372867839</v>
      </c>
      <c r="L1402" s="13">
        <f t="shared" si="261"/>
        <v>15.550216922747849</v>
      </c>
      <c r="M1402" s="13">
        <f t="shared" si="266"/>
        <v>34.56163750524469</v>
      </c>
      <c r="N1402" s="13">
        <f t="shared" si="262"/>
        <v>21.428215253251707</v>
      </c>
      <c r="O1402" s="13">
        <f t="shared" si="263"/>
        <v>32.529785572799042</v>
      </c>
      <c r="Q1402">
        <v>14.51689355161291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5.0230737130679612</v>
      </c>
      <c r="G1403" s="13">
        <f t="shared" si="257"/>
        <v>0</v>
      </c>
      <c r="H1403" s="13">
        <f t="shared" si="258"/>
        <v>5.0230737130679612</v>
      </c>
      <c r="I1403" s="16">
        <f t="shared" si="265"/>
        <v>32.096351163187947</v>
      </c>
      <c r="J1403" s="13">
        <f t="shared" si="259"/>
        <v>31.253965765917467</v>
      </c>
      <c r="K1403" s="13">
        <f t="shared" si="260"/>
        <v>0.84238539727047979</v>
      </c>
      <c r="L1403" s="13">
        <f t="shared" si="261"/>
        <v>0</v>
      </c>
      <c r="M1403" s="13">
        <f t="shared" si="266"/>
        <v>13.133422251992982</v>
      </c>
      <c r="N1403" s="13">
        <f t="shared" si="262"/>
        <v>8.1427217962356497</v>
      </c>
      <c r="O1403" s="13">
        <f t="shared" si="263"/>
        <v>8.1427217962356497</v>
      </c>
      <c r="Q1403">
        <v>13.94076937421706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94.206389363257216</v>
      </c>
      <c r="G1404" s="13">
        <f t="shared" si="257"/>
        <v>9.1305341806137044</v>
      </c>
      <c r="H1404" s="13">
        <f t="shared" si="258"/>
        <v>85.075855182643508</v>
      </c>
      <c r="I1404" s="16">
        <f t="shared" si="265"/>
        <v>85.918240579913984</v>
      </c>
      <c r="J1404" s="13">
        <f t="shared" si="259"/>
        <v>74.371997719678603</v>
      </c>
      <c r="K1404" s="13">
        <f t="shared" si="260"/>
        <v>11.546242860235381</v>
      </c>
      <c r="L1404" s="13">
        <f t="shared" si="261"/>
        <v>0</v>
      </c>
      <c r="M1404" s="13">
        <f t="shared" si="266"/>
        <v>4.9907004557573327</v>
      </c>
      <c r="N1404" s="13">
        <f t="shared" si="262"/>
        <v>3.0942342825695461</v>
      </c>
      <c r="O1404" s="13">
        <f t="shared" si="263"/>
        <v>12.224768463183251</v>
      </c>
      <c r="Q1404">
        <v>15.07220606449861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32.393504768557847</v>
      </c>
      <c r="G1405" s="13">
        <f t="shared" si="257"/>
        <v>0</v>
      </c>
      <c r="H1405" s="13">
        <f t="shared" si="258"/>
        <v>32.393504768557847</v>
      </c>
      <c r="I1405" s="16">
        <f t="shared" si="265"/>
        <v>43.939747628793228</v>
      </c>
      <c r="J1405" s="13">
        <f t="shared" si="259"/>
        <v>42.952533072002076</v>
      </c>
      <c r="K1405" s="13">
        <f t="shared" si="260"/>
        <v>0.98721455679115167</v>
      </c>
      <c r="L1405" s="13">
        <f t="shared" si="261"/>
        <v>0</v>
      </c>
      <c r="M1405" s="13">
        <f t="shared" si="266"/>
        <v>1.8964661731877865</v>
      </c>
      <c r="N1405" s="13">
        <f t="shared" si="262"/>
        <v>1.1758090273764277</v>
      </c>
      <c r="O1405" s="13">
        <f t="shared" si="263"/>
        <v>1.1758090273764277</v>
      </c>
      <c r="Q1405">
        <v>19.562640208731139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30.713569504842901</v>
      </c>
      <c r="G1406" s="13">
        <f t="shared" si="257"/>
        <v>0</v>
      </c>
      <c r="H1406" s="13">
        <f t="shared" si="258"/>
        <v>30.713569504842901</v>
      </c>
      <c r="I1406" s="16">
        <f t="shared" si="265"/>
        <v>31.700784061634053</v>
      </c>
      <c r="J1406" s="13">
        <f t="shared" si="259"/>
        <v>31.457120225079482</v>
      </c>
      <c r="K1406" s="13">
        <f t="shared" si="260"/>
        <v>0.24366383655457113</v>
      </c>
      <c r="L1406" s="13">
        <f t="shared" si="261"/>
        <v>0</v>
      </c>
      <c r="M1406" s="13">
        <f t="shared" si="266"/>
        <v>0.72065714581135887</v>
      </c>
      <c r="N1406" s="13">
        <f t="shared" si="262"/>
        <v>0.44680743040304249</v>
      </c>
      <c r="O1406" s="13">
        <f t="shared" si="263"/>
        <v>0.44680743040304249</v>
      </c>
      <c r="Q1406">
        <v>22.68966719870421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19.276761171432561</v>
      </c>
      <c r="G1407" s="13">
        <f t="shared" si="257"/>
        <v>0</v>
      </c>
      <c r="H1407" s="13">
        <f t="shared" si="258"/>
        <v>19.276761171432561</v>
      </c>
      <c r="I1407" s="16">
        <f t="shared" si="265"/>
        <v>19.520425007987132</v>
      </c>
      <c r="J1407" s="13">
        <f t="shared" si="259"/>
        <v>19.47071368175612</v>
      </c>
      <c r="K1407" s="13">
        <f t="shared" si="260"/>
        <v>4.9711326231012265E-2</v>
      </c>
      <c r="L1407" s="13">
        <f t="shared" si="261"/>
        <v>0</v>
      </c>
      <c r="M1407" s="13">
        <f t="shared" si="266"/>
        <v>0.27384971540831637</v>
      </c>
      <c r="N1407" s="13">
        <f t="shared" si="262"/>
        <v>0.16978682355315616</v>
      </c>
      <c r="O1407" s="13">
        <f t="shared" si="263"/>
        <v>0.16978682355315616</v>
      </c>
      <c r="Q1407">
        <v>23.704640892995869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5.0320397753509294</v>
      </c>
      <c r="G1408" s="13">
        <f t="shared" si="257"/>
        <v>0</v>
      </c>
      <c r="H1408" s="13">
        <f t="shared" si="258"/>
        <v>5.0320397753509294</v>
      </c>
      <c r="I1408" s="16">
        <f t="shared" si="265"/>
        <v>5.0817511015819417</v>
      </c>
      <c r="J1408" s="13">
        <f t="shared" si="259"/>
        <v>5.0811549699943699</v>
      </c>
      <c r="K1408" s="13">
        <f t="shared" si="260"/>
        <v>5.9613158757176876E-4</v>
      </c>
      <c r="L1408" s="13">
        <f t="shared" si="261"/>
        <v>0</v>
      </c>
      <c r="M1408" s="13">
        <f t="shared" si="266"/>
        <v>0.10406289185516021</v>
      </c>
      <c r="N1408" s="13">
        <f t="shared" si="262"/>
        <v>6.4518992950199333E-2</v>
      </c>
      <c r="O1408" s="13">
        <f t="shared" si="263"/>
        <v>6.4518992950199333E-2</v>
      </c>
      <c r="Q1408">
        <v>26.507570870967751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5.2846882965842159</v>
      </c>
      <c r="G1409" s="13">
        <f t="shared" si="257"/>
        <v>0</v>
      </c>
      <c r="H1409" s="13">
        <f t="shared" si="258"/>
        <v>5.2846882965842159</v>
      </c>
      <c r="I1409" s="16">
        <f t="shared" si="265"/>
        <v>5.2852844281717877</v>
      </c>
      <c r="J1409" s="13">
        <f t="shared" si="259"/>
        <v>5.2845676568038318</v>
      </c>
      <c r="K1409" s="13">
        <f t="shared" si="260"/>
        <v>7.1677136795589291E-4</v>
      </c>
      <c r="L1409" s="13">
        <f t="shared" si="261"/>
        <v>0</v>
      </c>
      <c r="M1409" s="13">
        <f t="shared" si="266"/>
        <v>3.9543898904960878E-2</v>
      </c>
      <c r="N1409" s="13">
        <f t="shared" si="262"/>
        <v>2.4517217321075743E-2</v>
      </c>
      <c r="O1409" s="13">
        <f t="shared" si="263"/>
        <v>2.4517217321075743E-2</v>
      </c>
      <c r="Q1409">
        <v>26.025445439959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1.480860480101281</v>
      </c>
      <c r="G1410" s="13">
        <f t="shared" si="257"/>
        <v>0</v>
      </c>
      <c r="H1410" s="13">
        <f t="shared" si="258"/>
        <v>1.480860480101281</v>
      </c>
      <c r="I1410" s="16">
        <f t="shared" si="265"/>
        <v>1.4815772514692369</v>
      </c>
      <c r="J1410" s="13">
        <f t="shared" si="259"/>
        <v>1.4815532268878016</v>
      </c>
      <c r="K1410" s="13">
        <f t="shared" si="260"/>
        <v>2.4024581435355685E-5</v>
      </c>
      <c r="L1410" s="13">
        <f t="shared" si="261"/>
        <v>0</v>
      </c>
      <c r="M1410" s="13">
        <f t="shared" si="266"/>
        <v>1.5026681583885135E-2</v>
      </c>
      <c r="N1410" s="13">
        <f t="shared" si="262"/>
        <v>9.3165425820087838E-3</v>
      </c>
      <c r="O1410" s="13">
        <f t="shared" si="263"/>
        <v>9.3165425820087838E-3</v>
      </c>
      <c r="Q1410">
        <v>23.01870706799491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60.311414383147543</v>
      </c>
      <c r="G1411" s="13">
        <f t="shared" si="257"/>
        <v>3.4576439910389496</v>
      </c>
      <c r="H1411" s="13">
        <f t="shared" si="258"/>
        <v>56.853770392108594</v>
      </c>
      <c r="I1411" s="16">
        <f t="shared" si="265"/>
        <v>56.853794416690029</v>
      </c>
      <c r="J1411" s="13">
        <f t="shared" si="259"/>
        <v>53.919280666851158</v>
      </c>
      <c r="K1411" s="13">
        <f t="shared" si="260"/>
        <v>2.9345137498388709</v>
      </c>
      <c r="L1411" s="13">
        <f t="shared" si="261"/>
        <v>0</v>
      </c>
      <c r="M1411" s="13">
        <f t="shared" si="266"/>
        <v>5.710139001876351E-3</v>
      </c>
      <c r="N1411" s="13">
        <f t="shared" si="262"/>
        <v>3.5402861811633375E-3</v>
      </c>
      <c r="O1411" s="13">
        <f t="shared" si="263"/>
        <v>3.4611842772201129</v>
      </c>
      <c r="Q1411">
        <v>17.00106571080811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101.23321633112231</v>
      </c>
      <c r="G1412" s="13">
        <f t="shared" si="257"/>
        <v>10.306591038399654</v>
      </c>
      <c r="H1412" s="13">
        <f t="shared" si="258"/>
        <v>90.926625292722647</v>
      </c>
      <c r="I1412" s="16">
        <f t="shared" si="265"/>
        <v>93.861139042561518</v>
      </c>
      <c r="J1412" s="13">
        <f t="shared" si="259"/>
        <v>80.399323230687713</v>
      </c>
      <c r="K1412" s="13">
        <f t="shared" si="260"/>
        <v>13.461815811873805</v>
      </c>
      <c r="L1412" s="13">
        <f t="shared" si="261"/>
        <v>0</v>
      </c>
      <c r="M1412" s="13">
        <f t="shared" si="266"/>
        <v>2.1698528207130135E-3</v>
      </c>
      <c r="N1412" s="13">
        <f t="shared" si="262"/>
        <v>1.3453087488420684E-3</v>
      </c>
      <c r="O1412" s="13">
        <f t="shared" si="263"/>
        <v>10.307936347148496</v>
      </c>
      <c r="Q1412">
        <v>15.75702972361008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62.337017716978522</v>
      </c>
      <c r="G1413" s="13">
        <f t="shared" si="257"/>
        <v>3.79666254134627</v>
      </c>
      <c r="H1413" s="13">
        <f t="shared" si="258"/>
        <v>58.54035517563225</v>
      </c>
      <c r="I1413" s="16">
        <f t="shared" si="265"/>
        <v>72.002170987506048</v>
      </c>
      <c r="J1413" s="13">
        <f t="shared" si="259"/>
        <v>62.466735401707453</v>
      </c>
      <c r="K1413" s="13">
        <f t="shared" si="260"/>
        <v>9.5354355857985951</v>
      </c>
      <c r="L1413" s="13">
        <f t="shared" si="261"/>
        <v>0</v>
      </c>
      <c r="M1413" s="13">
        <f t="shared" si="266"/>
        <v>8.2454407187094515E-4</v>
      </c>
      <c r="N1413" s="13">
        <f t="shared" si="262"/>
        <v>5.1121732455998599E-4</v>
      </c>
      <c r="O1413" s="13">
        <f t="shared" si="263"/>
        <v>3.7971737586708301</v>
      </c>
      <c r="Q1413">
        <v>12.64291435769986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2.6740119562809461</v>
      </c>
      <c r="G1414" s="13">
        <f t="shared" ref="G1414:G1477" si="271">IF((F1414-$J$2)&gt;0,$I$2*(F1414-$J$2),0)</f>
        <v>0</v>
      </c>
      <c r="H1414" s="13">
        <f t="shared" ref="H1414:H1477" si="272">F1414-G1414</f>
        <v>2.6740119562809461</v>
      </c>
      <c r="I1414" s="16">
        <f t="shared" si="265"/>
        <v>12.209447542079541</v>
      </c>
      <c r="J1414" s="13">
        <f t="shared" ref="J1414:J1477" si="273">I1414/SQRT(1+(I1414/($K$2*(300+(25*Q1414)+0.05*(Q1414)^3)))^2)</f>
        <v>12.168822824298484</v>
      </c>
      <c r="K1414" s="13">
        <f t="shared" ref="K1414:K1477" si="274">I1414-J1414</f>
        <v>4.0624717781057029E-2</v>
      </c>
      <c r="L1414" s="13">
        <f t="shared" ref="L1414:L1477" si="275">IF(K1414&gt;$N$2,(K1414-$N$2)/$L$2,0)</f>
        <v>0</v>
      </c>
      <c r="M1414" s="13">
        <f t="shared" si="266"/>
        <v>3.1332674731095916E-4</v>
      </c>
      <c r="N1414" s="13">
        <f t="shared" ref="N1414:N1477" si="276">$M$2*M1414</f>
        <v>1.9426258333279467E-4</v>
      </c>
      <c r="O1414" s="13">
        <f t="shared" ref="O1414:O1477" si="277">N1414+G1414</f>
        <v>1.9426258333279467E-4</v>
      </c>
      <c r="Q1414">
        <v>15.1457960516129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5.2362202847522972E-2</v>
      </c>
      <c r="G1415" s="13">
        <f t="shared" si="271"/>
        <v>0</v>
      </c>
      <c r="H1415" s="13">
        <f t="shared" si="272"/>
        <v>5.2362202847522972E-2</v>
      </c>
      <c r="I1415" s="16">
        <f t="shared" ref="I1415:I1478" si="279">H1415+K1414-L1414</f>
        <v>9.2986920628579994E-2</v>
      </c>
      <c r="J1415" s="13">
        <f t="shared" si="273"/>
        <v>9.2986905075110177E-2</v>
      </c>
      <c r="K1415" s="13">
        <f t="shared" si="274"/>
        <v>1.5553469817630727E-8</v>
      </c>
      <c r="L1415" s="13">
        <f t="shared" si="275"/>
        <v>0</v>
      </c>
      <c r="M1415" s="13">
        <f t="shared" ref="M1415:M1478" si="280">L1415+M1414-N1414</f>
        <v>1.1906416397816449E-4</v>
      </c>
      <c r="N1415" s="13">
        <f t="shared" si="276"/>
        <v>7.3819781666461978E-5</v>
      </c>
      <c r="O1415" s="13">
        <f t="shared" si="277"/>
        <v>7.3819781666461978E-5</v>
      </c>
      <c r="Q1415">
        <v>16.204554441253951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12.022407686064319</v>
      </c>
      <c r="G1416" s="13">
        <f t="shared" si="271"/>
        <v>0</v>
      </c>
      <c r="H1416" s="13">
        <f t="shared" si="272"/>
        <v>12.022407686064319</v>
      </c>
      <c r="I1416" s="16">
        <f t="shared" si="279"/>
        <v>12.022407701617789</v>
      </c>
      <c r="J1416" s="13">
        <f t="shared" si="273"/>
        <v>11.993557564688729</v>
      </c>
      <c r="K1416" s="13">
        <f t="shared" si="274"/>
        <v>2.8850136929060355E-2</v>
      </c>
      <c r="L1416" s="13">
        <f t="shared" si="275"/>
        <v>0</v>
      </c>
      <c r="M1416" s="13">
        <f t="shared" si="280"/>
        <v>4.5244382311702508E-5</v>
      </c>
      <c r="N1416" s="13">
        <f t="shared" si="276"/>
        <v>2.8051517033255554E-5</v>
      </c>
      <c r="O1416" s="13">
        <f t="shared" si="277"/>
        <v>2.8051517033255554E-5</v>
      </c>
      <c r="Q1416">
        <v>17.26569399231219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81.784948018475646</v>
      </c>
      <c r="G1417" s="13">
        <f t="shared" si="271"/>
        <v>7.05159850396723</v>
      </c>
      <c r="H1417" s="13">
        <f t="shared" si="272"/>
        <v>74.733349514508419</v>
      </c>
      <c r="I1417" s="16">
        <f t="shared" si="279"/>
        <v>74.762199651437484</v>
      </c>
      <c r="J1417" s="13">
        <f t="shared" si="273"/>
        <v>68.459771284927797</v>
      </c>
      <c r="K1417" s="13">
        <f t="shared" si="274"/>
        <v>6.3024283665096874</v>
      </c>
      <c r="L1417" s="13">
        <f t="shared" si="275"/>
        <v>0</v>
      </c>
      <c r="M1417" s="13">
        <f t="shared" si="280"/>
        <v>1.7192865278446954E-5</v>
      </c>
      <c r="N1417" s="13">
        <f t="shared" si="276"/>
        <v>1.0659576472637112E-5</v>
      </c>
      <c r="O1417" s="13">
        <f t="shared" si="277"/>
        <v>7.051609163543703</v>
      </c>
      <c r="Q1417">
        <v>17.028543555446358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3.1628214158345092</v>
      </c>
      <c r="G1418" s="13">
        <f t="shared" si="271"/>
        <v>0</v>
      </c>
      <c r="H1418" s="13">
        <f t="shared" si="272"/>
        <v>3.1628214158345092</v>
      </c>
      <c r="I1418" s="16">
        <f t="shared" si="279"/>
        <v>9.4652497823441966</v>
      </c>
      <c r="J1418" s="13">
        <f t="shared" si="273"/>
        <v>9.4577759594029924</v>
      </c>
      <c r="K1418" s="13">
        <f t="shared" si="274"/>
        <v>7.4738229412041335E-3</v>
      </c>
      <c r="L1418" s="13">
        <f t="shared" si="275"/>
        <v>0</v>
      </c>
      <c r="M1418" s="13">
        <f t="shared" si="280"/>
        <v>6.533288805809842E-6</v>
      </c>
      <c r="N1418" s="13">
        <f t="shared" si="276"/>
        <v>4.0506390596021017E-6</v>
      </c>
      <c r="O1418" s="13">
        <f t="shared" si="277"/>
        <v>4.0506390596021017E-6</v>
      </c>
      <c r="Q1418">
        <v>21.758663357719751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7.8821736112086631</v>
      </c>
      <c r="G1419" s="13">
        <f t="shared" si="271"/>
        <v>0</v>
      </c>
      <c r="H1419" s="13">
        <f t="shared" si="272"/>
        <v>7.8821736112086631</v>
      </c>
      <c r="I1419" s="16">
        <f t="shared" si="279"/>
        <v>7.8896474341498672</v>
      </c>
      <c r="J1419" s="13">
        <f t="shared" si="273"/>
        <v>7.8869156390400095</v>
      </c>
      <c r="K1419" s="13">
        <f t="shared" si="274"/>
        <v>2.7317951098577709E-3</v>
      </c>
      <c r="L1419" s="13">
        <f t="shared" si="275"/>
        <v>0</v>
      </c>
      <c r="M1419" s="13">
        <f t="shared" si="280"/>
        <v>2.4826497462077403E-6</v>
      </c>
      <c r="N1419" s="13">
        <f t="shared" si="276"/>
        <v>1.5392428426487991E-6</v>
      </c>
      <c r="O1419" s="13">
        <f t="shared" si="277"/>
        <v>1.5392428426487991E-6</v>
      </c>
      <c r="Q1419">
        <v>25.041981751849921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12.490975380407621</v>
      </c>
      <c r="G1420" s="13">
        <f t="shared" si="271"/>
        <v>0</v>
      </c>
      <c r="H1420" s="13">
        <f t="shared" si="272"/>
        <v>12.490975380407621</v>
      </c>
      <c r="I1420" s="16">
        <f t="shared" si="279"/>
        <v>12.493707175517478</v>
      </c>
      <c r="J1420" s="13">
        <f t="shared" si="273"/>
        <v>12.483890970301196</v>
      </c>
      <c r="K1420" s="13">
        <f t="shared" si="274"/>
        <v>9.8162052162820146E-3</v>
      </c>
      <c r="L1420" s="13">
        <f t="shared" si="275"/>
        <v>0</v>
      </c>
      <c r="M1420" s="13">
        <f t="shared" si="280"/>
        <v>9.4340690355894126E-7</v>
      </c>
      <c r="N1420" s="13">
        <f t="shared" si="276"/>
        <v>5.8491228020654356E-7</v>
      </c>
      <c r="O1420" s="13">
        <f t="shared" si="277"/>
        <v>5.8491228020654356E-7</v>
      </c>
      <c r="Q1420">
        <v>25.75717987096775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16.918289367576271</v>
      </c>
      <c r="G1421" s="13">
        <f t="shared" si="271"/>
        <v>0</v>
      </c>
      <c r="H1421" s="13">
        <f t="shared" si="272"/>
        <v>16.918289367576271</v>
      </c>
      <c r="I1421" s="16">
        <f t="shared" si="279"/>
        <v>16.928105572792553</v>
      </c>
      <c r="J1421" s="13">
        <f t="shared" si="273"/>
        <v>16.905831593356314</v>
      </c>
      <c r="K1421" s="13">
        <f t="shared" si="274"/>
        <v>2.2273979436238989E-2</v>
      </c>
      <c r="L1421" s="13">
        <f t="shared" si="275"/>
        <v>0</v>
      </c>
      <c r="M1421" s="13">
        <f t="shared" si="280"/>
        <v>3.584946233523977E-7</v>
      </c>
      <c r="N1421" s="13">
        <f t="shared" si="276"/>
        <v>2.2226666647848658E-7</v>
      </c>
      <c r="O1421" s="13">
        <f t="shared" si="277"/>
        <v>2.2226666647848658E-7</v>
      </c>
      <c r="Q1421">
        <v>26.416432139248538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2.786843005414481</v>
      </c>
      <c r="G1422" s="13">
        <f t="shared" si="271"/>
        <v>0</v>
      </c>
      <c r="H1422" s="13">
        <f t="shared" si="272"/>
        <v>2.786843005414481</v>
      </c>
      <c r="I1422" s="16">
        <f t="shared" si="279"/>
        <v>2.80911698485072</v>
      </c>
      <c r="J1422" s="13">
        <f t="shared" si="273"/>
        <v>2.8090129791178837</v>
      </c>
      <c r="K1422" s="13">
        <f t="shared" si="274"/>
        <v>1.0400573283630976E-4</v>
      </c>
      <c r="L1422" s="13">
        <f t="shared" si="275"/>
        <v>0</v>
      </c>
      <c r="M1422" s="13">
        <f t="shared" si="280"/>
        <v>1.3622795687391112E-7</v>
      </c>
      <c r="N1422" s="13">
        <f t="shared" si="276"/>
        <v>8.4461333261824893E-8</v>
      </c>
      <c r="O1422" s="13">
        <f t="shared" si="277"/>
        <v>8.4461333261824893E-8</v>
      </c>
      <c r="Q1422">
        <v>26.273784063724371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12.811289698803231</v>
      </c>
      <c r="G1423" s="13">
        <f t="shared" si="271"/>
        <v>0</v>
      </c>
      <c r="H1423" s="13">
        <f t="shared" si="272"/>
        <v>12.811289698803231</v>
      </c>
      <c r="I1423" s="16">
        <f t="shared" si="279"/>
        <v>12.811393704536068</v>
      </c>
      <c r="J1423" s="13">
        <f t="shared" si="273"/>
        <v>12.795630451267103</v>
      </c>
      <c r="K1423" s="13">
        <f t="shared" si="274"/>
        <v>1.5763253268964661E-2</v>
      </c>
      <c r="L1423" s="13">
        <f t="shared" si="275"/>
        <v>0</v>
      </c>
      <c r="M1423" s="13">
        <f t="shared" si="280"/>
        <v>5.1766623612086229E-8</v>
      </c>
      <c r="N1423" s="13">
        <f t="shared" si="276"/>
        <v>3.2095306639493459E-8</v>
      </c>
      <c r="O1423" s="13">
        <f t="shared" si="277"/>
        <v>3.2095306639493459E-8</v>
      </c>
      <c r="Q1423">
        <v>22.901460126280689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48.371049330250088</v>
      </c>
      <c r="G1424" s="13">
        <f t="shared" si="271"/>
        <v>1.4592244669569157</v>
      </c>
      <c r="H1424" s="13">
        <f t="shared" si="272"/>
        <v>46.91182486329317</v>
      </c>
      <c r="I1424" s="16">
        <f t="shared" si="279"/>
        <v>46.927588116562134</v>
      </c>
      <c r="J1424" s="13">
        <f t="shared" si="273"/>
        <v>44.90086119234887</v>
      </c>
      <c r="K1424" s="13">
        <f t="shared" si="274"/>
        <v>2.0267269242132642</v>
      </c>
      <c r="L1424" s="13">
        <f t="shared" si="275"/>
        <v>0</v>
      </c>
      <c r="M1424" s="13">
        <f t="shared" si="280"/>
        <v>1.967131697259277E-8</v>
      </c>
      <c r="N1424" s="13">
        <f t="shared" si="276"/>
        <v>1.2196216523007518E-8</v>
      </c>
      <c r="O1424" s="13">
        <f t="shared" si="277"/>
        <v>1.4592244791531321</v>
      </c>
      <c r="Q1424">
        <v>15.63225438746413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12.48064516</v>
      </c>
      <c r="G1425" s="13">
        <f t="shared" si="271"/>
        <v>0</v>
      </c>
      <c r="H1425" s="13">
        <f t="shared" si="272"/>
        <v>12.48064516</v>
      </c>
      <c r="I1425" s="16">
        <f t="shared" si="279"/>
        <v>14.507372084213264</v>
      </c>
      <c r="J1425" s="13">
        <f t="shared" si="273"/>
        <v>14.438592121435907</v>
      </c>
      <c r="K1425" s="13">
        <f t="shared" si="274"/>
        <v>6.8779962777357539E-2</v>
      </c>
      <c r="L1425" s="13">
        <f t="shared" si="275"/>
        <v>0</v>
      </c>
      <c r="M1425" s="13">
        <f t="shared" si="280"/>
        <v>7.4751004495852522E-9</v>
      </c>
      <c r="N1425" s="13">
        <f t="shared" si="276"/>
        <v>4.6345622787428563E-9</v>
      </c>
      <c r="O1425" s="13">
        <f t="shared" si="277"/>
        <v>4.6345622787428563E-9</v>
      </c>
      <c r="Q1425">
        <v>15.064527048848181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98.476818640677465</v>
      </c>
      <c r="G1426" s="13">
        <f t="shared" si="271"/>
        <v>9.8452618465100894</v>
      </c>
      <c r="H1426" s="13">
        <f t="shared" si="272"/>
        <v>88.631556794167381</v>
      </c>
      <c r="I1426" s="16">
        <f t="shared" si="279"/>
        <v>88.700336756944736</v>
      </c>
      <c r="J1426" s="13">
        <f t="shared" si="273"/>
        <v>75.181980261824819</v>
      </c>
      <c r="K1426" s="13">
        <f t="shared" si="274"/>
        <v>13.518356495119917</v>
      </c>
      <c r="L1426" s="13">
        <f t="shared" si="275"/>
        <v>0</v>
      </c>
      <c r="M1426" s="13">
        <f t="shared" si="280"/>
        <v>2.8405381708423959E-9</v>
      </c>
      <c r="N1426" s="13">
        <f t="shared" si="276"/>
        <v>1.7611336659222855E-9</v>
      </c>
      <c r="O1426" s="13">
        <f t="shared" si="277"/>
        <v>9.8452618482712229</v>
      </c>
      <c r="Q1426">
        <v>14.392652987555991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53.806893338656756</v>
      </c>
      <c r="G1427" s="13">
        <f t="shared" si="271"/>
        <v>2.3690037532801749</v>
      </c>
      <c r="H1427" s="13">
        <f t="shared" si="272"/>
        <v>51.437889585376581</v>
      </c>
      <c r="I1427" s="16">
        <f t="shared" si="279"/>
        <v>64.956246080496499</v>
      </c>
      <c r="J1427" s="13">
        <f t="shared" si="273"/>
        <v>59.839179956249374</v>
      </c>
      <c r="K1427" s="13">
        <f t="shared" si="274"/>
        <v>5.117066124247124</v>
      </c>
      <c r="L1427" s="13">
        <f t="shared" si="275"/>
        <v>0</v>
      </c>
      <c r="M1427" s="13">
        <f t="shared" si="280"/>
        <v>1.0794045049201104E-9</v>
      </c>
      <c r="N1427" s="13">
        <f t="shared" si="276"/>
        <v>6.6923079305046847E-10</v>
      </c>
      <c r="O1427" s="13">
        <f t="shared" si="277"/>
        <v>2.3690037539494058</v>
      </c>
      <c r="Q1427">
        <v>15.572967051612901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41.960536875345248</v>
      </c>
      <c r="G1428" s="13">
        <f t="shared" si="271"/>
        <v>0.38631813683226152</v>
      </c>
      <c r="H1428" s="13">
        <f t="shared" si="272"/>
        <v>41.57421873851299</v>
      </c>
      <c r="I1428" s="16">
        <f t="shared" si="279"/>
        <v>46.691284862760114</v>
      </c>
      <c r="J1428" s="13">
        <f t="shared" si="273"/>
        <v>44.691359492042714</v>
      </c>
      <c r="K1428" s="13">
        <f t="shared" si="274"/>
        <v>1.9999253707173992</v>
      </c>
      <c r="L1428" s="13">
        <f t="shared" si="275"/>
        <v>0</v>
      </c>
      <c r="M1428" s="13">
        <f t="shared" si="280"/>
        <v>4.1017371186964193E-10</v>
      </c>
      <c r="N1428" s="13">
        <f t="shared" si="276"/>
        <v>2.5430770135917801E-10</v>
      </c>
      <c r="O1428" s="13">
        <f t="shared" si="277"/>
        <v>0.3863181370865692</v>
      </c>
      <c r="Q1428">
        <v>15.6231640230327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81.869972229320339</v>
      </c>
      <c r="G1429" s="13">
        <f t="shared" si="271"/>
        <v>7.0658287257585206</v>
      </c>
      <c r="H1429" s="13">
        <f t="shared" si="272"/>
        <v>74.804143503561818</v>
      </c>
      <c r="I1429" s="16">
        <f t="shared" si="279"/>
        <v>76.80406887427921</v>
      </c>
      <c r="J1429" s="13">
        <f t="shared" si="273"/>
        <v>68.311011745490944</v>
      </c>
      <c r="K1429" s="13">
        <f t="shared" si="274"/>
        <v>8.4930571287882657</v>
      </c>
      <c r="L1429" s="13">
        <f t="shared" si="275"/>
        <v>0</v>
      </c>
      <c r="M1429" s="13">
        <f t="shared" si="280"/>
        <v>1.5586601051046392E-10</v>
      </c>
      <c r="N1429" s="13">
        <f t="shared" si="276"/>
        <v>9.663692651648763E-11</v>
      </c>
      <c r="O1429" s="13">
        <f t="shared" si="277"/>
        <v>7.065828725855158</v>
      </c>
      <c r="Q1429">
        <v>15.160287917270949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13.9195292507248</v>
      </c>
      <c r="G1430" s="13">
        <f t="shared" si="271"/>
        <v>0</v>
      </c>
      <c r="H1430" s="13">
        <f t="shared" si="272"/>
        <v>13.9195292507248</v>
      </c>
      <c r="I1430" s="16">
        <f t="shared" si="279"/>
        <v>22.412586379513066</v>
      </c>
      <c r="J1430" s="13">
        <f t="shared" si="273"/>
        <v>22.317405556403006</v>
      </c>
      <c r="K1430" s="13">
        <f t="shared" si="274"/>
        <v>9.5180823110059265E-2</v>
      </c>
      <c r="L1430" s="13">
        <f t="shared" si="275"/>
        <v>0</v>
      </c>
      <c r="M1430" s="13">
        <f t="shared" si="280"/>
        <v>5.922908399397629E-11</v>
      </c>
      <c r="N1430" s="13">
        <f t="shared" si="276"/>
        <v>3.6722032076265297E-11</v>
      </c>
      <c r="O1430" s="13">
        <f t="shared" si="277"/>
        <v>3.6722032076265297E-11</v>
      </c>
      <c r="Q1430">
        <v>22.01646067794098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16.945272990266549</v>
      </c>
      <c r="G1431" s="13">
        <f t="shared" si="271"/>
        <v>0</v>
      </c>
      <c r="H1431" s="13">
        <f t="shared" si="272"/>
        <v>16.945272990266549</v>
      </c>
      <c r="I1431" s="16">
        <f t="shared" si="279"/>
        <v>17.040453813376608</v>
      </c>
      <c r="J1431" s="13">
        <f t="shared" si="273"/>
        <v>17.005595510568153</v>
      </c>
      <c r="K1431" s="13">
        <f t="shared" si="274"/>
        <v>3.4858302808455477E-2</v>
      </c>
      <c r="L1431" s="13">
        <f t="shared" si="275"/>
        <v>0</v>
      </c>
      <c r="M1431" s="13">
        <f t="shared" si="280"/>
        <v>2.2507051917710993E-11</v>
      </c>
      <c r="N1431" s="13">
        <f t="shared" si="276"/>
        <v>1.3954372188980815E-11</v>
      </c>
      <c r="O1431" s="13">
        <f t="shared" si="277"/>
        <v>1.3954372188980815E-11</v>
      </c>
      <c r="Q1431">
        <v>23.334753156480119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11.95982307935672</v>
      </c>
      <c r="G1432" s="13">
        <f t="shared" si="271"/>
        <v>0</v>
      </c>
      <c r="H1432" s="13">
        <f t="shared" si="272"/>
        <v>11.95982307935672</v>
      </c>
      <c r="I1432" s="16">
        <f t="shared" si="279"/>
        <v>11.994681382165176</v>
      </c>
      <c r="J1432" s="13">
        <f t="shared" si="273"/>
        <v>11.984750049154623</v>
      </c>
      <c r="K1432" s="13">
        <f t="shared" si="274"/>
        <v>9.9313330105523789E-3</v>
      </c>
      <c r="L1432" s="13">
        <f t="shared" si="275"/>
        <v>0</v>
      </c>
      <c r="M1432" s="13">
        <f t="shared" si="280"/>
        <v>8.5526797287301779E-12</v>
      </c>
      <c r="N1432" s="13">
        <f t="shared" si="276"/>
        <v>5.30266143181271E-12</v>
      </c>
      <c r="O1432" s="13">
        <f t="shared" si="277"/>
        <v>5.30266143181271E-12</v>
      </c>
      <c r="Q1432">
        <v>24.792654251557689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5.0269539243496988</v>
      </c>
      <c r="G1433" s="13">
        <f t="shared" si="271"/>
        <v>0</v>
      </c>
      <c r="H1433" s="13">
        <f t="shared" si="272"/>
        <v>5.0269539243496988</v>
      </c>
      <c r="I1433" s="16">
        <f t="shared" si="279"/>
        <v>5.0368852573602512</v>
      </c>
      <c r="J1433" s="13">
        <f t="shared" si="273"/>
        <v>5.0362846368603789</v>
      </c>
      <c r="K1433" s="13">
        <f t="shared" si="274"/>
        <v>6.0062049987230637E-4</v>
      </c>
      <c r="L1433" s="13">
        <f t="shared" si="275"/>
        <v>0</v>
      </c>
      <c r="M1433" s="13">
        <f t="shared" si="280"/>
        <v>3.250018296917468E-12</v>
      </c>
      <c r="N1433" s="13">
        <f t="shared" si="276"/>
        <v>2.0150113440888303E-12</v>
      </c>
      <c r="O1433" s="13">
        <f t="shared" si="277"/>
        <v>2.0150113440888303E-12</v>
      </c>
      <c r="Q1433">
        <v>26.260101870967748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29.904223538797599</v>
      </c>
      <c r="G1434" s="13">
        <f t="shared" si="271"/>
        <v>0</v>
      </c>
      <c r="H1434" s="13">
        <f t="shared" si="272"/>
        <v>29.904223538797599</v>
      </c>
      <c r="I1434" s="16">
        <f t="shared" si="279"/>
        <v>29.904824159297469</v>
      </c>
      <c r="J1434" s="13">
        <f t="shared" si="273"/>
        <v>29.751933988695363</v>
      </c>
      <c r="K1434" s="13">
        <f t="shared" si="274"/>
        <v>0.15289017060210597</v>
      </c>
      <c r="L1434" s="13">
        <f t="shared" si="275"/>
        <v>0</v>
      </c>
      <c r="M1434" s="13">
        <f t="shared" si="280"/>
        <v>1.2350069528286377E-12</v>
      </c>
      <c r="N1434" s="13">
        <f t="shared" si="276"/>
        <v>7.6570431075375531E-13</v>
      </c>
      <c r="O1434" s="13">
        <f t="shared" si="277"/>
        <v>7.6570431075375531E-13</v>
      </c>
      <c r="Q1434">
        <v>24.79405399354863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19.158597820415419</v>
      </c>
      <c r="G1435" s="13">
        <f t="shared" si="271"/>
        <v>0</v>
      </c>
      <c r="H1435" s="13">
        <f t="shared" si="272"/>
        <v>19.158597820415419</v>
      </c>
      <c r="I1435" s="16">
        <f t="shared" si="279"/>
        <v>19.311487991017525</v>
      </c>
      <c r="J1435" s="13">
        <f t="shared" si="273"/>
        <v>19.241749261959516</v>
      </c>
      <c r="K1435" s="13">
        <f t="shared" si="274"/>
        <v>6.9738729058009596E-2</v>
      </c>
      <c r="L1435" s="13">
        <f t="shared" si="275"/>
        <v>0</v>
      </c>
      <c r="M1435" s="13">
        <f t="shared" si="280"/>
        <v>4.6930264207488236E-13</v>
      </c>
      <c r="N1435" s="13">
        <f t="shared" si="276"/>
        <v>2.9096763808642705E-13</v>
      </c>
      <c r="O1435" s="13">
        <f t="shared" si="277"/>
        <v>2.9096763808642705E-13</v>
      </c>
      <c r="Q1435">
        <v>21.063030018443861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130.4060717082256</v>
      </c>
      <c r="G1436" s="13">
        <f t="shared" si="271"/>
        <v>15.189155641789043</v>
      </c>
      <c r="H1436" s="13">
        <f t="shared" si="272"/>
        <v>115.21691606643655</v>
      </c>
      <c r="I1436" s="16">
        <f t="shared" si="279"/>
        <v>115.28665479549457</v>
      </c>
      <c r="J1436" s="13">
        <f t="shared" si="273"/>
        <v>99.01720111004208</v>
      </c>
      <c r="K1436" s="13">
        <f t="shared" si="274"/>
        <v>16.26945368545249</v>
      </c>
      <c r="L1436" s="13">
        <f t="shared" si="275"/>
        <v>0</v>
      </c>
      <c r="M1436" s="13">
        <f t="shared" si="280"/>
        <v>1.7833500398845531E-13</v>
      </c>
      <c r="N1436" s="13">
        <f t="shared" si="276"/>
        <v>1.1056770247284229E-13</v>
      </c>
      <c r="O1436" s="13">
        <f t="shared" si="277"/>
        <v>15.189155641789153</v>
      </c>
      <c r="Q1436">
        <v>18.819240432979331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123.7021627367093</v>
      </c>
      <c r="G1437" s="13">
        <f t="shared" si="271"/>
        <v>14.067144504190205</v>
      </c>
      <c r="H1437" s="13">
        <f t="shared" si="272"/>
        <v>109.63501823251909</v>
      </c>
      <c r="I1437" s="16">
        <f t="shared" si="279"/>
        <v>125.90447191797158</v>
      </c>
      <c r="J1437" s="13">
        <f t="shared" si="273"/>
        <v>85.583721253978311</v>
      </c>
      <c r="K1437" s="13">
        <f t="shared" si="274"/>
        <v>40.320750663993266</v>
      </c>
      <c r="L1437" s="13">
        <f t="shared" si="275"/>
        <v>14.147804045148311</v>
      </c>
      <c r="M1437" s="13">
        <f t="shared" si="280"/>
        <v>14.147804045148378</v>
      </c>
      <c r="N1437" s="13">
        <f t="shared" si="276"/>
        <v>8.7716385079919945</v>
      </c>
      <c r="O1437" s="13">
        <f t="shared" si="277"/>
        <v>22.838783012182198</v>
      </c>
      <c r="Q1437">
        <v>11.559012104949341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122.2039232872101</v>
      </c>
      <c r="G1438" s="13">
        <f t="shared" si="271"/>
        <v>13.816389108156265</v>
      </c>
      <c r="H1438" s="13">
        <f t="shared" si="272"/>
        <v>108.38753417905383</v>
      </c>
      <c r="I1438" s="16">
        <f t="shared" si="279"/>
        <v>134.56048079789878</v>
      </c>
      <c r="J1438" s="13">
        <f t="shared" si="273"/>
        <v>93.198282430850696</v>
      </c>
      <c r="K1438" s="13">
        <f t="shared" si="274"/>
        <v>41.36219836704808</v>
      </c>
      <c r="L1438" s="13">
        <f t="shared" si="275"/>
        <v>14.782064672799464</v>
      </c>
      <c r="M1438" s="13">
        <f t="shared" si="280"/>
        <v>20.158230209955846</v>
      </c>
      <c r="N1438" s="13">
        <f t="shared" si="276"/>
        <v>12.498102730172624</v>
      </c>
      <c r="O1438" s="13">
        <f t="shared" si="277"/>
        <v>26.314491838328891</v>
      </c>
      <c r="Q1438">
        <v>13.055915319753449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63.482547868322897</v>
      </c>
      <c r="G1439" s="13">
        <f t="shared" si="271"/>
        <v>3.9883861452503009</v>
      </c>
      <c r="H1439" s="13">
        <f t="shared" si="272"/>
        <v>59.494161723072594</v>
      </c>
      <c r="I1439" s="16">
        <f t="shared" si="279"/>
        <v>86.07429541732121</v>
      </c>
      <c r="J1439" s="13">
        <f t="shared" si="273"/>
        <v>72.777652653207909</v>
      </c>
      <c r="K1439" s="13">
        <f t="shared" si="274"/>
        <v>13.296642764113301</v>
      </c>
      <c r="L1439" s="13">
        <f t="shared" si="275"/>
        <v>0</v>
      </c>
      <c r="M1439" s="13">
        <f t="shared" si="280"/>
        <v>7.6601274797832222</v>
      </c>
      <c r="N1439" s="13">
        <f t="shared" si="276"/>
        <v>4.7492790374655973</v>
      </c>
      <c r="O1439" s="13">
        <f t="shared" si="277"/>
        <v>8.7376651827158973</v>
      </c>
      <c r="Q1439">
        <v>13.8331560516129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32.843544182168444</v>
      </c>
      <c r="G1440" s="13">
        <f t="shared" si="271"/>
        <v>0</v>
      </c>
      <c r="H1440" s="13">
        <f t="shared" si="272"/>
        <v>32.843544182168444</v>
      </c>
      <c r="I1440" s="16">
        <f t="shared" si="279"/>
        <v>46.140186946281744</v>
      </c>
      <c r="J1440" s="13">
        <f t="shared" si="273"/>
        <v>44.243866612025627</v>
      </c>
      <c r="K1440" s="13">
        <f t="shared" si="274"/>
        <v>1.8963203342561172</v>
      </c>
      <c r="L1440" s="13">
        <f t="shared" si="275"/>
        <v>0</v>
      </c>
      <c r="M1440" s="13">
        <f t="shared" si="280"/>
        <v>2.9108484423176249</v>
      </c>
      <c r="N1440" s="13">
        <f t="shared" si="276"/>
        <v>1.8047260342369273</v>
      </c>
      <c r="O1440" s="13">
        <f t="shared" si="277"/>
        <v>1.8047260342369273</v>
      </c>
      <c r="Q1440">
        <v>15.7683397486038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29.892829945406209</v>
      </c>
      <c r="G1441" s="13">
        <f t="shared" si="271"/>
        <v>0</v>
      </c>
      <c r="H1441" s="13">
        <f t="shared" si="272"/>
        <v>29.892829945406209</v>
      </c>
      <c r="I1441" s="16">
        <f t="shared" si="279"/>
        <v>31.789150279662326</v>
      </c>
      <c r="J1441" s="13">
        <f t="shared" si="273"/>
        <v>31.470331647272943</v>
      </c>
      <c r="K1441" s="13">
        <f t="shared" si="274"/>
        <v>0.31881863238938379</v>
      </c>
      <c r="L1441" s="13">
        <f t="shared" si="275"/>
        <v>0</v>
      </c>
      <c r="M1441" s="13">
        <f t="shared" si="280"/>
        <v>1.1061224080806975</v>
      </c>
      <c r="N1441" s="13">
        <f t="shared" si="276"/>
        <v>0.68579589301003241</v>
      </c>
      <c r="O1441" s="13">
        <f t="shared" si="277"/>
        <v>0.68579589301003241</v>
      </c>
      <c r="Q1441">
        <v>20.82073199508449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5.0311574213983077</v>
      </c>
      <c r="G1442" s="13">
        <f t="shared" si="271"/>
        <v>0</v>
      </c>
      <c r="H1442" s="13">
        <f t="shared" si="272"/>
        <v>5.0311574213983077</v>
      </c>
      <c r="I1442" s="16">
        <f t="shared" si="279"/>
        <v>5.3499760537876915</v>
      </c>
      <c r="J1442" s="13">
        <f t="shared" si="273"/>
        <v>5.3486005381308903</v>
      </c>
      <c r="K1442" s="13">
        <f t="shared" si="274"/>
        <v>1.3755156568011628E-3</v>
      </c>
      <c r="L1442" s="13">
        <f t="shared" si="275"/>
        <v>0</v>
      </c>
      <c r="M1442" s="13">
        <f t="shared" si="280"/>
        <v>0.4203265150706651</v>
      </c>
      <c r="N1442" s="13">
        <f t="shared" si="276"/>
        <v>0.26060243934381233</v>
      </c>
      <c r="O1442" s="13">
        <f t="shared" si="277"/>
        <v>0.26060243934381233</v>
      </c>
      <c r="Q1442">
        <v>21.629682344573279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11.95299409911722</v>
      </c>
      <c r="G1443" s="13">
        <f t="shared" si="271"/>
        <v>0</v>
      </c>
      <c r="H1443" s="13">
        <f t="shared" si="272"/>
        <v>11.95299409911722</v>
      </c>
      <c r="I1443" s="16">
        <f t="shared" si="279"/>
        <v>11.95436961477402</v>
      </c>
      <c r="J1443" s="13">
        <f t="shared" si="273"/>
        <v>11.946328223647081</v>
      </c>
      <c r="K1443" s="13">
        <f t="shared" si="274"/>
        <v>8.0413911269392457E-3</v>
      </c>
      <c r="L1443" s="13">
        <f t="shared" si="275"/>
        <v>0</v>
      </c>
      <c r="M1443" s="13">
        <f t="shared" si="280"/>
        <v>0.15972407572685277</v>
      </c>
      <c r="N1443" s="13">
        <f t="shared" si="276"/>
        <v>9.9028926950648716E-2</v>
      </c>
      <c r="O1443" s="13">
        <f t="shared" si="277"/>
        <v>9.9028926950648716E-2</v>
      </c>
      <c r="Q1443">
        <v>26.243448650619211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13.653758365679129</v>
      </c>
      <c r="G1444" s="13">
        <f t="shared" si="271"/>
        <v>0</v>
      </c>
      <c r="H1444" s="13">
        <f t="shared" si="272"/>
        <v>13.653758365679129</v>
      </c>
      <c r="I1444" s="16">
        <f t="shared" si="279"/>
        <v>13.661799756806069</v>
      </c>
      <c r="J1444" s="13">
        <f t="shared" si="273"/>
        <v>13.648430046639755</v>
      </c>
      <c r="K1444" s="13">
        <f t="shared" si="274"/>
        <v>1.3369710166314164E-2</v>
      </c>
      <c r="L1444" s="13">
        <f t="shared" si="275"/>
        <v>0</v>
      </c>
      <c r="M1444" s="13">
        <f t="shared" si="280"/>
        <v>6.069514877620405E-2</v>
      </c>
      <c r="N1444" s="13">
        <f t="shared" si="276"/>
        <v>3.7630992241246511E-2</v>
      </c>
      <c r="O1444" s="13">
        <f t="shared" si="277"/>
        <v>3.7630992241246511E-2</v>
      </c>
      <c r="Q1444">
        <v>25.46061187096775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8.0276878977219539</v>
      </c>
      <c r="G1445" s="13">
        <f t="shared" si="271"/>
        <v>0</v>
      </c>
      <c r="H1445" s="13">
        <f t="shared" si="272"/>
        <v>8.0276878977219539</v>
      </c>
      <c r="I1445" s="16">
        <f t="shared" si="279"/>
        <v>8.0410576078882681</v>
      </c>
      <c r="J1445" s="13">
        <f t="shared" si="273"/>
        <v>8.0385554027579662</v>
      </c>
      <c r="K1445" s="13">
        <f t="shared" si="274"/>
        <v>2.50220513030186E-3</v>
      </c>
      <c r="L1445" s="13">
        <f t="shared" si="275"/>
        <v>0</v>
      </c>
      <c r="M1445" s="13">
        <f t="shared" si="280"/>
        <v>2.3064156534957539E-2</v>
      </c>
      <c r="N1445" s="13">
        <f t="shared" si="276"/>
        <v>1.4299777051673674E-2</v>
      </c>
      <c r="O1445" s="13">
        <f t="shared" si="277"/>
        <v>1.4299777051673674E-2</v>
      </c>
      <c r="Q1445">
        <v>26.08673272987269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16.979041238277809</v>
      </c>
      <c r="G1446" s="13">
        <f t="shared" si="271"/>
        <v>0</v>
      </c>
      <c r="H1446" s="13">
        <f t="shared" si="272"/>
        <v>16.979041238277809</v>
      </c>
      <c r="I1446" s="16">
        <f t="shared" si="279"/>
        <v>16.981543443408111</v>
      </c>
      <c r="J1446" s="13">
        <f t="shared" si="273"/>
        <v>16.954688371836713</v>
      </c>
      <c r="K1446" s="13">
        <f t="shared" si="274"/>
        <v>2.6855071571397104E-2</v>
      </c>
      <c r="L1446" s="13">
        <f t="shared" si="275"/>
        <v>0</v>
      </c>
      <c r="M1446" s="13">
        <f t="shared" si="280"/>
        <v>8.7643794832838653E-3</v>
      </c>
      <c r="N1446" s="13">
        <f t="shared" si="276"/>
        <v>5.4339152796359967E-3</v>
      </c>
      <c r="O1446" s="13">
        <f t="shared" si="277"/>
        <v>5.4339152796359967E-3</v>
      </c>
      <c r="Q1446">
        <v>25.130945440925419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47.315550593967252</v>
      </c>
      <c r="G1447" s="13">
        <f t="shared" si="271"/>
        <v>1.2825691241020771</v>
      </c>
      <c r="H1447" s="13">
        <f t="shared" si="272"/>
        <v>46.032981469865177</v>
      </c>
      <c r="I1447" s="16">
        <f t="shared" si="279"/>
        <v>46.059836541436574</v>
      </c>
      <c r="J1447" s="13">
        <f t="shared" si="273"/>
        <v>45.016242162000054</v>
      </c>
      <c r="K1447" s="13">
        <f t="shared" si="274"/>
        <v>1.0435943794365201</v>
      </c>
      <c r="L1447" s="13">
        <f t="shared" si="275"/>
        <v>0</v>
      </c>
      <c r="M1447" s="13">
        <f t="shared" si="280"/>
        <v>3.3304642036478685E-3</v>
      </c>
      <c r="N1447" s="13">
        <f t="shared" si="276"/>
        <v>2.0648878062616786E-3</v>
      </c>
      <c r="O1447" s="13">
        <f t="shared" si="277"/>
        <v>1.2846340119083388</v>
      </c>
      <c r="Q1447">
        <v>20.166416162398889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1.5319347378193651</v>
      </c>
      <c r="G1448" s="13">
        <f t="shared" si="271"/>
        <v>0</v>
      </c>
      <c r="H1448" s="13">
        <f t="shared" si="272"/>
        <v>1.5319347378193651</v>
      </c>
      <c r="I1448" s="16">
        <f t="shared" si="279"/>
        <v>2.5755291172558854</v>
      </c>
      <c r="J1448" s="13">
        <f t="shared" si="273"/>
        <v>2.5752691098965994</v>
      </c>
      <c r="K1448" s="13">
        <f t="shared" si="274"/>
        <v>2.6000735928599639E-4</v>
      </c>
      <c r="L1448" s="13">
        <f t="shared" si="275"/>
        <v>0</v>
      </c>
      <c r="M1448" s="13">
        <f t="shared" si="280"/>
        <v>1.26557639738619E-3</v>
      </c>
      <c r="N1448" s="13">
        <f t="shared" si="276"/>
        <v>7.8465736637943777E-4</v>
      </c>
      <c r="O1448" s="13">
        <f t="shared" si="277"/>
        <v>7.8465736637943777E-4</v>
      </c>
      <c r="Q1448">
        <v>17.906624439053811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210.39369060794041</v>
      </c>
      <c r="G1449" s="13">
        <f t="shared" si="271"/>
        <v>28.576419648029304</v>
      </c>
      <c r="H1449" s="13">
        <f t="shared" si="272"/>
        <v>181.8172709599111</v>
      </c>
      <c r="I1449" s="16">
        <f t="shared" si="279"/>
        <v>181.81753096727039</v>
      </c>
      <c r="J1449" s="13">
        <f t="shared" si="273"/>
        <v>120.37765223120805</v>
      </c>
      <c r="K1449" s="13">
        <f t="shared" si="274"/>
        <v>61.43987873606234</v>
      </c>
      <c r="L1449" s="13">
        <f t="shared" si="275"/>
        <v>27.009737858190295</v>
      </c>
      <c r="M1449" s="13">
        <f t="shared" si="280"/>
        <v>27.010218777221304</v>
      </c>
      <c r="N1449" s="13">
        <f t="shared" si="276"/>
        <v>16.746335641877209</v>
      </c>
      <c r="O1449" s="13">
        <f t="shared" si="277"/>
        <v>45.32275528990651</v>
      </c>
      <c r="Q1449">
        <v>16.191706051612901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139.05311426533919</v>
      </c>
      <c r="G1450" s="13">
        <f t="shared" si="271"/>
        <v>16.636382639887461</v>
      </c>
      <c r="H1450" s="13">
        <f t="shared" si="272"/>
        <v>122.41673162545173</v>
      </c>
      <c r="I1450" s="16">
        <f t="shared" si="279"/>
        <v>156.84687250332377</v>
      </c>
      <c r="J1450" s="13">
        <f t="shared" si="273"/>
        <v>109.82958696088303</v>
      </c>
      <c r="K1450" s="13">
        <f t="shared" si="274"/>
        <v>47.017285542440732</v>
      </c>
      <c r="L1450" s="13">
        <f t="shared" si="275"/>
        <v>18.226115805434922</v>
      </c>
      <c r="M1450" s="13">
        <f t="shared" si="280"/>
        <v>28.489998940779017</v>
      </c>
      <c r="N1450" s="13">
        <f t="shared" si="276"/>
        <v>17.663799343282992</v>
      </c>
      <c r="O1450" s="13">
        <f t="shared" si="277"/>
        <v>34.300181983170454</v>
      </c>
      <c r="Q1450">
        <v>15.57551672159877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83.222729477476506</v>
      </c>
      <c r="G1451" s="13">
        <f t="shared" si="271"/>
        <v>7.2922352454991177</v>
      </c>
      <c r="H1451" s="13">
        <f t="shared" si="272"/>
        <v>75.930494231977391</v>
      </c>
      <c r="I1451" s="16">
        <f t="shared" si="279"/>
        <v>104.72166396898319</v>
      </c>
      <c r="J1451" s="13">
        <f t="shared" si="273"/>
        <v>89.027663957983535</v>
      </c>
      <c r="K1451" s="13">
        <f t="shared" si="274"/>
        <v>15.694000010999659</v>
      </c>
      <c r="L1451" s="13">
        <f t="shared" si="275"/>
        <v>0</v>
      </c>
      <c r="M1451" s="13">
        <f t="shared" si="280"/>
        <v>10.826199597496025</v>
      </c>
      <c r="N1451" s="13">
        <f t="shared" si="276"/>
        <v>6.7122437504475352</v>
      </c>
      <c r="O1451" s="13">
        <f t="shared" si="277"/>
        <v>14.004478995946652</v>
      </c>
      <c r="Q1451">
        <v>16.92114243699017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111.7282070196601</v>
      </c>
      <c r="G1452" s="13">
        <f t="shared" si="271"/>
        <v>12.063103021418438</v>
      </c>
      <c r="H1452" s="13">
        <f t="shared" si="272"/>
        <v>99.665103998241662</v>
      </c>
      <c r="I1452" s="16">
        <f t="shared" si="279"/>
        <v>115.35910400924132</v>
      </c>
      <c r="J1452" s="13">
        <f t="shared" si="273"/>
        <v>94.731164625911831</v>
      </c>
      <c r="K1452" s="13">
        <f t="shared" si="274"/>
        <v>20.62793938332949</v>
      </c>
      <c r="L1452" s="13">
        <f t="shared" si="275"/>
        <v>2.1545231473631667</v>
      </c>
      <c r="M1452" s="13">
        <f t="shared" si="280"/>
        <v>6.2684789944116561</v>
      </c>
      <c r="N1452" s="13">
        <f t="shared" si="276"/>
        <v>3.8864569765352268</v>
      </c>
      <c r="O1452" s="13">
        <f t="shared" si="277"/>
        <v>15.949559997953665</v>
      </c>
      <c r="Q1452">
        <v>16.660593296840371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101.95859603578781</v>
      </c>
      <c r="G1453" s="13">
        <f t="shared" si="271"/>
        <v>10.427995447540784</v>
      </c>
      <c r="H1453" s="13">
        <f t="shared" si="272"/>
        <v>91.530600588247026</v>
      </c>
      <c r="I1453" s="16">
        <f t="shared" si="279"/>
        <v>110.00401682421335</v>
      </c>
      <c r="J1453" s="13">
        <f t="shared" si="273"/>
        <v>92.02850086593179</v>
      </c>
      <c r="K1453" s="13">
        <f t="shared" si="274"/>
        <v>17.975515958281562</v>
      </c>
      <c r="L1453" s="13">
        <f t="shared" si="275"/>
        <v>0.53914895100856075</v>
      </c>
      <c r="M1453" s="13">
        <f t="shared" si="280"/>
        <v>2.9211709688849901</v>
      </c>
      <c r="N1453" s="13">
        <f t="shared" si="276"/>
        <v>1.8111260007086938</v>
      </c>
      <c r="O1453" s="13">
        <f t="shared" si="277"/>
        <v>12.239121448249477</v>
      </c>
      <c r="Q1453">
        <v>16.82969820940167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13.8136160094034</v>
      </c>
      <c r="G1454" s="13">
        <f t="shared" si="271"/>
        <v>0</v>
      </c>
      <c r="H1454" s="13">
        <f t="shared" si="272"/>
        <v>13.8136160094034</v>
      </c>
      <c r="I1454" s="16">
        <f t="shared" si="279"/>
        <v>31.249983016676403</v>
      </c>
      <c r="J1454" s="13">
        <f t="shared" si="273"/>
        <v>31.090468190614903</v>
      </c>
      <c r="K1454" s="13">
        <f t="shared" si="274"/>
        <v>0.1595148260614998</v>
      </c>
      <c r="L1454" s="13">
        <f t="shared" si="275"/>
        <v>0</v>
      </c>
      <c r="M1454" s="13">
        <f t="shared" si="280"/>
        <v>1.1100449681762963</v>
      </c>
      <c r="N1454" s="13">
        <f t="shared" si="276"/>
        <v>0.6882278802693037</v>
      </c>
      <c r="O1454" s="13">
        <f t="shared" si="277"/>
        <v>0.6882278802693037</v>
      </c>
      <c r="Q1454">
        <v>25.43819989123887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16.940506367778539</v>
      </c>
      <c r="G1455" s="13">
        <f t="shared" si="271"/>
        <v>0</v>
      </c>
      <c r="H1455" s="13">
        <f t="shared" si="272"/>
        <v>16.940506367778539</v>
      </c>
      <c r="I1455" s="16">
        <f t="shared" si="279"/>
        <v>17.100021193840039</v>
      </c>
      <c r="J1455" s="13">
        <f t="shared" si="273"/>
        <v>17.071227222703804</v>
      </c>
      <c r="K1455" s="13">
        <f t="shared" si="274"/>
        <v>2.8793971136234831E-2</v>
      </c>
      <c r="L1455" s="13">
        <f t="shared" si="275"/>
        <v>0</v>
      </c>
      <c r="M1455" s="13">
        <f t="shared" si="280"/>
        <v>0.42181708790699257</v>
      </c>
      <c r="N1455" s="13">
        <f t="shared" si="276"/>
        <v>0.2615265945023354</v>
      </c>
      <c r="O1455" s="13">
        <f t="shared" si="277"/>
        <v>0.2615265945023354</v>
      </c>
      <c r="Q1455">
        <v>24.77896598263845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11.59399377619345</v>
      </c>
      <c r="G1456" s="13">
        <f t="shared" si="271"/>
        <v>0</v>
      </c>
      <c r="H1456" s="13">
        <f t="shared" si="272"/>
        <v>11.59399377619345</v>
      </c>
      <c r="I1456" s="16">
        <f t="shared" si="279"/>
        <v>11.622787747329685</v>
      </c>
      <c r="J1456" s="13">
        <f t="shared" si="273"/>
        <v>11.616165397457641</v>
      </c>
      <c r="K1456" s="13">
        <f t="shared" si="274"/>
        <v>6.622349872044353E-3</v>
      </c>
      <c r="L1456" s="13">
        <f t="shared" si="275"/>
        <v>0</v>
      </c>
      <c r="M1456" s="13">
        <f t="shared" si="280"/>
        <v>0.16029049340465717</v>
      </c>
      <c r="N1456" s="13">
        <f t="shared" si="276"/>
        <v>9.9380105910887445E-2</v>
      </c>
      <c r="O1456" s="13">
        <f t="shared" si="277"/>
        <v>9.9380105910887445E-2</v>
      </c>
      <c r="Q1456">
        <v>27.042581870967751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24.357466997533631</v>
      </c>
      <c r="G1457" s="13">
        <f t="shared" si="271"/>
        <v>0</v>
      </c>
      <c r="H1457" s="13">
        <f t="shared" si="272"/>
        <v>24.357466997533631</v>
      </c>
      <c r="I1457" s="16">
        <f t="shared" si="279"/>
        <v>24.364089347405674</v>
      </c>
      <c r="J1457" s="13">
        <f t="shared" si="273"/>
        <v>24.296027857998016</v>
      </c>
      <c r="K1457" s="13">
        <f t="shared" si="274"/>
        <v>6.806148940765766E-2</v>
      </c>
      <c r="L1457" s="13">
        <f t="shared" si="275"/>
        <v>0</v>
      </c>
      <c r="M1457" s="13">
        <f t="shared" si="280"/>
        <v>6.091038749376973E-2</v>
      </c>
      <c r="N1457" s="13">
        <f t="shared" si="276"/>
        <v>3.7764440246137232E-2</v>
      </c>
      <c r="O1457" s="13">
        <f t="shared" si="277"/>
        <v>3.7764440246137232E-2</v>
      </c>
      <c r="Q1457">
        <v>26.222020635865778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18.988800551195691</v>
      </c>
      <c r="G1458" s="13">
        <f t="shared" si="271"/>
        <v>0</v>
      </c>
      <c r="H1458" s="13">
        <f t="shared" si="272"/>
        <v>18.988800551195691</v>
      </c>
      <c r="I1458" s="16">
        <f t="shared" si="279"/>
        <v>19.056862040603349</v>
      </c>
      <c r="J1458" s="13">
        <f t="shared" si="273"/>
        <v>19.016872004435935</v>
      </c>
      <c r="K1458" s="13">
        <f t="shared" si="274"/>
        <v>3.9990036167413479E-2</v>
      </c>
      <c r="L1458" s="13">
        <f t="shared" si="275"/>
        <v>0</v>
      </c>
      <c r="M1458" s="13">
        <f t="shared" si="280"/>
        <v>2.3145947247632498E-2</v>
      </c>
      <c r="N1458" s="13">
        <f t="shared" si="276"/>
        <v>1.4350487293532149E-2</v>
      </c>
      <c r="O1458" s="13">
        <f t="shared" si="277"/>
        <v>1.4350487293532149E-2</v>
      </c>
      <c r="Q1458">
        <v>24.749949507849589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30.72895851973221</v>
      </c>
      <c r="G1459" s="13">
        <f t="shared" si="271"/>
        <v>0</v>
      </c>
      <c r="H1459" s="13">
        <f t="shared" si="272"/>
        <v>30.72895851973221</v>
      </c>
      <c r="I1459" s="16">
        <f t="shared" si="279"/>
        <v>30.768948555899623</v>
      </c>
      <c r="J1459" s="13">
        <f t="shared" si="273"/>
        <v>30.52195947366798</v>
      </c>
      <c r="K1459" s="13">
        <f t="shared" si="274"/>
        <v>0.24698908223164295</v>
      </c>
      <c r="L1459" s="13">
        <f t="shared" si="275"/>
        <v>0</v>
      </c>
      <c r="M1459" s="13">
        <f t="shared" si="280"/>
        <v>8.7954599541003493E-3</v>
      </c>
      <c r="N1459" s="13">
        <f t="shared" si="276"/>
        <v>5.4531851715422163E-3</v>
      </c>
      <c r="O1459" s="13">
        <f t="shared" si="277"/>
        <v>5.4531851715422163E-3</v>
      </c>
      <c r="Q1459">
        <v>21.95536534380803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16.972286440802499</v>
      </c>
      <c r="G1460" s="13">
        <f t="shared" si="271"/>
        <v>0</v>
      </c>
      <c r="H1460" s="13">
        <f t="shared" si="272"/>
        <v>16.972286440802499</v>
      </c>
      <c r="I1460" s="16">
        <f t="shared" si="279"/>
        <v>17.219275523034142</v>
      </c>
      <c r="J1460" s="13">
        <f t="shared" si="273"/>
        <v>17.149336026721173</v>
      </c>
      <c r="K1460" s="13">
        <f t="shared" si="274"/>
        <v>6.993949631296914E-2</v>
      </c>
      <c r="L1460" s="13">
        <f t="shared" si="275"/>
        <v>0</v>
      </c>
      <c r="M1460" s="13">
        <f t="shared" si="280"/>
        <v>3.342274782558133E-3</v>
      </c>
      <c r="N1460" s="13">
        <f t="shared" si="276"/>
        <v>2.0722103651860425E-3</v>
      </c>
      <c r="O1460" s="13">
        <f t="shared" si="277"/>
        <v>2.0722103651860425E-3</v>
      </c>
      <c r="Q1460">
        <v>18.608788203007599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12.05400793746162</v>
      </c>
      <c r="G1461" s="13">
        <f t="shared" si="271"/>
        <v>0</v>
      </c>
      <c r="H1461" s="13">
        <f t="shared" si="272"/>
        <v>12.05400793746162</v>
      </c>
      <c r="I1461" s="16">
        <f t="shared" si="279"/>
        <v>12.123947433774589</v>
      </c>
      <c r="J1461" s="13">
        <f t="shared" si="273"/>
        <v>12.087133569072225</v>
      </c>
      <c r="K1461" s="13">
        <f t="shared" si="274"/>
        <v>3.6813864702363475E-2</v>
      </c>
      <c r="L1461" s="13">
        <f t="shared" si="275"/>
        <v>0</v>
      </c>
      <c r="M1461" s="13">
        <f t="shared" si="280"/>
        <v>1.2700644173720904E-3</v>
      </c>
      <c r="N1461" s="13">
        <f t="shared" si="276"/>
        <v>7.8743993877069607E-4</v>
      </c>
      <c r="O1461" s="13">
        <f t="shared" si="277"/>
        <v>7.8743993877069607E-4</v>
      </c>
      <c r="Q1461">
        <v>15.703303551612899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18.906649048248809</v>
      </c>
      <c r="G1462" s="13">
        <f t="shared" si="271"/>
        <v>0</v>
      </c>
      <c r="H1462" s="13">
        <f t="shared" si="272"/>
        <v>18.906649048248809</v>
      </c>
      <c r="I1462" s="16">
        <f t="shared" si="279"/>
        <v>18.943462912951173</v>
      </c>
      <c r="J1462" s="13">
        <f t="shared" si="273"/>
        <v>18.767612997248872</v>
      </c>
      <c r="K1462" s="13">
        <f t="shared" si="274"/>
        <v>0.17584991570230102</v>
      </c>
      <c r="L1462" s="13">
        <f t="shared" si="275"/>
        <v>0</v>
      </c>
      <c r="M1462" s="13">
        <f t="shared" si="280"/>
        <v>4.8262447860139438E-4</v>
      </c>
      <c r="N1462" s="13">
        <f t="shared" si="276"/>
        <v>2.9922717673286451E-4</v>
      </c>
      <c r="O1462" s="13">
        <f t="shared" si="277"/>
        <v>2.9922717673286451E-4</v>
      </c>
      <c r="Q1462">
        <v>14.018480030350959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3.1502108153892521</v>
      </c>
      <c r="G1463" s="13">
        <f t="shared" si="271"/>
        <v>0</v>
      </c>
      <c r="H1463" s="13">
        <f t="shared" si="272"/>
        <v>3.1502108153892521</v>
      </c>
      <c r="I1463" s="16">
        <f t="shared" si="279"/>
        <v>3.3260607310915531</v>
      </c>
      <c r="J1463" s="13">
        <f t="shared" si="273"/>
        <v>3.3253679476268849</v>
      </c>
      <c r="K1463" s="13">
        <f t="shared" si="274"/>
        <v>6.9278346466816743E-4</v>
      </c>
      <c r="L1463" s="13">
        <f t="shared" si="275"/>
        <v>0</v>
      </c>
      <c r="M1463" s="13">
        <f t="shared" si="280"/>
        <v>1.8339730186852987E-4</v>
      </c>
      <c r="N1463" s="13">
        <f t="shared" si="276"/>
        <v>1.1370632715848852E-4</v>
      </c>
      <c r="O1463" s="13">
        <f t="shared" si="277"/>
        <v>1.1370632715848852E-4</v>
      </c>
      <c r="Q1463">
        <v>16.395151354766188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42.765029775135268</v>
      </c>
      <c r="G1464" s="13">
        <f t="shared" si="271"/>
        <v>0.52096346055589582</v>
      </c>
      <c r="H1464" s="13">
        <f t="shared" si="272"/>
        <v>42.244066314579371</v>
      </c>
      <c r="I1464" s="16">
        <f t="shared" si="279"/>
        <v>42.244759098044042</v>
      </c>
      <c r="J1464" s="13">
        <f t="shared" si="273"/>
        <v>40.76389655505325</v>
      </c>
      <c r="K1464" s="13">
        <f t="shared" si="274"/>
        <v>1.480862542990792</v>
      </c>
      <c r="L1464" s="13">
        <f t="shared" si="275"/>
        <v>0</v>
      </c>
      <c r="M1464" s="13">
        <f t="shared" si="280"/>
        <v>6.9690974710041349E-5</v>
      </c>
      <c r="N1464" s="13">
        <f t="shared" si="276"/>
        <v>4.3208404320225639E-5</v>
      </c>
      <c r="O1464" s="13">
        <f t="shared" si="277"/>
        <v>0.52100666896021608</v>
      </c>
      <c r="Q1464">
        <v>15.7123522589426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12.01733191639943</v>
      </c>
      <c r="G1465" s="13">
        <f t="shared" si="271"/>
        <v>0</v>
      </c>
      <c r="H1465" s="13">
        <f t="shared" si="272"/>
        <v>12.01733191639943</v>
      </c>
      <c r="I1465" s="16">
        <f t="shared" si="279"/>
        <v>13.498194459390222</v>
      </c>
      <c r="J1465" s="13">
        <f t="shared" si="273"/>
        <v>13.470972939303477</v>
      </c>
      <c r="K1465" s="13">
        <f t="shared" si="274"/>
        <v>2.7221520086744277E-2</v>
      </c>
      <c r="L1465" s="13">
        <f t="shared" si="275"/>
        <v>0</v>
      </c>
      <c r="M1465" s="13">
        <f t="shared" si="280"/>
        <v>2.648257038981571E-5</v>
      </c>
      <c r="N1465" s="13">
        <f t="shared" si="276"/>
        <v>1.6419193641685741E-5</v>
      </c>
      <c r="O1465" s="13">
        <f t="shared" si="277"/>
        <v>1.6419193641685741E-5</v>
      </c>
      <c r="Q1465">
        <v>20.135893137523961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22.068722377377991</v>
      </c>
      <c r="G1466" s="13">
        <f t="shared" si="271"/>
        <v>0</v>
      </c>
      <c r="H1466" s="13">
        <f t="shared" si="272"/>
        <v>22.068722377377991</v>
      </c>
      <c r="I1466" s="16">
        <f t="shared" si="279"/>
        <v>22.095943897464736</v>
      </c>
      <c r="J1466" s="13">
        <f t="shared" si="273"/>
        <v>21.988283155933328</v>
      </c>
      <c r="K1466" s="13">
        <f t="shared" si="274"/>
        <v>0.10766074153140792</v>
      </c>
      <c r="L1466" s="13">
        <f t="shared" si="275"/>
        <v>0</v>
      </c>
      <c r="M1466" s="13">
        <f t="shared" si="280"/>
        <v>1.0063376748129969E-5</v>
      </c>
      <c r="N1466" s="13">
        <f t="shared" si="276"/>
        <v>6.2392935838405809E-6</v>
      </c>
      <c r="O1466" s="13">
        <f t="shared" si="277"/>
        <v>6.2392935838405809E-6</v>
      </c>
      <c r="Q1466">
        <v>20.836606550115789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2.835258080754588</v>
      </c>
      <c r="G1467" s="13">
        <f t="shared" si="271"/>
        <v>0</v>
      </c>
      <c r="H1467" s="13">
        <f t="shared" si="272"/>
        <v>2.835258080754588</v>
      </c>
      <c r="I1467" s="16">
        <f t="shared" si="279"/>
        <v>2.9429188222859959</v>
      </c>
      <c r="J1467" s="13">
        <f t="shared" si="273"/>
        <v>2.9428125659873268</v>
      </c>
      <c r="K1467" s="13">
        <f t="shared" si="274"/>
        <v>1.0625629866911623E-4</v>
      </c>
      <c r="L1467" s="13">
        <f t="shared" si="275"/>
        <v>0</v>
      </c>
      <c r="M1467" s="13">
        <f t="shared" si="280"/>
        <v>3.8240831642893878E-6</v>
      </c>
      <c r="N1467" s="13">
        <f t="shared" si="276"/>
        <v>2.3709315618594204E-6</v>
      </c>
      <c r="O1467" s="13">
        <f t="shared" si="277"/>
        <v>2.3709315618594204E-6</v>
      </c>
      <c r="Q1467">
        <v>27.133460606518891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1.273465870697468</v>
      </c>
      <c r="G1468" s="13">
        <f t="shared" si="271"/>
        <v>0</v>
      </c>
      <c r="H1468" s="13">
        <f t="shared" si="272"/>
        <v>1.273465870697468</v>
      </c>
      <c r="I1468" s="16">
        <f t="shared" si="279"/>
        <v>1.2735721269961371</v>
      </c>
      <c r="J1468" s="13">
        <f t="shared" si="273"/>
        <v>1.2735648296039304</v>
      </c>
      <c r="K1468" s="13">
        <f t="shared" si="274"/>
        <v>7.2973922067287589E-6</v>
      </c>
      <c r="L1468" s="13">
        <f t="shared" si="275"/>
        <v>0</v>
      </c>
      <c r="M1468" s="13">
        <f t="shared" si="280"/>
        <v>1.4531516024299674E-6</v>
      </c>
      <c r="N1468" s="13">
        <f t="shared" si="276"/>
        <v>9.0095399350657971E-7</v>
      </c>
      <c r="O1468" s="13">
        <f t="shared" si="277"/>
        <v>9.0095399350657971E-7</v>
      </c>
      <c r="Q1468">
        <v>28.34904287096775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4.1756549332683343E-2</v>
      </c>
      <c r="G1469" s="13">
        <f t="shared" si="271"/>
        <v>0</v>
      </c>
      <c r="H1469" s="13">
        <f t="shared" si="272"/>
        <v>4.1756549332683343E-2</v>
      </c>
      <c r="I1469" s="16">
        <f t="shared" si="279"/>
        <v>4.1763846724890072E-2</v>
      </c>
      <c r="J1469" s="13">
        <f t="shared" si="273"/>
        <v>4.176384643397827E-2</v>
      </c>
      <c r="K1469" s="13">
        <f t="shared" si="274"/>
        <v>2.909118015925749E-10</v>
      </c>
      <c r="L1469" s="13">
        <f t="shared" si="275"/>
        <v>0</v>
      </c>
      <c r="M1469" s="13">
        <f t="shared" si="280"/>
        <v>5.5219760892338766E-7</v>
      </c>
      <c r="N1469" s="13">
        <f t="shared" si="276"/>
        <v>3.4236251753250037E-7</v>
      </c>
      <c r="O1469" s="13">
        <f t="shared" si="277"/>
        <v>3.4236251753250037E-7</v>
      </c>
      <c r="Q1469">
        <v>27.447899503620182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12.805586708544631</v>
      </c>
      <c r="G1470" s="13">
        <f t="shared" si="271"/>
        <v>0</v>
      </c>
      <c r="H1470" s="13">
        <f t="shared" si="272"/>
        <v>12.805586708544631</v>
      </c>
      <c r="I1470" s="16">
        <f t="shared" si="279"/>
        <v>12.805586708835543</v>
      </c>
      <c r="J1470" s="13">
        <f t="shared" si="273"/>
        <v>12.795801832460176</v>
      </c>
      <c r="K1470" s="13">
        <f t="shared" si="274"/>
        <v>9.7848763753667356E-3</v>
      </c>
      <c r="L1470" s="13">
        <f t="shared" si="275"/>
        <v>0</v>
      </c>
      <c r="M1470" s="13">
        <f t="shared" si="280"/>
        <v>2.0983509139088729E-7</v>
      </c>
      <c r="N1470" s="13">
        <f t="shared" si="276"/>
        <v>1.3009775666235011E-7</v>
      </c>
      <c r="O1470" s="13">
        <f t="shared" si="277"/>
        <v>1.3009775666235011E-7</v>
      </c>
      <c r="Q1470">
        <v>26.315804278725409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6.4780811530879721</v>
      </c>
      <c r="G1471" s="13">
        <f t="shared" si="271"/>
        <v>0</v>
      </c>
      <c r="H1471" s="13">
        <f t="shared" si="272"/>
        <v>6.4780811530879721</v>
      </c>
      <c r="I1471" s="16">
        <f t="shared" si="279"/>
        <v>6.4878660294633388</v>
      </c>
      <c r="J1471" s="13">
        <f t="shared" si="273"/>
        <v>6.4856523596710867</v>
      </c>
      <c r="K1471" s="13">
        <f t="shared" si="274"/>
        <v>2.2136697922521265E-3</v>
      </c>
      <c r="L1471" s="13">
        <f t="shared" si="275"/>
        <v>0</v>
      </c>
      <c r="M1471" s="13">
        <f t="shared" si="280"/>
        <v>7.9737334728537182E-8</v>
      </c>
      <c r="N1471" s="13">
        <f t="shared" si="276"/>
        <v>4.9437147531693055E-8</v>
      </c>
      <c r="O1471" s="13">
        <f t="shared" si="277"/>
        <v>4.9437147531693055E-8</v>
      </c>
      <c r="Q1471">
        <v>22.35612427450441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119.82366487832</v>
      </c>
      <c r="G1472" s="13">
        <f t="shared" si="271"/>
        <v>13.418013107455002</v>
      </c>
      <c r="H1472" s="13">
        <f t="shared" si="272"/>
        <v>106.40565177086501</v>
      </c>
      <c r="I1472" s="16">
        <f t="shared" si="279"/>
        <v>106.40786544065726</v>
      </c>
      <c r="J1472" s="13">
        <f t="shared" si="273"/>
        <v>94.135186070769421</v>
      </c>
      <c r="K1472" s="13">
        <f t="shared" si="274"/>
        <v>12.27267936988784</v>
      </c>
      <c r="L1472" s="13">
        <f t="shared" si="275"/>
        <v>0</v>
      </c>
      <c r="M1472" s="13">
        <f t="shared" si="280"/>
        <v>3.0300187196844127E-8</v>
      </c>
      <c r="N1472" s="13">
        <f t="shared" si="276"/>
        <v>1.8786116062043358E-8</v>
      </c>
      <c r="O1472" s="13">
        <f t="shared" si="277"/>
        <v>13.418013126241117</v>
      </c>
      <c r="Q1472">
        <v>19.432677103917101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13.172415445608779</v>
      </c>
      <c r="G1473" s="13">
        <f t="shared" si="271"/>
        <v>0</v>
      </c>
      <c r="H1473" s="13">
        <f t="shared" si="272"/>
        <v>13.172415445608779</v>
      </c>
      <c r="I1473" s="16">
        <f t="shared" si="279"/>
        <v>25.445094815496617</v>
      </c>
      <c r="J1473" s="13">
        <f t="shared" si="273"/>
        <v>25.001094455631236</v>
      </c>
      <c r="K1473" s="13">
        <f t="shared" si="274"/>
        <v>0.444000359865381</v>
      </c>
      <c r="L1473" s="13">
        <f t="shared" si="275"/>
        <v>0</v>
      </c>
      <c r="M1473" s="13">
        <f t="shared" si="280"/>
        <v>1.151407113480077E-8</v>
      </c>
      <c r="N1473" s="13">
        <f t="shared" si="276"/>
        <v>7.1387241035764775E-9</v>
      </c>
      <c r="O1473" s="13">
        <f t="shared" si="277"/>
        <v>7.1387241035764775E-9</v>
      </c>
      <c r="Q1473">
        <v>13.631226641371191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81.703359490063903</v>
      </c>
      <c r="G1474" s="13">
        <f t="shared" si="271"/>
        <v>7.037943301015158</v>
      </c>
      <c r="H1474" s="13">
        <f t="shared" si="272"/>
        <v>74.665416189048742</v>
      </c>
      <c r="I1474" s="16">
        <f t="shared" si="279"/>
        <v>75.109416548914126</v>
      </c>
      <c r="J1474" s="13">
        <f t="shared" si="273"/>
        <v>66.65340093194942</v>
      </c>
      <c r="K1474" s="13">
        <f t="shared" si="274"/>
        <v>8.4560156169647058</v>
      </c>
      <c r="L1474" s="13">
        <f t="shared" si="275"/>
        <v>0</v>
      </c>
      <c r="M1474" s="13">
        <f t="shared" si="280"/>
        <v>4.3753470312242922E-9</v>
      </c>
      <c r="N1474" s="13">
        <f t="shared" si="276"/>
        <v>2.7127151593590612E-9</v>
      </c>
      <c r="O1474" s="13">
        <f t="shared" si="277"/>
        <v>7.0379433037278734</v>
      </c>
      <c r="Q1474">
        <v>14.686015351612911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63.008259421618639</v>
      </c>
      <c r="G1475" s="13">
        <f t="shared" si="271"/>
        <v>3.9090060519498597</v>
      </c>
      <c r="H1475" s="13">
        <f t="shared" si="272"/>
        <v>59.09925336966878</v>
      </c>
      <c r="I1475" s="16">
        <f t="shared" si="279"/>
        <v>67.555268986633479</v>
      </c>
      <c r="J1475" s="13">
        <f t="shared" si="273"/>
        <v>62.404991953085947</v>
      </c>
      <c r="K1475" s="13">
        <f t="shared" si="274"/>
        <v>5.1502770335475319</v>
      </c>
      <c r="L1475" s="13">
        <f t="shared" si="275"/>
        <v>0</v>
      </c>
      <c r="M1475" s="13">
        <f t="shared" si="280"/>
        <v>1.662631871865231E-9</v>
      </c>
      <c r="N1475" s="13">
        <f t="shared" si="276"/>
        <v>1.0308317605564432E-9</v>
      </c>
      <c r="O1475" s="13">
        <f t="shared" si="277"/>
        <v>3.9090060529806916</v>
      </c>
      <c r="Q1475">
        <v>16.396604705754431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59.46941031184577</v>
      </c>
      <c r="G1476" s="13">
        <f t="shared" si="271"/>
        <v>3.3167205462370921</v>
      </c>
      <c r="H1476" s="13">
        <f t="shared" si="272"/>
        <v>56.152689765608677</v>
      </c>
      <c r="I1476" s="16">
        <f t="shared" si="279"/>
        <v>61.302966799156209</v>
      </c>
      <c r="J1476" s="13">
        <f t="shared" si="273"/>
        <v>57.238783937827989</v>
      </c>
      <c r="K1476" s="13">
        <f t="shared" si="274"/>
        <v>4.06418286132822</v>
      </c>
      <c r="L1476" s="13">
        <f t="shared" si="275"/>
        <v>0</v>
      </c>
      <c r="M1476" s="13">
        <f t="shared" si="280"/>
        <v>6.3180011130878781E-10</v>
      </c>
      <c r="N1476" s="13">
        <f t="shared" si="276"/>
        <v>3.9171606901144843E-10</v>
      </c>
      <c r="O1476" s="13">
        <f t="shared" si="277"/>
        <v>3.3167205466288081</v>
      </c>
      <c r="Q1476">
        <v>16.123970629836471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62.187553493169119</v>
      </c>
      <c r="G1477" s="13">
        <f t="shared" si="271"/>
        <v>3.7716472070839395</v>
      </c>
      <c r="H1477" s="13">
        <f t="shared" si="272"/>
        <v>58.415906286085182</v>
      </c>
      <c r="I1477" s="16">
        <f t="shared" si="279"/>
        <v>62.480089147413402</v>
      </c>
      <c r="J1477" s="13">
        <f t="shared" si="273"/>
        <v>58.591769820251976</v>
      </c>
      <c r="K1477" s="13">
        <f t="shared" si="274"/>
        <v>3.888319327161426</v>
      </c>
      <c r="L1477" s="13">
        <f t="shared" si="275"/>
        <v>0</v>
      </c>
      <c r="M1477" s="13">
        <f t="shared" si="280"/>
        <v>2.4008404229733938E-10</v>
      </c>
      <c r="N1477" s="13">
        <f t="shared" si="276"/>
        <v>1.4885210622435043E-10</v>
      </c>
      <c r="O1477" s="13">
        <f t="shared" si="277"/>
        <v>3.7716472072327916</v>
      </c>
      <c r="Q1477">
        <v>16.891737336852479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47.317211142064821</v>
      </c>
      <c r="G1478" s="13">
        <f t="shared" ref="G1478:G1541" si="282">IF((F1478-$J$2)&gt;0,$I$2*(F1478-$J$2),0)</f>
        <v>1.2828470445613056</v>
      </c>
      <c r="H1478" s="13">
        <f t="shared" ref="H1478:H1541" si="283">F1478-G1478</f>
        <v>46.034364097503513</v>
      </c>
      <c r="I1478" s="16">
        <f t="shared" si="279"/>
        <v>49.922683424664939</v>
      </c>
      <c r="J1478" s="13">
        <f t="shared" ref="J1478:J1541" si="284">I1478/SQRT(1+(I1478/($K$2*(300+(25*Q1478)+0.05*(Q1478)^3)))^2)</f>
        <v>48.312196936659369</v>
      </c>
      <c r="K1478" s="13">
        <f t="shared" ref="K1478:K1541" si="285">I1478-J1478</f>
        <v>1.61048648800557</v>
      </c>
      <c r="L1478" s="13">
        <f t="shared" ref="L1478:L1541" si="286">IF(K1478&gt;$N$2,(K1478-$N$2)/$L$2,0)</f>
        <v>0</v>
      </c>
      <c r="M1478" s="13">
        <f t="shared" si="280"/>
        <v>9.1231936072988954E-11</v>
      </c>
      <c r="N1478" s="13">
        <f t="shared" ref="N1478:N1541" si="287">$M$2*M1478</f>
        <v>5.6563800365253154E-11</v>
      </c>
      <c r="O1478" s="13">
        <f t="shared" ref="O1478:O1541" si="288">N1478+G1478</f>
        <v>1.2828470446178695</v>
      </c>
      <c r="Q1478">
        <v>18.703912146192621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5.0951664437865656</v>
      </c>
      <c r="G1479" s="13">
        <f t="shared" si="282"/>
        <v>0</v>
      </c>
      <c r="H1479" s="13">
        <f t="shared" si="283"/>
        <v>5.0951664437865656</v>
      </c>
      <c r="I1479" s="16">
        <f t="shared" ref="I1479:I1542" si="290">H1479+K1478-L1478</f>
        <v>6.7056529317921356</v>
      </c>
      <c r="J1479" s="13">
        <f t="shared" si="284"/>
        <v>6.7041362531861646</v>
      </c>
      <c r="K1479" s="13">
        <f t="shared" si="285"/>
        <v>1.5166786059710446E-3</v>
      </c>
      <c r="L1479" s="13">
        <f t="shared" si="286"/>
        <v>0</v>
      </c>
      <c r="M1479" s="13">
        <f t="shared" ref="M1479:M1542" si="291">L1479+M1478-N1478</f>
        <v>3.4668135707735801E-11</v>
      </c>
      <c r="N1479" s="13">
        <f t="shared" si="287"/>
        <v>2.1494244138796198E-11</v>
      </c>
      <c r="O1479" s="13">
        <f t="shared" si="288"/>
        <v>2.1494244138796198E-11</v>
      </c>
      <c r="Q1479">
        <v>25.768221522604769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0.79825498968537745</v>
      </c>
      <c r="G1480" s="13">
        <f t="shared" si="282"/>
        <v>0</v>
      </c>
      <c r="H1480" s="13">
        <f t="shared" si="283"/>
        <v>0.79825498968537745</v>
      </c>
      <c r="I1480" s="16">
        <f t="shared" si="290"/>
        <v>0.79977166829134849</v>
      </c>
      <c r="J1480" s="13">
        <f t="shared" si="284"/>
        <v>0.79976905085374395</v>
      </c>
      <c r="K1480" s="13">
        <f t="shared" si="285"/>
        <v>2.6174376045462466E-6</v>
      </c>
      <c r="L1480" s="13">
        <f t="shared" si="286"/>
        <v>0</v>
      </c>
      <c r="M1480" s="13">
        <f t="shared" si="291"/>
        <v>1.3173891568939603E-11</v>
      </c>
      <c r="N1480" s="13">
        <f t="shared" si="287"/>
        <v>8.1678127727425539E-12</v>
      </c>
      <c r="O1480" s="13">
        <f t="shared" si="288"/>
        <v>8.1678127727425539E-12</v>
      </c>
      <c r="Q1480">
        <v>25.64750087096775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5.2063966552840011</v>
      </c>
      <c r="G1481" s="13">
        <f t="shared" si="282"/>
        <v>0</v>
      </c>
      <c r="H1481" s="13">
        <f t="shared" si="283"/>
        <v>5.2063966552840011</v>
      </c>
      <c r="I1481" s="16">
        <f t="shared" si="290"/>
        <v>5.2063992727216055</v>
      </c>
      <c r="J1481" s="13">
        <f t="shared" si="284"/>
        <v>5.2056918820734657</v>
      </c>
      <c r="K1481" s="13">
        <f t="shared" si="285"/>
        <v>7.0739064813984953E-4</v>
      </c>
      <c r="L1481" s="13">
        <f t="shared" si="286"/>
        <v>0</v>
      </c>
      <c r="M1481" s="13">
        <f t="shared" si="291"/>
        <v>5.006078796197049E-12</v>
      </c>
      <c r="N1481" s="13">
        <f t="shared" si="287"/>
        <v>3.1037688536421703E-12</v>
      </c>
      <c r="O1481" s="13">
        <f t="shared" si="288"/>
        <v>3.1037688536421703E-12</v>
      </c>
      <c r="Q1481">
        <v>25.794536108525499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1.3709578849395969</v>
      </c>
      <c r="G1482" s="13">
        <f t="shared" si="282"/>
        <v>0</v>
      </c>
      <c r="H1482" s="13">
        <f t="shared" si="283"/>
        <v>1.3709578849395969</v>
      </c>
      <c r="I1482" s="16">
        <f t="shared" si="290"/>
        <v>1.3716652755877368</v>
      </c>
      <c r="J1482" s="13">
        <f t="shared" si="284"/>
        <v>1.3716484739123418</v>
      </c>
      <c r="K1482" s="13">
        <f t="shared" si="285"/>
        <v>1.6801675394972904E-5</v>
      </c>
      <c r="L1482" s="13">
        <f t="shared" si="286"/>
        <v>0</v>
      </c>
      <c r="M1482" s="13">
        <f t="shared" si="291"/>
        <v>1.9023099425548787E-12</v>
      </c>
      <c r="N1482" s="13">
        <f t="shared" si="287"/>
        <v>1.1794321643840248E-12</v>
      </c>
      <c r="O1482" s="13">
        <f t="shared" si="288"/>
        <v>1.1794321643840248E-12</v>
      </c>
      <c r="Q1482">
        <v>23.918749715574059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52.052380152734223</v>
      </c>
      <c r="G1483" s="13">
        <f t="shared" si="282"/>
        <v>2.0753566670752073</v>
      </c>
      <c r="H1483" s="13">
        <f t="shared" si="283"/>
        <v>49.977023485659018</v>
      </c>
      <c r="I1483" s="16">
        <f t="shared" si="290"/>
        <v>49.977040287334411</v>
      </c>
      <c r="J1483" s="13">
        <f t="shared" si="284"/>
        <v>48.730897361401752</v>
      </c>
      <c r="K1483" s="13">
        <f t="shared" si="285"/>
        <v>1.2461429259326593</v>
      </c>
      <c r="L1483" s="13">
        <f t="shared" si="286"/>
        <v>0</v>
      </c>
      <c r="M1483" s="13">
        <f t="shared" si="291"/>
        <v>7.2287777817085387E-13</v>
      </c>
      <c r="N1483" s="13">
        <f t="shared" si="287"/>
        <v>4.481842224659294E-13</v>
      </c>
      <c r="O1483" s="13">
        <f t="shared" si="288"/>
        <v>2.0753566670756554</v>
      </c>
      <c r="Q1483">
        <v>20.618082584748588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32.013737833158878</v>
      </c>
      <c r="G1484" s="13">
        <f t="shared" si="282"/>
        <v>0</v>
      </c>
      <c r="H1484" s="13">
        <f t="shared" si="283"/>
        <v>32.013737833158878</v>
      </c>
      <c r="I1484" s="16">
        <f t="shared" si="290"/>
        <v>33.259880759091537</v>
      </c>
      <c r="J1484" s="13">
        <f t="shared" si="284"/>
        <v>32.686786230581212</v>
      </c>
      <c r="K1484" s="13">
        <f t="shared" si="285"/>
        <v>0.57309452851032461</v>
      </c>
      <c r="L1484" s="13">
        <f t="shared" si="286"/>
        <v>0</v>
      </c>
      <c r="M1484" s="13">
        <f t="shared" si="291"/>
        <v>2.7469355570492448E-13</v>
      </c>
      <c r="N1484" s="13">
        <f t="shared" si="287"/>
        <v>1.7031000453705318E-13</v>
      </c>
      <c r="O1484" s="13">
        <f t="shared" si="288"/>
        <v>1.7031000453705318E-13</v>
      </c>
      <c r="Q1484">
        <v>17.558468396670559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179.13165767571701</v>
      </c>
      <c r="G1485" s="13">
        <f t="shared" si="282"/>
        <v>23.344196286559242</v>
      </c>
      <c r="H1485" s="13">
        <f t="shared" si="283"/>
        <v>155.78746138915776</v>
      </c>
      <c r="I1485" s="16">
        <f t="shared" si="290"/>
        <v>156.36055591766808</v>
      </c>
      <c r="J1485" s="13">
        <f t="shared" si="284"/>
        <v>100.69128909648943</v>
      </c>
      <c r="K1485" s="13">
        <f t="shared" si="285"/>
        <v>55.669266821178653</v>
      </c>
      <c r="L1485" s="13">
        <f t="shared" si="286"/>
        <v>23.495330054198323</v>
      </c>
      <c r="M1485" s="13">
        <f t="shared" si="291"/>
        <v>23.495330054198426</v>
      </c>
      <c r="N1485" s="13">
        <f t="shared" si="287"/>
        <v>14.567104633603025</v>
      </c>
      <c r="O1485" s="13">
        <f t="shared" si="288"/>
        <v>37.911300920162269</v>
      </c>
      <c r="Q1485">
        <v>13.32480898365538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50.683530680402818</v>
      </c>
      <c r="G1486" s="13">
        <f t="shared" si="282"/>
        <v>1.846256844840487</v>
      </c>
      <c r="H1486" s="13">
        <f t="shared" si="283"/>
        <v>48.837273835562328</v>
      </c>
      <c r="I1486" s="16">
        <f t="shared" si="290"/>
        <v>81.011210602542661</v>
      </c>
      <c r="J1486" s="13">
        <f t="shared" si="284"/>
        <v>69.157991374776358</v>
      </c>
      <c r="K1486" s="13">
        <f t="shared" si="285"/>
        <v>11.853219227766303</v>
      </c>
      <c r="L1486" s="13">
        <f t="shared" si="286"/>
        <v>0</v>
      </c>
      <c r="M1486" s="13">
        <f t="shared" si="291"/>
        <v>8.9282254205954015</v>
      </c>
      <c r="N1486" s="13">
        <f t="shared" si="287"/>
        <v>5.5354997607691487</v>
      </c>
      <c r="O1486" s="13">
        <f t="shared" si="288"/>
        <v>7.3817566056096355</v>
      </c>
      <c r="Q1486">
        <v>13.45468301533398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53.805647755248721</v>
      </c>
      <c r="G1487" s="13">
        <f t="shared" si="282"/>
        <v>2.3687952840926361</v>
      </c>
      <c r="H1487" s="13">
        <f t="shared" si="283"/>
        <v>51.436852471156087</v>
      </c>
      <c r="I1487" s="16">
        <f t="shared" si="290"/>
        <v>63.290071698922389</v>
      </c>
      <c r="J1487" s="13">
        <f t="shared" si="284"/>
        <v>57.915702276775214</v>
      </c>
      <c r="K1487" s="13">
        <f t="shared" si="285"/>
        <v>5.3743694221471756</v>
      </c>
      <c r="L1487" s="13">
        <f t="shared" si="286"/>
        <v>0</v>
      </c>
      <c r="M1487" s="13">
        <f t="shared" si="291"/>
        <v>3.3927256598262527</v>
      </c>
      <c r="N1487" s="13">
        <f t="shared" si="287"/>
        <v>2.1034899090922767</v>
      </c>
      <c r="O1487" s="13">
        <f t="shared" si="288"/>
        <v>4.4722851931849128</v>
      </c>
      <c r="Q1487">
        <v>14.5883347516129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30.715973677911379</v>
      </c>
      <c r="G1488" s="13">
        <f t="shared" si="282"/>
        <v>0</v>
      </c>
      <c r="H1488" s="13">
        <f t="shared" si="283"/>
        <v>30.715973677911379</v>
      </c>
      <c r="I1488" s="16">
        <f t="shared" si="290"/>
        <v>36.090343100058554</v>
      </c>
      <c r="J1488" s="13">
        <f t="shared" si="284"/>
        <v>35.190560471899261</v>
      </c>
      <c r="K1488" s="13">
        <f t="shared" si="285"/>
        <v>0.89978262815929355</v>
      </c>
      <c r="L1488" s="13">
        <f t="shared" si="286"/>
        <v>0</v>
      </c>
      <c r="M1488" s="13">
        <f t="shared" si="291"/>
        <v>1.289235750733976</v>
      </c>
      <c r="N1488" s="13">
        <f t="shared" si="287"/>
        <v>0.79932616545506507</v>
      </c>
      <c r="O1488" s="13">
        <f t="shared" si="288"/>
        <v>0.79932616545506507</v>
      </c>
      <c r="Q1488">
        <v>16.009400867312682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63.011557237405469</v>
      </c>
      <c r="G1489" s="13">
        <f t="shared" si="282"/>
        <v>3.9095579965031484</v>
      </c>
      <c r="H1489" s="13">
        <f t="shared" si="283"/>
        <v>59.101999240902323</v>
      </c>
      <c r="I1489" s="16">
        <f t="shared" si="290"/>
        <v>60.001781869061617</v>
      </c>
      <c r="J1489" s="13">
        <f t="shared" si="284"/>
        <v>55.506491126847799</v>
      </c>
      <c r="K1489" s="13">
        <f t="shared" si="285"/>
        <v>4.4952907422138182</v>
      </c>
      <c r="L1489" s="13">
        <f t="shared" si="286"/>
        <v>0</v>
      </c>
      <c r="M1489" s="13">
        <f t="shared" si="291"/>
        <v>0.48990958527891093</v>
      </c>
      <c r="N1489" s="13">
        <f t="shared" si="287"/>
        <v>0.30374394287292478</v>
      </c>
      <c r="O1489" s="13">
        <f t="shared" si="288"/>
        <v>4.2133019393760733</v>
      </c>
      <c r="Q1489">
        <v>14.840702685932129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75.264567042774189</v>
      </c>
      <c r="G1490" s="13">
        <f t="shared" si="282"/>
        <v>5.9603038418217977</v>
      </c>
      <c r="H1490" s="13">
        <f t="shared" si="283"/>
        <v>69.304263200952391</v>
      </c>
      <c r="I1490" s="16">
        <f t="shared" si="290"/>
        <v>73.799553943166217</v>
      </c>
      <c r="J1490" s="13">
        <f t="shared" si="284"/>
        <v>68.540055479833356</v>
      </c>
      <c r="K1490" s="13">
        <f t="shared" si="285"/>
        <v>5.2594984633328608</v>
      </c>
      <c r="L1490" s="13">
        <f t="shared" si="286"/>
        <v>0</v>
      </c>
      <c r="M1490" s="13">
        <f t="shared" si="291"/>
        <v>0.18616564240598615</v>
      </c>
      <c r="N1490" s="13">
        <f t="shared" si="287"/>
        <v>0.11542269829171141</v>
      </c>
      <c r="O1490" s="13">
        <f t="shared" si="288"/>
        <v>6.075726540113509</v>
      </c>
      <c r="Q1490">
        <v>18.18697038235403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35.958064520000001</v>
      </c>
      <c r="G1491" s="13">
        <f t="shared" si="282"/>
        <v>0</v>
      </c>
      <c r="H1491" s="13">
        <f t="shared" si="283"/>
        <v>35.958064520000001</v>
      </c>
      <c r="I1491" s="16">
        <f t="shared" si="290"/>
        <v>41.217562983332861</v>
      </c>
      <c r="J1491" s="13">
        <f t="shared" si="284"/>
        <v>40.581854122818577</v>
      </c>
      <c r="K1491" s="13">
        <f t="shared" si="285"/>
        <v>0.63570886051428488</v>
      </c>
      <c r="L1491" s="13">
        <f t="shared" si="286"/>
        <v>0</v>
      </c>
      <c r="M1491" s="13">
        <f t="shared" si="291"/>
        <v>7.0742944114274744E-2</v>
      </c>
      <c r="N1491" s="13">
        <f t="shared" si="287"/>
        <v>4.3860625350850342E-2</v>
      </c>
      <c r="O1491" s="13">
        <f t="shared" si="288"/>
        <v>4.3860625350850342E-2</v>
      </c>
      <c r="Q1491">
        <v>21.3923584539892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5.0249839983156814</v>
      </c>
      <c r="G1492" s="13">
        <f t="shared" si="282"/>
        <v>0</v>
      </c>
      <c r="H1492" s="13">
        <f t="shared" si="283"/>
        <v>5.0249839983156814</v>
      </c>
      <c r="I1492" s="16">
        <f t="shared" si="290"/>
        <v>5.6606928588299663</v>
      </c>
      <c r="J1492" s="13">
        <f t="shared" si="284"/>
        <v>5.6599910264765851</v>
      </c>
      <c r="K1492" s="13">
        <f t="shared" si="285"/>
        <v>7.01832353381171E-4</v>
      </c>
      <c r="L1492" s="13">
        <f t="shared" si="286"/>
        <v>0</v>
      </c>
      <c r="M1492" s="13">
        <f t="shared" si="291"/>
        <v>2.6882318763424402E-2</v>
      </c>
      <c r="N1492" s="13">
        <f t="shared" si="287"/>
        <v>1.6667037633323129E-2</v>
      </c>
      <c r="O1492" s="13">
        <f t="shared" si="288"/>
        <v>1.6667037633323129E-2</v>
      </c>
      <c r="Q1492">
        <v>27.678241870967749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12.798089982894741</v>
      </c>
      <c r="G1493" s="13">
        <f t="shared" si="282"/>
        <v>0</v>
      </c>
      <c r="H1493" s="13">
        <f t="shared" si="283"/>
        <v>12.798089982894741</v>
      </c>
      <c r="I1493" s="16">
        <f t="shared" si="290"/>
        <v>12.798791815248123</v>
      </c>
      <c r="J1493" s="13">
        <f t="shared" si="284"/>
        <v>12.789188896526163</v>
      </c>
      <c r="K1493" s="13">
        <f t="shared" si="285"/>
        <v>9.6029187219599521E-3</v>
      </c>
      <c r="L1493" s="13">
        <f t="shared" si="286"/>
        <v>0</v>
      </c>
      <c r="M1493" s="13">
        <f t="shared" si="291"/>
        <v>1.0215281130101273E-2</v>
      </c>
      <c r="N1493" s="13">
        <f t="shared" si="287"/>
        <v>6.3334743006627893E-3</v>
      </c>
      <c r="O1493" s="13">
        <f t="shared" si="288"/>
        <v>6.3334743006627893E-3</v>
      </c>
      <c r="Q1493">
        <v>26.440584570839611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12.48064516</v>
      </c>
      <c r="G1494" s="13">
        <f t="shared" si="282"/>
        <v>0</v>
      </c>
      <c r="H1494" s="13">
        <f t="shared" si="283"/>
        <v>12.48064516</v>
      </c>
      <c r="I1494" s="16">
        <f t="shared" si="290"/>
        <v>12.49024807872196</v>
      </c>
      <c r="J1494" s="13">
        <f t="shared" si="284"/>
        <v>12.47602633292599</v>
      </c>
      <c r="K1494" s="13">
        <f t="shared" si="285"/>
        <v>1.4221745795969909E-2</v>
      </c>
      <c r="L1494" s="13">
        <f t="shared" si="286"/>
        <v>0</v>
      </c>
      <c r="M1494" s="13">
        <f t="shared" si="291"/>
        <v>3.8818068294384838E-3</v>
      </c>
      <c r="N1494" s="13">
        <f t="shared" si="287"/>
        <v>2.4067202342518599E-3</v>
      </c>
      <c r="O1494" s="13">
        <f t="shared" si="288"/>
        <v>2.4067202342518599E-3</v>
      </c>
      <c r="Q1494">
        <v>23.092559291558221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53.472781059978757</v>
      </c>
      <c r="G1495" s="13">
        <f t="shared" si="282"/>
        <v>2.3130844829741446</v>
      </c>
      <c r="H1495" s="13">
        <f t="shared" si="283"/>
        <v>51.15969657700461</v>
      </c>
      <c r="I1495" s="16">
        <f t="shared" si="290"/>
        <v>51.173918322800581</v>
      </c>
      <c r="J1495" s="13">
        <f t="shared" si="284"/>
        <v>49.614735587582722</v>
      </c>
      <c r="K1495" s="13">
        <f t="shared" si="285"/>
        <v>1.5591827352178598</v>
      </c>
      <c r="L1495" s="13">
        <f t="shared" si="286"/>
        <v>0</v>
      </c>
      <c r="M1495" s="13">
        <f t="shared" si="291"/>
        <v>1.475086595186624E-3</v>
      </c>
      <c r="N1495" s="13">
        <f t="shared" si="287"/>
        <v>9.1455368901570682E-4</v>
      </c>
      <c r="O1495" s="13">
        <f t="shared" si="288"/>
        <v>2.3139990366631604</v>
      </c>
      <c r="Q1495">
        <v>19.47665655114324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24.263597018368781</v>
      </c>
      <c r="G1496" s="13">
        <f t="shared" si="282"/>
        <v>0</v>
      </c>
      <c r="H1496" s="13">
        <f t="shared" si="283"/>
        <v>24.263597018368781</v>
      </c>
      <c r="I1496" s="16">
        <f t="shared" si="290"/>
        <v>25.822779753586641</v>
      </c>
      <c r="J1496" s="13">
        <f t="shared" si="284"/>
        <v>25.510820145833428</v>
      </c>
      <c r="K1496" s="13">
        <f t="shared" si="285"/>
        <v>0.31195960775321296</v>
      </c>
      <c r="L1496" s="13">
        <f t="shared" si="286"/>
        <v>0</v>
      </c>
      <c r="M1496" s="13">
        <f t="shared" si="291"/>
        <v>5.6053290617091715E-4</v>
      </c>
      <c r="N1496" s="13">
        <f t="shared" si="287"/>
        <v>3.4753040182596863E-4</v>
      </c>
      <c r="O1496" s="13">
        <f t="shared" si="288"/>
        <v>3.4753040182596863E-4</v>
      </c>
      <c r="Q1496">
        <v>16.54146882655532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55.301529337805057</v>
      </c>
      <c r="G1497" s="13">
        <f t="shared" si="282"/>
        <v>2.6191560517117054</v>
      </c>
      <c r="H1497" s="13">
        <f t="shared" si="283"/>
        <v>52.682373286093352</v>
      </c>
      <c r="I1497" s="16">
        <f t="shared" si="290"/>
        <v>52.994332893846561</v>
      </c>
      <c r="J1497" s="13">
        <f t="shared" si="284"/>
        <v>49.268674713902222</v>
      </c>
      <c r="K1497" s="13">
        <f t="shared" si="285"/>
        <v>3.7256581799443396</v>
      </c>
      <c r="L1497" s="13">
        <f t="shared" si="286"/>
        <v>0</v>
      </c>
      <c r="M1497" s="13">
        <f t="shared" si="291"/>
        <v>2.1300250434494851E-4</v>
      </c>
      <c r="N1497" s="13">
        <f t="shared" si="287"/>
        <v>1.3206155269386807E-4</v>
      </c>
      <c r="O1497" s="13">
        <f t="shared" si="288"/>
        <v>2.6192881132643993</v>
      </c>
      <c r="Q1497">
        <v>13.56042756146844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101.23235769696601</v>
      </c>
      <c r="G1498" s="13">
        <f t="shared" si="282"/>
        <v>10.306447331632366</v>
      </c>
      <c r="H1498" s="13">
        <f t="shared" si="283"/>
        <v>90.925910365333635</v>
      </c>
      <c r="I1498" s="16">
        <f t="shared" si="290"/>
        <v>94.651568545277968</v>
      </c>
      <c r="J1498" s="13">
        <f t="shared" si="284"/>
        <v>75.192653466650881</v>
      </c>
      <c r="K1498" s="13">
        <f t="shared" si="285"/>
        <v>19.458915078627086</v>
      </c>
      <c r="L1498" s="13">
        <f t="shared" si="286"/>
        <v>1.4425660447020312</v>
      </c>
      <c r="M1498" s="13">
        <f t="shared" si="291"/>
        <v>1.4426469856536823</v>
      </c>
      <c r="N1498" s="13">
        <f t="shared" si="287"/>
        <v>0.894441131105283</v>
      </c>
      <c r="O1498" s="13">
        <f t="shared" si="288"/>
        <v>11.20088846273765</v>
      </c>
      <c r="Q1498">
        <v>12.43048505161291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106.7469419171378</v>
      </c>
      <c r="G1499" s="13">
        <f t="shared" si="282"/>
        <v>11.229405107543229</v>
      </c>
      <c r="H1499" s="13">
        <f t="shared" si="283"/>
        <v>95.517536809594574</v>
      </c>
      <c r="I1499" s="16">
        <f t="shared" si="290"/>
        <v>113.53388584351963</v>
      </c>
      <c r="J1499" s="13">
        <f t="shared" si="284"/>
        <v>91.595702580343087</v>
      </c>
      <c r="K1499" s="13">
        <f t="shared" si="285"/>
        <v>21.938183263176541</v>
      </c>
      <c r="L1499" s="13">
        <f t="shared" si="286"/>
        <v>2.9524855444861768</v>
      </c>
      <c r="M1499" s="13">
        <f t="shared" si="291"/>
        <v>3.5006913990345763</v>
      </c>
      <c r="N1499" s="13">
        <f t="shared" si="287"/>
        <v>2.1704286674014375</v>
      </c>
      <c r="O1499" s="13">
        <f t="shared" si="288"/>
        <v>13.399833774944668</v>
      </c>
      <c r="Q1499">
        <v>15.68459019863143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62.550587192767303</v>
      </c>
      <c r="G1500" s="13">
        <f t="shared" si="282"/>
        <v>3.8324069602374409</v>
      </c>
      <c r="H1500" s="13">
        <f t="shared" si="283"/>
        <v>58.718180232529861</v>
      </c>
      <c r="I1500" s="16">
        <f t="shared" si="290"/>
        <v>77.703877951220221</v>
      </c>
      <c r="J1500" s="13">
        <f t="shared" si="284"/>
        <v>69.402550411278526</v>
      </c>
      <c r="K1500" s="13">
        <f t="shared" si="285"/>
        <v>8.3013275399416955</v>
      </c>
      <c r="L1500" s="13">
        <f t="shared" si="286"/>
        <v>0</v>
      </c>
      <c r="M1500" s="13">
        <f t="shared" si="291"/>
        <v>1.3302627316331388</v>
      </c>
      <c r="N1500" s="13">
        <f t="shared" si="287"/>
        <v>0.82476289361254607</v>
      </c>
      <c r="O1500" s="13">
        <f t="shared" si="288"/>
        <v>4.6571698538499868</v>
      </c>
      <c r="Q1500">
        <v>15.6201303688943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19.093548389999999</v>
      </c>
      <c r="G1501" s="13">
        <f t="shared" si="282"/>
        <v>0</v>
      </c>
      <c r="H1501" s="13">
        <f t="shared" si="283"/>
        <v>19.093548389999999</v>
      </c>
      <c r="I1501" s="16">
        <f t="shared" si="290"/>
        <v>27.394875929941694</v>
      </c>
      <c r="J1501" s="13">
        <f t="shared" si="284"/>
        <v>27.169393372424295</v>
      </c>
      <c r="K1501" s="13">
        <f t="shared" si="285"/>
        <v>0.22548255751739887</v>
      </c>
      <c r="L1501" s="13">
        <f t="shared" si="286"/>
        <v>0</v>
      </c>
      <c r="M1501" s="13">
        <f t="shared" si="291"/>
        <v>0.50549983802059273</v>
      </c>
      <c r="N1501" s="13">
        <f t="shared" si="287"/>
        <v>0.31340989957276749</v>
      </c>
      <c r="O1501" s="13">
        <f t="shared" si="288"/>
        <v>0.31340989957276749</v>
      </c>
      <c r="Q1501">
        <v>20.134395909754868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5.1129991812644704</v>
      </c>
      <c r="G1502" s="13">
        <f t="shared" si="282"/>
        <v>0</v>
      </c>
      <c r="H1502" s="13">
        <f t="shared" si="283"/>
        <v>5.1129991812644704</v>
      </c>
      <c r="I1502" s="16">
        <f t="shared" si="290"/>
        <v>5.3384817387818693</v>
      </c>
      <c r="J1502" s="13">
        <f t="shared" si="284"/>
        <v>5.3373639033181073</v>
      </c>
      <c r="K1502" s="13">
        <f t="shared" si="285"/>
        <v>1.1178354637619847E-3</v>
      </c>
      <c r="L1502" s="13">
        <f t="shared" si="286"/>
        <v>0</v>
      </c>
      <c r="M1502" s="13">
        <f t="shared" si="291"/>
        <v>0.19208993844782524</v>
      </c>
      <c r="N1502" s="13">
        <f t="shared" si="287"/>
        <v>0.11909576183765165</v>
      </c>
      <c r="O1502" s="13">
        <f t="shared" si="288"/>
        <v>0.11909576183765165</v>
      </c>
      <c r="Q1502">
        <v>23.055248895535939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28.632576599067921</v>
      </c>
      <c r="G1503" s="13">
        <f t="shared" si="282"/>
        <v>0</v>
      </c>
      <c r="H1503" s="13">
        <f t="shared" si="283"/>
        <v>28.632576599067921</v>
      </c>
      <c r="I1503" s="16">
        <f t="shared" si="290"/>
        <v>28.633694434531684</v>
      </c>
      <c r="J1503" s="13">
        <f t="shared" si="284"/>
        <v>28.498168293342083</v>
      </c>
      <c r="K1503" s="13">
        <f t="shared" si="285"/>
        <v>0.13552614118960093</v>
      </c>
      <c r="L1503" s="13">
        <f t="shared" si="286"/>
        <v>0</v>
      </c>
      <c r="M1503" s="13">
        <f t="shared" si="291"/>
        <v>7.2994176610173586E-2</v>
      </c>
      <c r="N1503" s="13">
        <f t="shared" si="287"/>
        <v>4.5256389498307625E-2</v>
      </c>
      <c r="O1503" s="13">
        <f t="shared" si="288"/>
        <v>4.5256389498307625E-2</v>
      </c>
      <c r="Q1503">
        <v>24.728207938873631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7.9679655387492536</v>
      </c>
      <c r="G1504" s="13">
        <f t="shared" si="282"/>
        <v>0</v>
      </c>
      <c r="H1504" s="13">
        <f t="shared" si="283"/>
        <v>7.9679655387492536</v>
      </c>
      <c r="I1504" s="16">
        <f t="shared" si="290"/>
        <v>8.1034916799388554</v>
      </c>
      <c r="J1504" s="13">
        <f t="shared" si="284"/>
        <v>8.1010440075078822</v>
      </c>
      <c r="K1504" s="13">
        <f t="shared" si="285"/>
        <v>2.4476724309732134E-3</v>
      </c>
      <c r="L1504" s="13">
        <f t="shared" si="286"/>
        <v>0</v>
      </c>
      <c r="M1504" s="13">
        <f t="shared" si="291"/>
        <v>2.7737787111865961E-2</v>
      </c>
      <c r="N1504" s="13">
        <f t="shared" si="287"/>
        <v>1.7197428009356894E-2</v>
      </c>
      <c r="O1504" s="13">
        <f t="shared" si="288"/>
        <v>1.7197428009356894E-2</v>
      </c>
      <c r="Q1504">
        <v>26.41471158378322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3.0281505696207751</v>
      </c>
      <c r="G1505" s="13">
        <f t="shared" si="282"/>
        <v>0</v>
      </c>
      <c r="H1505" s="13">
        <f t="shared" si="283"/>
        <v>3.0281505696207751</v>
      </c>
      <c r="I1505" s="16">
        <f t="shared" si="290"/>
        <v>3.0305982420517483</v>
      </c>
      <c r="J1505" s="13">
        <f t="shared" si="284"/>
        <v>3.030486149908969</v>
      </c>
      <c r="K1505" s="13">
        <f t="shared" si="285"/>
        <v>1.1209214277929647E-4</v>
      </c>
      <c r="L1505" s="13">
        <f t="shared" si="286"/>
        <v>0</v>
      </c>
      <c r="M1505" s="13">
        <f t="shared" si="291"/>
        <v>1.0540359102509066E-2</v>
      </c>
      <c r="N1505" s="13">
        <f t="shared" si="287"/>
        <v>6.5350226435556208E-3</v>
      </c>
      <c r="O1505" s="13">
        <f t="shared" si="288"/>
        <v>6.5350226435556208E-3</v>
      </c>
      <c r="Q1505">
        <v>27.386331870967751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28.698934163017441</v>
      </c>
      <c r="G1506" s="13">
        <f t="shared" si="282"/>
        <v>0</v>
      </c>
      <c r="H1506" s="13">
        <f t="shared" si="283"/>
        <v>28.698934163017441</v>
      </c>
      <c r="I1506" s="16">
        <f t="shared" si="290"/>
        <v>28.699046255160219</v>
      </c>
      <c r="J1506" s="13">
        <f t="shared" si="284"/>
        <v>28.559727299387301</v>
      </c>
      <c r="K1506" s="13">
        <f t="shared" si="285"/>
        <v>0.13931895577291797</v>
      </c>
      <c r="L1506" s="13">
        <f t="shared" si="286"/>
        <v>0</v>
      </c>
      <c r="M1506" s="13">
        <f t="shared" si="291"/>
        <v>4.0053364589534455E-3</v>
      </c>
      <c r="N1506" s="13">
        <f t="shared" si="287"/>
        <v>2.4833086045511362E-3</v>
      </c>
      <c r="O1506" s="13">
        <f t="shared" si="288"/>
        <v>2.4833086045511362E-3</v>
      </c>
      <c r="Q1506">
        <v>24.578058945282571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74.242914874724292</v>
      </c>
      <c r="G1507" s="13">
        <f t="shared" si="282"/>
        <v>5.7893132874788877</v>
      </c>
      <c r="H1507" s="13">
        <f t="shared" si="283"/>
        <v>68.453601587245402</v>
      </c>
      <c r="I1507" s="16">
        <f t="shared" si="290"/>
        <v>68.592920543018323</v>
      </c>
      <c r="J1507" s="13">
        <f t="shared" si="284"/>
        <v>64.794572417835852</v>
      </c>
      <c r="K1507" s="13">
        <f t="shared" si="285"/>
        <v>3.7983481251824713</v>
      </c>
      <c r="L1507" s="13">
        <f t="shared" si="286"/>
        <v>0</v>
      </c>
      <c r="M1507" s="13">
        <f t="shared" si="291"/>
        <v>1.5220278544023093E-3</v>
      </c>
      <c r="N1507" s="13">
        <f t="shared" si="287"/>
        <v>9.436572697294318E-4</v>
      </c>
      <c r="O1507" s="13">
        <f t="shared" si="288"/>
        <v>5.7902569447486174</v>
      </c>
      <c r="Q1507">
        <v>19.117642699635439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98.380606413326163</v>
      </c>
      <c r="G1508" s="13">
        <f t="shared" si="282"/>
        <v>9.8291591232899478</v>
      </c>
      <c r="H1508" s="13">
        <f t="shared" si="283"/>
        <v>88.551447290036208</v>
      </c>
      <c r="I1508" s="16">
        <f t="shared" si="290"/>
        <v>92.349795415218679</v>
      </c>
      <c r="J1508" s="13">
        <f t="shared" si="284"/>
        <v>76.293778405208457</v>
      </c>
      <c r="K1508" s="13">
        <f t="shared" si="285"/>
        <v>16.056017010010223</v>
      </c>
      <c r="L1508" s="13">
        <f t="shared" si="286"/>
        <v>0</v>
      </c>
      <c r="M1508" s="13">
        <f t="shared" si="291"/>
        <v>5.7837058467287753E-4</v>
      </c>
      <c r="N1508" s="13">
        <f t="shared" si="287"/>
        <v>3.5858976249718408E-4</v>
      </c>
      <c r="O1508" s="13">
        <f t="shared" si="288"/>
        <v>9.8295177130524447</v>
      </c>
      <c r="Q1508">
        <v>13.736925744582109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111.0977529791443</v>
      </c>
      <c r="G1509" s="13">
        <f t="shared" si="282"/>
        <v>11.957586007657</v>
      </c>
      <c r="H1509" s="13">
        <f t="shared" si="283"/>
        <v>99.140166971487304</v>
      </c>
      <c r="I1509" s="16">
        <f t="shared" si="290"/>
        <v>115.19618398149753</v>
      </c>
      <c r="J1509" s="13">
        <f t="shared" si="284"/>
        <v>79.084551478325309</v>
      </c>
      <c r="K1509" s="13">
        <f t="shared" si="285"/>
        <v>36.111632503172217</v>
      </c>
      <c r="L1509" s="13">
        <f t="shared" si="286"/>
        <v>11.584374389766264</v>
      </c>
      <c r="M1509" s="13">
        <f t="shared" si="291"/>
        <v>11.58459417058844</v>
      </c>
      <c r="N1509" s="13">
        <f t="shared" si="287"/>
        <v>7.1824483857648334</v>
      </c>
      <c r="O1509" s="13">
        <f t="shared" si="288"/>
        <v>19.140034393421832</v>
      </c>
      <c r="Q1509">
        <v>10.51408328385164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99.634948875394841</v>
      </c>
      <c r="G1510" s="13">
        <f t="shared" si="282"/>
        <v>10.039094284817935</v>
      </c>
      <c r="H1510" s="13">
        <f t="shared" si="283"/>
        <v>89.595854590576906</v>
      </c>
      <c r="I1510" s="16">
        <f t="shared" si="290"/>
        <v>114.12311270398286</v>
      </c>
      <c r="J1510" s="13">
        <f t="shared" si="284"/>
        <v>76.704843421689802</v>
      </c>
      <c r="K1510" s="13">
        <f t="shared" si="285"/>
        <v>37.418269282293053</v>
      </c>
      <c r="L1510" s="13">
        <f t="shared" si="286"/>
        <v>12.380139996821084</v>
      </c>
      <c r="M1510" s="13">
        <f t="shared" si="291"/>
        <v>16.782285781644692</v>
      </c>
      <c r="N1510" s="13">
        <f t="shared" si="287"/>
        <v>10.405017184619709</v>
      </c>
      <c r="O1510" s="13">
        <f t="shared" si="288"/>
        <v>20.444111469437644</v>
      </c>
      <c r="Q1510">
        <v>9.7842583391176348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161.63756375605951</v>
      </c>
      <c r="G1511" s="13">
        <f t="shared" si="282"/>
        <v>20.416267476151155</v>
      </c>
      <c r="H1511" s="13">
        <f t="shared" si="283"/>
        <v>141.22129627990836</v>
      </c>
      <c r="I1511" s="16">
        <f t="shared" si="290"/>
        <v>166.25942556538035</v>
      </c>
      <c r="J1511" s="13">
        <f t="shared" si="284"/>
        <v>95.261617574363058</v>
      </c>
      <c r="K1511" s="13">
        <f t="shared" si="285"/>
        <v>70.997807991017297</v>
      </c>
      <c r="L1511" s="13">
        <f t="shared" si="286"/>
        <v>32.830690931984705</v>
      </c>
      <c r="M1511" s="13">
        <f t="shared" si="291"/>
        <v>39.207959529009685</v>
      </c>
      <c r="N1511" s="13">
        <f t="shared" si="287"/>
        <v>24.308934907986004</v>
      </c>
      <c r="O1511" s="13">
        <f t="shared" si="288"/>
        <v>44.725202384137162</v>
      </c>
      <c r="Q1511">
        <v>11.501218551612901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32.838459347023132</v>
      </c>
      <c r="G1512" s="13">
        <f t="shared" si="282"/>
        <v>0</v>
      </c>
      <c r="H1512" s="13">
        <f t="shared" si="283"/>
        <v>32.838459347023132</v>
      </c>
      <c r="I1512" s="16">
        <f t="shared" si="290"/>
        <v>71.005576406055724</v>
      </c>
      <c r="J1512" s="13">
        <f t="shared" si="284"/>
        <v>65.239604428451401</v>
      </c>
      <c r="K1512" s="13">
        <f t="shared" si="285"/>
        <v>5.7659719776043232</v>
      </c>
      <c r="L1512" s="13">
        <f t="shared" si="286"/>
        <v>0</v>
      </c>
      <c r="M1512" s="13">
        <f t="shared" si="291"/>
        <v>14.899024621023681</v>
      </c>
      <c r="N1512" s="13">
        <f t="shared" si="287"/>
        <v>9.2373952650346816</v>
      </c>
      <c r="O1512" s="13">
        <f t="shared" si="288"/>
        <v>9.2373952650346816</v>
      </c>
      <c r="Q1512">
        <v>16.59813466795854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5.0836967247544642</v>
      </c>
      <c r="G1513" s="13">
        <f t="shared" si="282"/>
        <v>0</v>
      </c>
      <c r="H1513" s="13">
        <f t="shared" si="283"/>
        <v>5.0836967247544642</v>
      </c>
      <c r="I1513" s="16">
        <f t="shared" si="290"/>
        <v>10.849668702358787</v>
      </c>
      <c r="J1513" s="13">
        <f t="shared" si="284"/>
        <v>10.837057627285922</v>
      </c>
      <c r="K1513" s="13">
        <f t="shared" si="285"/>
        <v>1.2611075072864963E-2</v>
      </c>
      <c r="L1513" s="13">
        <f t="shared" si="286"/>
        <v>0</v>
      </c>
      <c r="M1513" s="13">
        <f t="shared" si="291"/>
        <v>5.6616293559889996</v>
      </c>
      <c r="N1513" s="13">
        <f t="shared" si="287"/>
        <v>3.5102102007131797</v>
      </c>
      <c r="O1513" s="13">
        <f t="shared" si="288"/>
        <v>3.5102102007131797</v>
      </c>
      <c r="Q1513">
        <v>20.951161291457279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34.954725695996054</v>
      </c>
      <c r="G1514" s="13">
        <f t="shared" si="282"/>
        <v>0</v>
      </c>
      <c r="H1514" s="13">
        <f t="shared" si="283"/>
        <v>34.954725695996054</v>
      </c>
      <c r="I1514" s="16">
        <f t="shared" si="290"/>
        <v>34.967336771068915</v>
      </c>
      <c r="J1514" s="13">
        <f t="shared" si="284"/>
        <v>34.626696050205787</v>
      </c>
      <c r="K1514" s="13">
        <f t="shared" si="285"/>
        <v>0.34064072086312791</v>
      </c>
      <c r="L1514" s="13">
        <f t="shared" si="286"/>
        <v>0</v>
      </c>
      <c r="M1514" s="13">
        <f t="shared" si="291"/>
        <v>2.1514191552758199</v>
      </c>
      <c r="N1514" s="13">
        <f t="shared" si="287"/>
        <v>1.3338798762710085</v>
      </c>
      <c r="O1514" s="13">
        <f t="shared" si="288"/>
        <v>1.3338798762710085</v>
      </c>
      <c r="Q1514">
        <v>22.37797161456151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0.96961547599280007</v>
      </c>
      <c r="G1515" s="13">
        <f t="shared" si="282"/>
        <v>0</v>
      </c>
      <c r="H1515" s="13">
        <f t="shared" si="283"/>
        <v>0.96961547599280007</v>
      </c>
      <c r="I1515" s="16">
        <f t="shared" si="290"/>
        <v>1.3102561968559279</v>
      </c>
      <c r="J1515" s="13">
        <f t="shared" si="284"/>
        <v>1.3102430417895383</v>
      </c>
      <c r="K1515" s="13">
        <f t="shared" si="285"/>
        <v>1.3155066389547443E-5</v>
      </c>
      <c r="L1515" s="13">
        <f t="shared" si="286"/>
        <v>0</v>
      </c>
      <c r="M1515" s="13">
        <f t="shared" si="291"/>
        <v>0.81753927900481149</v>
      </c>
      <c r="N1515" s="13">
        <f t="shared" si="287"/>
        <v>0.50687435298298311</v>
      </c>
      <c r="O1515" s="13">
        <f t="shared" si="288"/>
        <v>0.50687435298298311</v>
      </c>
      <c r="Q1515">
        <v>24.686133806595709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15.77513724278411</v>
      </c>
      <c r="G1516" s="13">
        <f t="shared" si="282"/>
        <v>0</v>
      </c>
      <c r="H1516" s="13">
        <f t="shared" si="283"/>
        <v>15.77513724278411</v>
      </c>
      <c r="I1516" s="16">
        <f t="shared" si="290"/>
        <v>15.775150397850499</v>
      </c>
      <c r="J1516" s="13">
        <f t="shared" si="284"/>
        <v>15.758409746663146</v>
      </c>
      <c r="K1516" s="13">
        <f t="shared" si="285"/>
        <v>1.674065118735335E-2</v>
      </c>
      <c r="L1516" s="13">
        <f t="shared" si="286"/>
        <v>0</v>
      </c>
      <c r="M1516" s="13">
        <f t="shared" si="291"/>
        <v>0.31066492602182838</v>
      </c>
      <c r="N1516" s="13">
        <f t="shared" si="287"/>
        <v>0.19261225413353358</v>
      </c>
      <c r="O1516" s="13">
        <f t="shared" si="288"/>
        <v>0.19261225413353358</v>
      </c>
      <c r="Q1516">
        <v>26.957109870967749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16.92306812523654</v>
      </c>
      <c r="G1517" s="13">
        <f t="shared" si="282"/>
        <v>0</v>
      </c>
      <c r="H1517" s="13">
        <f t="shared" si="283"/>
        <v>16.92306812523654</v>
      </c>
      <c r="I1517" s="16">
        <f t="shared" si="290"/>
        <v>16.939808776423895</v>
      </c>
      <c r="J1517" s="13">
        <f t="shared" si="284"/>
        <v>16.911493290667039</v>
      </c>
      <c r="K1517" s="13">
        <f t="shared" si="285"/>
        <v>2.8315485756856162E-2</v>
      </c>
      <c r="L1517" s="13">
        <f t="shared" si="286"/>
        <v>0</v>
      </c>
      <c r="M1517" s="13">
        <f t="shared" si="291"/>
        <v>0.1180526718882948</v>
      </c>
      <c r="N1517" s="13">
        <f t="shared" si="287"/>
        <v>7.3192656570742767E-2</v>
      </c>
      <c r="O1517" s="13">
        <f t="shared" si="288"/>
        <v>7.3192656570742767E-2</v>
      </c>
      <c r="Q1517">
        <v>24.696740652917232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30.755592921592392</v>
      </c>
      <c r="G1518" s="13">
        <f t="shared" si="282"/>
        <v>0</v>
      </c>
      <c r="H1518" s="13">
        <f t="shared" si="283"/>
        <v>30.755592921592392</v>
      </c>
      <c r="I1518" s="16">
        <f t="shared" si="290"/>
        <v>30.783908407349248</v>
      </c>
      <c r="J1518" s="13">
        <f t="shared" si="284"/>
        <v>30.587845591866181</v>
      </c>
      <c r="K1518" s="13">
        <f t="shared" si="285"/>
        <v>0.19606281548306725</v>
      </c>
      <c r="L1518" s="13">
        <f t="shared" si="286"/>
        <v>0</v>
      </c>
      <c r="M1518" s="13">
        <f t="shared" si="291"/>
        <v>4.4860015317552029E-2</v>
      </c>
      <c r="N1518" s="13">
        <f t="shared" si="287"/>
        <v>2.7813209496882259E-2</v>
      </c>
      <c r="O1518" s="13">
        <f t="shared" si="288"/>
        <v>2.7813209496882259E-2</v>
      </c>
      <c r="Q1518">
        <v>23.623554111027079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11.101754255858561</v>
      </c>
      <c r="G1519" s="13">
        <f t="shared" si="282"/>
        <v>0</v>
      </c>
      <c r="H1519" s="13">
        <f t="shared" si="283"/>
        <v>11.101754255858561</v>
      </c>
      <c r="I1519" s="16">
        <f t="shared" si="290"/>
        <v>11.297817071341628</v>
      </c>
      <c r="J1519" s="13">
        <f t="shared" si="284"/>
        <v>11.284347304667094</v>
      </c>
      <c r="K1519" s="13">
        <f t="shared" si="285"/>
        <v>1.3469766674534256E-2</v>
      </c>
      <c r="L1519" s="13">
        <f t="shared" si="286"/>
        <v>0</v>
      </c>
      <c r="M1519" s="13">
        <f t="shared" si="291"/>
        <v>1.704680582066977E-2</v>
      </c>
      <c r="N1519" s="13">
        <f t="shared" si="287"/>
        <v>1.0569019608815258E-2</v>
      </c>
      <c r="O1519" s="13">
        <f t="shared" si="288"/>
        <v>1.0569019608815258E-2</v>
      </c>
      <c r="Q1519">
        <v>21.343458798385381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42.673068384188291</v>
      </c>
      <c r="G1520" s="13">
        <f t="shared" si="282"/>
        <v>0.50557218580709029</v>
      </c>
      <c r="H1520" s="13">
        <f t="shared" si="283"/>
        <v>42.167496198381201</v>
      </c>
      <c r="I1520" s="16">
        <f t="shared" si="290"/>
        <v>42.180965965055734</v>
      </c>
      <c r="J1520" s="13">
        <f t="shared" si="284"/>
        <v>40.953418491521468</v>
      </c>
      <c r="K1520" s="13">
        <f t="shared" si="285"/>
        <v>1.2275474735342655</v>
      </c>
      <c r="L1520" s="13">
        <f t="shared" si="286"/>
        <v>0</v>
      </c>
      <c r="M1520" s="13">
        <f t="shared" si="291"/>
        <v>6.4777862118545124E-3</v>
      </c>
      <c r="N1520" s="13">
        <f t="shared" si="287"/>
        <v>4.0162274513497976E-3</v>
      </c>
      <c r="O1520" s="13">
        <f t="shared" si="288"/>
        <v>0.50958841325844006</v>
      </c>
      <c r="Q1520">
        <v>17.082107797302921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11.73278324057646</v>
      </c>
      <c r="G1521" s="13">
        <f t="shared" si="282"/>
        <v>0</v>
      </c>
      <c r="H1521" s="13">
        <f t="shared" si="283"/>
        <v>11.73278324057646</v>
      </c>
      <c r="I1521" s="16">
        <f t="shared" si="290"/>
        <v>12.960330714110725</v>
      </c>
      <c r="J1521" s="13">
        <f t="shared" si="284"/>
        <v>12.909903205180971</v>
      </c>
      <c r="K1521" s="13">
        <f t="shared" si="285"/>
        <v>5.0427508929754339E-2</v>
      </c>
      <c r="L1521" s="13">
        <f t="shared" si="286"/>
        <v>0</v>
      </c>
      <c r="M1521" s="13">
        <f t="shared" si="291"/>
        <v>2.4615587605047147E-3</v>
      </c>
      <c r="N1521" s="13">
        <f t="shared" si="287"/>
        <v>1.5261664315129231E-3</v>
      </c>
      <c r="O1521" s="13">
        <f t="shared" si="288"/>
        <v>1.5261664315129231E-3</v>
      </c>
      <c r="Q1521">
        <v>14.873230816980611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81.682464647584936</v>
      </c>
      <c r="G1522" s="13">
        <f t="shared" si="282"/>
        <v>7.0344462001327646</v>
      </c>
      <c r="H1522" s="13">
        <f t="shared" si="283"/>
        <v>74.648018447452174</v>
      </c>
      <c r="I1522" s="16">
        <f t="shared" si="290"/>
        <v>74.698445956381931</v>
      </c>
      <c r="J1522" s="13">
        <f t="shared" si="284"/>
        <v>66.455160270922235</v>
      </c>
      <c r="K1522" s="13">
        <f t="shared" si="285"/>
        <v>8.2432856854596963</v>
      </c>
      <c r="L1522" s="13">
        <f t="shared" si="286"/>
        <v>0</v>
      </c>
      <c r="M1522" s="13">
        <f t="shared" si="291"/>
        <v>9.3539232899179166E-4</v>
      </c>
      <c r="N1522" s="13">
        <f t="shared" si="287"/>
        <v>5.7994324397491078E-4</v>
      </c>
      <c r="O1522" s="13">
        <f t="shared" si="288"/>
        <v>7.0350261433767391</v>
      </c>
      <c r="Q1522">
        <v>14.77850288828882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47.160731173051857</v>
      </c>
      <c r="G1523" s="13">
        <f t="shared" si="282"/>
        <v>1.2566575081595377</v>
      </c>
      <c r="H1523" s="13">
        <f t="shared" si="283"/>
        <v>45.904073664892323</v>
      </c>
      <c r="I1523" s="16">
        <f t="shared" si="290"/>
        <v>54.147359350352019</v>
      </c>
      <c r="J1523" s="13">
        <f t="shared" si="284"/>
        <v>51.321643092736544</v>
      </c>
      <c r="K1523" s="13">
        <f t="shared" si="285"/>
        <v>2.8257162576154755</v>
      </c>
      <c r="L1523" s="13">
        <f t="shared" si="286"/>
        <v>0</v>
      </c>
      <c r="M1523" s="13">
        <f t="shared" si="291"/>
        <v>3.5544908501688088E-4</v>
      </c>
      <c r="N1523" s="13">
        <f t="shared" si="287"/>
        <v>2.2037843271046614E-4</v>
      </c>
      <c r="O1523" s="13">
        <f t="shared" si="288"/>
        <v>1.2568778865922481</v>
      </c>
      <c r="Q1523">
        <v>16.222509551612909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0.1083603476344968</v>
      </c>
      <c r="G1524" s="13">
        <f t="shared" si="282"/>
        <v>0</v>
      </c>
      <c r="H1524" s="13">
        <f t="shared" si="283"/>
        <v>0.1083603476344968</v>
      </c>
      <c r="I1524" s="16">
        <f t="shared" si="290"/>
        <v>2.9340766052499725</v>
      </c>
      <c r="J1524" s="13">
        <f t="shared" si="284"/>
        <v>2.9337716065258252</v>
      </c>
      <c r="K1524" s="13">
        <f t="shared" si="285"/>
        <v>3.0499872414724294E-4</v>
      </c>
      <c r="L1524" s="13">
        <f t="shared" si="286"/>
        <v>0</v>
      </c>
      <c r="M1524" s="13">
        <f t="shared" si="291"/>
        <v>1.3507065230641474E-4</v>
      </c>
      <c r="N1524" s="13">
        <f t="shared" si="287"/>
        <v>8.374380442997714E-5</v>
      </c>
      <c r="O1524" s="13">
        <f t="shared" si="288"/>
        <v>8.374380442997714E-5</v>
      </c>
      <c r="Q1524">
        <v>19.541813400539642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70.859238752111949</v>
      </c>
      <c r="G1525" s="13">
        <f t="shared" si="282"/>
        <v>5.2229985729251789</v>
      </c>
      <c r="H1525" s="13">
        <f t="shared" si="283"/>
        <v>65.636240179186771</v>
      </c>
      <c r="I1525" s="16">
        <f t="shared" si="290"/>
        <v>65.636545177910918</v>
      </c>
      <c r="J1525" s="13">
        <f t="shared" si="284"/>
        <v>60.947696091004225</v>
      </c>
      <c r="K1525" s="13">
        <f t="shared" si="285"/>
        <v>4.6888490869066928</v>
      </c>
      <c r="L1525" s="13">
        <f t="shared" si="286"/>
        <v>0</v>
      </c>
      <c r="M1525" s="13">
        <f t="shared" si="291"/>
        <v>5.1326847876437601E-5</v>
      </c>
      <c r="N1525" s="13">
        <f t="shared" si="287"/>
        <v>3.182264568339131E-5</v>
      </c>
      <c r="O1525" s="13">
        <f t="shared" si="288"/>
        <v>5.2230303955708619</v>
      </c>
      <c r="Q1525">
        <v>16.50550957317418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4.3133813247817576</v>
      </c>
      <c r="G1526" s="13">
        <f t="shared" si="282"/>
        <v>0</v>
      </c>
      <c r="H1526" s="13">
        <f t="shared" si="283"/>
        <v>4.3133813247817576</v>
      </c>
      <c r="I1526" s="16">
        <f t="shared" si="290"/>
        <v>9.0022304116884513</v>
      </c>
      <c r="J1526" s="13">
        <f t="shared" si="284"/>
        <v>8.9954445400896859</v>
      </c>
      <c r="K1526" s="13">
        <f t="shared" si="285"/>
        <v>6.785871598765425E-3</v>
      </c>
      <c r="L1526" s="13">
        <f t="shared" si="286"/>
        <v>0</v>
      </c>
      <c r="M1526" s="13">
        <f t="shared" si="291"/>
        <v>1.9504202193046291E-5</v>
      </c>
      <c r="N1526" s="13">
        <f t="shared" si="287"/>
        <v>1.2092605359688699E-5</v>
      </c>
      <c r="O1526" s="13">
        <f t="shared" si="288"/>
        <v>1.2092605359688699E-5</v>
      </c>
      <c r="Q1526">
        <v>21.37776334938339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12.48064516</v>
      </c>
      <c r="G1527" s="13">
        <f t="shared" si="282"/>
        <v>0</v>
      </c>
      <c r="H1527" s="13">
        <f t="shared" si="283"/>
        <v>12.48064516</v>
      </c>
      <c r="I1527" s="16">
        <f t="shared" si="290"/>
        <v>12.487431031598765</v>
      </c>
      <c r="J1527" s="13">
        <f t="shared" si="284"/>
        <v>12.47235906080428</v>
      </c>
      <c r="K1527" s="13">
        <f t="shared" si="285"/>
        <v>1.5071970794485523E-2</v>
      </c>
      <c r="L1527" s="13">
        <f t="shared" si="286"/>
        <v>0</v>
      </c>
      <c r="M1527" s="13">
        <f t="shared" si="291"/>
        <v>7.4115968333575912E-6</v>
      </c>
      <c r="N1527" s="13">
        <f t="shared" si="287"/>
        <v>4.5951900366817069E-6</v>
      </c>
      <c r="O1527" s="13">
        <f t="shared" si="288"/>
        <v>4.5951900366817069E-6</v>
      </c>
      <c r="Q1527">
        <v>22.6745204423983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1.022454929569387</v>
      </c>
      <c r="G1528" s="13">
        <f t="shared" si="282"/>
        <v>0</v>
      </c>
      <c r="H1528" s="13">
        <f t="shared" si="283"/>
        <v>1.022454929569387</v>
      </c>
      <c r="I1528" s="16">
        <f t="shared" si="290"/>
        <v>1.0375269003638725</v>
      </c>
      <c r="J1528" s="13">
        <f t="shared" si="284"/>
        <v>1.0375224091499431</v>
      </c>
      <c r="K1528" s="13">
        <f t="shared" si="285"/>
        <v>4.4912139294250863E-6</v>
      </c>
      <c r="L1528" s="13">
        <f t="shared" si="286"/>
        <v>0</v>
      </c>
      <c r="M1528" s="13">
        <f t="shared" si="291"/>
        <v>2.8164067966758844E-6</v>
      </c>
      <c r="N1528" s="13">
        <f t="shared" si="287"/>
        <v>1.7461722139390483E-6</v>
      </c>
      <c r="O1528" s="13">
        <f t="shared" si="288"/>
        <v>1.7461722139390483E-6</v>
      </c>
      <c r="Q1528">
        <v>27.397208238651331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3.4835817031111991</v>
      </c>
      <c r="G1529" s="13">
        <f t="shared" si="282"/>
        <v>0</v>
      </c>
      <c r="H1529" s="13">
        <f t="shared" si="283"/>
        <v>3.4835817031111991</v>
      </c>
      <c r="I1529" s="16">
        <f t="shared" si="290"/>
        <v>3.4835861943251283</v>
      </c>
      <c r="J1529" s="13">
        <f t="shared" si="284"/>
        <v>3.4834311446938293</v>
      </c>
      <c r="K1529" s="13">
        <f t="shared" si="285"/>
        <v>1.5504963129897575E-4</v>
      </c>
      <c r="L1529" s="13">
        <f t="shared" si="286"/>
        <v>0</v>
      </c>
      <c r="M1529" s="13">
        <f t="shared" si="291"/>
        <v>1.0702345827368361E-6</v>
      </c>
      <c r="N1529" s="13">
        <f t="shared" si="287"/>
        <v>6.6354544129683842E-7</v>
      </c>
      <c r="O1529" s="13">
        <f t="shared" si="288"/>
        <v>6.6354544129683842E-7</v>
      </c>
      <c r="Q1529">
        <v>28.072139870967749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4.3531637423154246</v>
      </c>
      <c r="G1530" s="13">
        <f t="shared" si="282"/>
        <v>0</v>
      </c>
      <c r="H1530" s="13">
        <f t="shared" si="283"/>
        <v>4.3531637423154246</v>
      </c>
      <c r="I1530" s="16">
        <f t="shared" si="290"/>
        <v>4.3533187919467231</v>
      </c>
      <c r="J1530" s="13">
        <f t="shared" si="284"/>
        <v>4.3529800974551165</v>
      </c>
      <c r="K1530" s="13">
        <f t="shared" si="285"/>
        <v>3.3869449160661702E-4</v>
      </c>
      <c r="L1530" s="13">
        <f t="shared" si="286"/>
        <v>0</v>
      </c>
      <c r="M1530" s="13">
        <f t="shared" si="291"/>
        <v>4.0668914143999768E-7</v>
      </c>
      <c r="N1530" s="13">
        <f t="shared" si="287"/>
        <v>2.5214726769279855E-7</v>
      </c>
      <c r="O1530" s="13">
        <f t="shared" si="288"/>
        <v>2.5214726769279855E-7</v>
      </c>
      <c r="Q1530">
        <v>27.245214037038942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52.146169385650843</v>
      </c>
      <c r="G1531" s="13">
        <f t="shared" si="282"/>
        <v>2.0910538617069383</v>
      </c>
      <c r="H1531" s="13">
        <f t="shared" si="283"/>
        <v>50.055115523943904</v>
      </c>
      <c r="I1531" s="16">
        <f t="shared" si="290"/>
        <v>50.055454218435514</v>
      </c>
      <c r="J1531" s="13">
        <f t="shared" si="284"/>
        <v>49.130841076004643</v>
      </c>
      <c r="K1531" s="13">
        <f t="shared" si="285"/>
        <v>0.92461314243087145</v>
      </c>
      <c r="L1531" s="13">
        <f t="shared" si="286"/>
        <v>0</v>
      </c>
      <c r="M1531" s="13">
        <f t="shared" si="291"/>
        <v>1.5454187374719913E-7</v>
      </c>
      <c r="N1531" s="13">
        <f t="shared" si="287"/>
        <v>9.5815961723263454E-8</v>
      </c>
      <c r="O1531" s="13">
        <f t="shared" si="288"/>
        <v>2.0910539575229001</v>
      </c>
      <c r="Q1531">
        <v>22.83420594374541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14.93835106630309</v>
      </c>
      <c r="G1532" s="13">
        <f t="shared" si="282"/>
        <v>0</v>
      </c>
      <c r="H1532" s="13">
        <f t="shared" si="283"/>
        <v>14.93835106630309</v>
      </c>
      <c r="I1532" s="16">
        <f t="shared" si="290"/>
        <v>15.862964208733962</v>
      </c>
      <c r="J1532" s="13">
        <f t="shared" si="284"/>
        <v>15.805119952236442</v>
      </c>
      <c r="K1532" s="13">
        <f t="shared" si="285"/>
        <v>5.7844256497519453E-2</v>
      </c>
      <c r="L1532" s="13">
        <f t="shared" si="286"/>
        <v>0</v>
      </c>
      <c r="M1532" s="13">
        <f t="shared" si="291"/>
        <v>5.8725912023935673E-8</v>
      </c>
      <c r="N1532" s="13">
        <f t="shared" si="287"/>
        <v>3.641006545484012E-8</v>
      </c>
      <c r="O1532" s="13">
        <f t="shared" si="288"/>
        <v>3.641006545484012E-8</v>
      </c>
      <c r="Q1532">
        <v>18.215566234716722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43.6221847833624</v>
      </c>
      <c r="G1533" s="13">
        <f t="shared" si="282"/>
        <v>0.66442266770887382</v>
      </c>
      <c r="H1533" s="13">
        <f t="shared" si="283"/>
        <v>42.957762115653523</v>
      </c>
      <c r="I1533" s="16">
        <f t="shared" si="290"/>
        <v>43.015606372151041</v>
      </c>
      <c r="J1533" s="13">
        <f t="shared" si="284"/>
        <v>40.578564620147837</v>
      </c>
      <c r="K1533" s="13">
        <f t="shared" si="285"/>
        <v>2.4370417520032035</v>
      </c>
      <c r="L1533" s="13">
        <f t="shared" si="286"/>
        <v>0</v>
      </c>
      <c r="M1533" s="13">
        <f t="shared" si="291"/>
        <v>2.2315846569095553E-8</v>
      </c>
      <c r="N1533" s="13">
        <f t="shared" si="287"/>
        <v>1.3835824872839243E-8</v>
      </c>
      <c r="O1533" s="13">
        <f t="shared" si="288"/>
        <v>0.66442268154469863</v>
      </c>
      <c r="Q1533">
        <v>12.25078263525983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73.62487037590067</v>
      </c>
      <c r="G1534" s="13">
        <f t="shared" si="282"/>
        <v>5.6858732177884796</v>
      </c>
      <c r="H1534" s="13">
        <f t="shared" si="283"/>
        <v>67.938997158112187</v>
      </c>
      <c r="I1534" s="16">
        <f t="shared" si="290"/>
        <v>70.376038910115398</v>
      </c>
      <c r="J1534" s="13">
        <f t="shared" si="284"/>
        <v>63.265117839815609</v>
      </c>
      <c r="K1534" s="13">
        <f t="shared" si="285"/>
        <v>7.1109210702997885</v>
      </c>
      <c r="L1534" s="13">
        <f t="shared" si="286"/>
        <v>0</v>
      </c>
      <c r="M1534" s="13">
        <f t="shared" si="291"/>
        <v>8.4800216962563104E-9</v>
      </c>
      <c r="N1534" s="13">
        <f t="shared" si="287"/>
        <v>5.2576134516789126E-9</v>
      </c>
      <c r="O1534" s="13">
        <f t="shared" si="288"/>
        <v>5.6858732230460927</v>
      </c>
      <c r="Q1534">
        <v>14.669557051612911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3.772945554432579</v>
      </c>
      <c r="G1535" s="13">
        <f t="shared" si="282"/>
        <v>0</v>
      </c>
      <c r="H1535" s="13">
        <f t="shared" si="283"/>
        <v>3.772945554432579</v>
      </c>
      <c r="I1535" s="16">
        <f t="shared" si="290"/>
        <v>10.883866624732367</v>
      </c>
      <c r="J1535" s="13">
        <f t="shared" si="284"/>
        <v>10.84298729734828</v>
      </c>
      <c r="K1535" s="13">
        <f t="shared" si="285"/>
        <v>4.0879327384086395E-2</v>
      </c>
      <c r="L1535" s="13">
        <f t="shared" si="286"/>
        <v>0</v>
      </c>
      <c r="M1535" s="13">
        <f t="shared" si="291"/>
        <v>3.2224082445773977E-9</v>
      </c>
      <c r="N1535" s="13">
        <f t="shared" si="287"/>
        <v>1.9978931116379868E-9</v>
      </c>
      <c r="O1535" s="13">
        <f t="shared" si="288"/>
        <v>1.9978931116379868E-9</v>
      </c>
      <c r="Q1535">
        <v>12.59801989847664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70.852488167652155</v>
      </c>
      <c r="G1536" s="13">
        <f t="shared" si="282"/>
        <v>5.2218687498650249</v>
      </c>
      <c r="H1536" s="13">
        <f t="shared" si="283"/>
        <v>65.63061941778713</v>
      </c>
      <c r="I1536" s="16">
        <f t="shared" si="290"/>
        <v>65.67149874517122</v>
      </c>
      <c r="J1536" s="13">
        <f t="shared" si="284"/>
        <v>59.576381663481854</v>
      </c>
      <c r="K1536" s="13">
        <f t="shared" si="285"/>
        <v>6.0951170816893665</v>
      </c>
      <c r="L1536" s="13">
        <f t="shared" si="286"/>
        <v>0</v>
      </c>
      <c r="M1536" s="13">
        <f t="shared" si="291"/>
        <v>1.224515132939411E-9</v>
      </c>
      <c r="N1536" s="13">
        <f t="shared" si="287"/>
        <v>7.5919938242243477E-10</v>
      </c>
      <c r="O1536" s="13">
        <f t="shared" si="288"/>
        <v>5.2218687506242247</v>
      </c>
      <c r="Q1536">
        <v>14.384806923292739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63.749085849396813</v>
      </c>
      <c r="G1537" s="13">
        <f t="shared" si="282"/>
        <v>4.0329957282008886</v>
      </c>
      <c r="H1537" s="13">
        <f t="shared" si="283"/>
        <v>59.716090121195926</v>
      </c>
      <c r="I1537" s="16">
        <f t="shared" si="290"/>
        <v>65.811207202885299</v>
      </c>
      <c r="J1537" s="13">
        <f t="shared" si="284"/>
        <v>60.696266407007336</v>
      </c>
      <c r="K1537" s="13">
        <f t="shared" si="285"/>
        <v>5.1149407958779634</v>
      </c>
      <c r="L1537" s="13">
        <f t="shared" si="286"/>
        <v>0</v>
      </c>
      <c r="M1537" s="13">
        <f t="shared" si="291"/>
        <v>4.6531575051697619E-10</v>
      </c>
      <c r="N1537" s="13">
        <f t="shared" si="287"/>
        <v>2.8849576532052524E-10</v>
      </c>
      <c r="O1537" s="13">
        <f t="shared" si="288"/>
        <v>4.032995728489384</v>
      </c>
      <c r="Q1537">
        <v>15.86876152526064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73.498005484226681</v>
      </c>
      <c r="G1538" s="13">
        <f t="shared" si="282"/>
        <v>5.6646402592215779</v>
      </c>
      <c r="H1538" s="13">
        <f t="shared" si="283"/>
        <v>67.83336522500511</v>
      </c>
      <c r="I1538" s="16">
        <f t="shared" si="290"/>
        <v>72.948306020883081</v>
      </c>
      <c r="J1538" s="13">
        <f t="shared" si="284"/>
        <v>69.133370681454807</v>
      </c>
      <c r="K1538" s="13">
        <f t="shared" si="285"/>
        <v>3.8149353394282741</v>
      </c>
      <c r="L1538" s="13">
        <f t="shared" si="286"/>
        <v>0</v>
      </c>
      <c r="M1538" s="13">
        <f t="shared" si="291"/>
        <v>1.7681998519645095E-10</v>
      </c>
      <c r="N1538" s="13">
        <f t="shared" si="287"/>
        <v>1.0962839082179958E-10</v>
      </c>
      <c r="O1538" s="13">
        <f t="shared" si="288"/>
        <v>5.6646402593312066</v>
      </c>
      <c r="Q1538">
        <v>20.425426782656672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7.9992951828483783</v>
      </c>
      <c r="G1539" s="13">
        <f t="shared" si="282"/>
        <v>0</v>
      </c>
      <c r="H1539" s="13">
        <f t="shared" si="283"/>
        <v>7.9992951828483783</v>
      </c>
      <c r="I1539" s="16">
        <f t="shared" si="290"/>
        <v>11.814230522276652</v>
      </c>
      <c r="J1539" s="13">
        <f t="shared" si="284"/>
        <v>11.805463624829184</v>
      </c>
      <c r="K1539" s="13">
        <f t="shared" si="285"/>
        <v>8.7668974474688355E-3</v>
      </c>
      <c r="L1539" s="13">
        <f t="shared" si="286"/>
        <v>0</v>
      </c>
      <c r="M1539" s="13">
        <f t="shared" si="291"/>
        <v>6.7191594374651366E-11</v>
      </c>
      <c r="N1539" s="13">
        <f t="shared" si="287"/>
        <v>4.1658788512283849E-11</v>
      </c>
      <c r="O1539" s="13">
        <f t="shared" si="288"/>
        <v>4.1658788512283849E-11</v>
      </c>
      <c r="Q1539">
        <v>25.363124877836171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15.06528880255452</v>
      </c>
      <c r="G1540" s="13">
        <f t="shared" si="282"/>
        <v>0</v>
      </c>
      <c r="H1540" s="13">
        <f t="shared" si="283"/>
        <v>15.06528880255452</v>
      </c>
      <c r="I1540" s="16">
        <f t="shared" si="290"/>
        <v>15.074055700001988</v>
      </c>
      <c r="J1540" s="13">
        <f t="shared" si="284"/>
        <v>15.05823144517351</v>
      </c>
      <c r="K1540" s="13">
        <f t="shared" si="285"/>
        <v>1.5824254828478601E-2</v>
      </c>
      <c r="L1540" s="13">
        <f t="shared" si="286"/>
        <v>0</v>
      </c>
      <c r="M1540" s="13">
        <f t="shared" si="291"/>
        <v>2.5532805862367517E-11</v>
      </c>
      <c r="N1540" s="13">
        <f t="shared" si="287"/>
        <v>1.5830339634667861E-11</v>
      </c>
      <c r="O1540" s="13">
        <f t="shared" si="288"/>
        <v>1.5830339634667861E-11</v>
      </c>
      <c r="Q1540">
        <v>26.37488687096775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4.3325393840054733</v>
      </c>
      <c r="G1541" s="13">
        <f t="shared" si="282"/>
        <v>0</v>
      </c>
      <c r="H1541" s="13">
        <f t="shared" si="283"/>
        <v>4.3325393840054733</v>
      </c>
      <c r="I1541" s="16">
        <f t="shared" si="290"/>
        <v>4.3483636388339519</v>
      </c>
      <c r="J1541" s="13">
        <f t="shared" si="284"/>
        <v>4.3479308901366682</v>
      </c>
      <c r="K1541" s="13">
        <f t="shared" si="285"/>
        <v>4.3274869728371357E-4</v>
      </c>
      <c r="L1541" s="13">
        <f t="shared" si="286"/>
        <v>0</v>
      </c>
      <c r="M1541" s="13">
        <f t="shared" si="291"/>
        <v>9.7024662276996564E-12</v>
      </c>
      <c r="N1541" s="13">
        <f t="shared" si="287"/>
        <v>6.0155290611737873E-12</v>
      </c>
      <c r="O1541" s="13">
        <f t="shared" si="288"/>
        <v>6.0155290611737873E-12</v>
      </c>
      <c r="Q1541">
        <v>25.44257766472932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5.8053556008543152</v>
      </c>
      <c r="G1542" s="13">
        <f t="shared" ref="G1542:G1605" si="293">IF((F1542-$J$2)&gt;0,$I$2*(F1542-$J$2),0)</f>
        <v>0</v>
      </c>
      <c r="H1542" s="13">
        <f t="shared" ref="H1542:H1605" si="294">F1542-G1542</f>
        <v>5.8053556008543152</v>
      </c>
      <c r="I1542" s="16">
        <f t="shared" si="290"/>
        <v>5.8057883495515989</v>
      </c>
      <c r="J1542" s="13">
        <f t="shared" ref="J1542:J1605" si="295">I1542/SQRT(1+(I1542/($K$2*(300+(25*Q1542)+0.05*(Q1542)^3)))^2)</f>
        <v>5.8047198133236346</v>
      </c>
      <c r="K1542" s="13">
        <f t="shared" ref="K1542:K1605" si="296">I1542-J1542</f>
        <v>1.0685362279643229E-3</v>
      </c>
      <c r="L1542" s="13">
        <f t="shared" ref="L1542:L1605" si="297">IF(K1542&gt;$N$2,(K1542-$N$2)/$L$2,0)</f>
        <v>0</v>
      </c>
      <c r="M1542" s="13">
        <f t="shared" si="291"/>
        <v>3.6869371665258691E-12</v>
      </c>
      <c r="N1542" s="13">
        <f t="shared" ref="N1542:N1605" si="298">$M$2*M1542</f>
        <v>2.2859010432460388E-12</v>
      </c>
      <c r="O1542" s="13">
        <f t="shared" ref="O1542:O1605" si="299">N1542+G1542</f>
        <v>2.2859010432460388E-12</v>
      </c>
      <c r="Q1542">
        <v>25.177317439487211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5.0296019894809794</v>
      </c>
      <c r="G1543" s="13">
        <f t="shared" si="293"/>
        <v>0</v>
      </c>
      <c r="H1543" s="13">
        <f t="shared" si="294"/>
        <v>5.0296019894809794</v>
      </c>
      <c r="I1543" s="16">
        <f t="shared" ref="I1543:I1606" si="301">H1543+K1542-L1542</f>
        <v>5.0306705257089437</v>
      </c>
      <c r="J1543" s="13">
        <f t="shared" si="295"/>
        <v>5.0298097269349622</v>
      </c>
      <c r="K1543" s="13">
        <f t="shared" si="296"/>
        <v>8.6079877398148597E-4</v>
      </c>
      <c r="L1543" s="13">
        <f t="shared" si="297"/>
        <v>0</v>
      </c>
      <c r="M1543" s="13">
        <f t="shared" ref="M1543:M1606" si="302">L1543+M1542-N1542</f>
        <v>1.4010361232798303E-12</v>
      </c>
      <c r="N1543" s="13">
        <f t="shared" si="298"/>
        <v>8.6864239643349476E-13</v>
      </c>
      <c r="O1543" s="13">
        <f t="shared" si="299"/>
        <v>8.6864239643349476E-13</v>
      </c>
      <c r="Q1543">
        <v>23.647402964554651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7.9784171918830253</v>
      </c>
      <c r="G1544" s="13">
        <f t="shared" si="293"/>
        <v>0</v>
      </c>
      <c r="H1544" s="13">
        <f t="shared" si="294"/>
        <v>7.9784171918830253</v>
      </c>
      <c r="I1544" s="16">
        <f t="shared" si="301"/>
        <v>7.9792779906570068</v>
      </c>
      <c r="J1544" s="13">
        <f t="shared" si="295"/>
        <v>7.973104762452019</v>
      </c>
      <c r="K1544" s="13">
        <f t="shared" si="296"/>
        <v>6.1732282049877796E-3</v>
      </c>
      <c r="L1544" s="13">
        <f t="shared" si="297"/>
        <v>0</v>
      </c>
      <c r="M1544" s="13">
        <f t="shared" si="302"/>
        <v>5.3239372684633553E-13</v>
      </c>
      <c r="N1544" s="13">
        <f t="shared" si="298"/>
        <v>3.3008411064472804E-13</v>
      </c>
      <c r="O1544" s="13">
        <f t="shared" si="299"/>
        <v>3.3008411064472804E-13</v>
      </c>
      <c r="Q1544">
        <v>19.49021608897306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47.151689117428013</v>
      </c>
      <c r="G1545" s="13">
        <f t="shared" si="293"/>
        <v>1.2551441691270646</v>
      </c>
      <c r="H1545" s="13">
        <f t="shared" si="294"/>
        <v>45.896544948300949</v>
      </c>
      <c r="I1545" s="16">
        <f t="shared" si="301"/>
        <v>45.902718176505935</v>
      </c>
      <c r="J1545" s="13">
        <f t="shared" si="295"/>
        <v>43.963966046095074</v>
      </c>
      <c r="K1545" s="13">
        <f t="shared" si="296"/>
        <v>1.9387521304108617</v>
      </c>
      <c r="L1545" s="13">
        <f t="shared" si="297"/>
        <v>0</v>
      </c>
      <c r="M1545" s="13">
        <f t="shared" si="302"/>
        <v>2.0230961620160749E-13</v>
      </c>
      <c r="N1545" s="13">
        <f t="shared" si="298"/>
        <v>1.2543196204499664E-13</v>
      </c>
      <c r="O1545" s="13">
        <f t="shared" si="299"/>
        <v>1.2551441691271901</v>
      </c>
      <c r="Q1545">
        <v>15.486565914367979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47.880155796515417</v>
      </c>
      <c r="G1546" s="13">
        <f t="shared" si="293"/>
        <v>1.3770652349975097</v>
      </c>
      <c r="H1546" s="13">
        <f t="shared" si="294"/>
        <v>46.503090561517908</v>
      </c>
      <c r="I1546" s="16">
        <f t="shared" si="301"/>
        <v>48.44184269192877</v>
      </c>
      <c r="J1546" s="13">
        <f t="shared" si="295"/>
        <v>46.334119692222338</v>
      </c>
      <c r="K1546" s="13">
        <f t="shared" si="296"/>
        <v>2.1077229997064322</v>
      </c>
      <c r="L1546" s="13">
        <f t="shared" si="297"/>
        <v>0</v>
      </c>
      <c r="M1546" s="13">
        <f t="shared" si="302"/>
        <v>7.6877654156610854E-14</v>
      </c>
      <c r="N1546" s="13">
        <f t="shared" si="298"/>
        <v>4.7664145577098731E-14</v>
      </c>
      <c r="O1546" s="13">
        <f t="shared" si="299"/>
        <v>1.3770652349975574</v>
      </c>
      <c r="Q1546">
        <v>16.029243651612909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47.840668384828668</v>
      </c>
      <c r="G1547" s="13">
        <f t="shared" si="293"/>
        <v>1.3704563571180919</v>
      </c>
      <c r="H1547" s="13">
        <f t="shared" si="294"/>
        <v>46.470212027710573</v>
      </c>
      <c r="I1547" s="16">
        <f t="shared" si="301"/>
        <v>48.577935027417006</v>
      </c>
      <c r="J1547" s="13">
        <f t="shared" si="295"/>
        <v>46.885180293028249</v>
      </c>
      <c r="K1547" s="13">
        <f t="shared" si="296"/>
        <v>1.6927547343887568</v>
      </c>
      <c r="L1547" s="13">
        <f t="shared" si="297"/>
        <v>0</v>
      </c>
      <c r="M1547" s="13">
        <f t="shared" si="302"/>
        <v>2.9213508579512123E-14</v>
      </c>
      <c r="N1547" s="13">
        <f t="shared" si="298"/>
        <v>1.8112375319297516E-14</v>
      </c>
      <c r="O1547" s="13">
        <f t="shared" si="299"/>
        <v>1.3704563571181101</v>
      </c>
      <c r="Q1547">
        <v>17.743637251700829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87.485584571693522</v>
      </c>
      <c r="G1548" s="13">
        <f t="shared" si="293"/>
        <v>8.0056952453295782</v>
      </c>
      <c r="H1548" s="13">
        <f t="shared" si="294"/>
        <v>79.479889326363946</v>
      </c>
      <c r="I1548" s="16">
        <f t="shared" si="301"/>
        <v>81.172644060752702</v>
      </c>
      <c r="J1548" s="13">
        <f t="shared" si="295"/>
        <v>73.482031107572595</v>
      </c>
      <c r="K1548" s="13">
        <f t="shared" si="296"/>
        <v>7.6906129531801071</v>
      </c>
      <c r="L1548" s="13">
        <f t="shared" si="297"/>
        <v>0</v>
      </c>
      <c r="M1548" s="13">
        <f t="shared" si="302"/>
        <v>1.1101133260214607E-14</v>
      </c>
      <c r="N1548" s="13">
        <f t="shared" si="298"/>
        <v>6.8827026213330565E-15</v>
      </c>
      <c r="O1548" s="13">
        <f t="shared" si="299"/>
        <v>8.0056952453295853</v>
      </c>
      <c r="Q1548">
        <v>17.243263128913931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62.166600695995697</v>
      </c>
      <c r="G1549" s="13">
        <f t="shared" si="293"/>
        <v>3.7681404065154482</v>
      </c>
      <c r="H1549" s="13">
        <f t="shared" si="294"/>
        <v>58.398460289480248</v>
      </c>
      <c r="I1549" s="16">
        <f t="shared" si="301"/>
        <v>66.089073242660362</v>
      </c>
      <c r="J1549" s="13">
        <f t="shared" si="295"/>
        <v>62.469991776997951</v>
      </c>
      <c r="K1549" s="13">
        <f t="shared" si="296"/>
        <v>3.6190814656624113</v>
      </c>
      <c r="L1549" s="13">
        <f t="shared" si="297"/>
        <v>0</v>
      </c>
      <c r="M1549" s="13">
        <f t="shared" si="302"/>
        <v>4.2184306388815507E-15</v>
      </c>
      <c r="N1549" s="13">
        <f t="shared" si="298"/>
        <v>2.6154269961065614E-15</v>
      </c>
      <c r="O1549" s="13">
        <f t="shared" si="299"/>
        <v>3.7681404065154509</v>
      </c>
      <c r="Q1549">
        <v>18.678118978233581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60.307844984108023</v>
      </c>
      <c r="G1550" s="13">
        <f t="shared" si="293"/>
        <v>3.4570465924922371</v>
      </c>
      <c r="H1550" s="13">
        <f t="shared" si="294"/>
        <v>56.850798391615783</v>
      </c>
      <c r="I1550" s="16">
        <f t="shared" si="301"/>
        <v>60.469879857278194</v>
      </c>
      <c r="J1550" s="13">
        <f t="shared" si="295"/>
        <v>57.537438671885361</v>
      </c>
      <c r="K1550" s="13">
        <f t="shared" si="296"/>
        <v>2.9324411853928325</v>
      </c>
      <c r="L1550" s="13">
        <f t="shared" si="297"/>
        <v>0</v>
      </c>
      <c r="M1550" s="13">
        <f t="shared" si="302"/>
        <v>1.6030036427749894E-15</v>
      </c>
      <c r="N1550" s="13">
        <f t="shared" si="298"/>
        <v>9.9386225852049347E-16</v>
      </c>
      <c r="O1550" s="13">
        <f t="shared" si="299"/>
        <v>3.457046592492238</v>
      </c>
      <c r="Q1550">
        <v>18.35166173825947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6.5473958674019483</v>
      </c>
      <c r="G1551" s="13">
        <f t="shared" si="293"/>
        <v>0</v>
      </c>
      <c r="H1551" s="13">
        <f t="shared" si="294"/>
        <v>6.5473958674019483</v>
      </c>
      <c r="I1551" s="16">
        <f t="shared" si="301"/>
        <v>9.4798370527947817</v>
      </c>
      <c r="J1551" s="13">
        <f t="shared" si="295"/>
        <v>9.4748301929337462</v>
      </c>
      <c r="K1551" s="13">
        <f t="shared" si="296"/>
        <v>5.0068598610355508E-3</v>
      </c>
      <c r="L1551" s="13">
        <f t="shared" si="297"/>
        <v>0</v>
      </c>
      <c r="M1551" s="13">
        <f t="shared" si="302"/>
        <v>6.091413842544959E-16</v>
      </c>
      <c r="N1551" s="13">
        <f t="shared" si="298"/>
        <v>3.7766765823778745E-16</v>
      </c>
      <c r="O1551" s="13">
        <f t="shared" si="299"/>
        <v>3.7766765823778745E-16</v>
      </c>
      <c r="Q1551">
        <v>24.645259724545891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5.1896289296239289</v>
      </c>
      <c r="G1552" s="13">
        <f t="shared" si="293"/>
        <v>0</v>
      </c>
      <c r="H1552" s="13">
        <f t="shared" si="294"/>
        <v>5.1896289296239289</v>
      </c>
      <c r="I1552" s="16">
        <f t="shared" si="301"/>
        <v>5.1946357894849644</v>
      </c>
      <c r="J1552" s="13">
        <f t="shared" si="295"/>
        <v>5.193874600667959</v>
      </c>
      <c r="K1552" s="13">
        <f t="shared" si="296"/>
        <v>7.6118881700537599E-4</v>
      </c>
      <c r="L1552" s="13">
        <f t="shared" si="297"/>
        <v>0</v>
      </c>
      <c r="M1552" s="13">
        <f t="shared" si="302"/>
        <v>2.3147372601670845E-16</v>
      </c>
      <c r="N1552" s="13">
        <f t="shared" si="298"/>
        <v>1.4351371013035923E-16</v>
      </c>
      <c r="O1552" s="13">
        <f t="shared" si="299"/>
        <v>1.4351371013035923E-16</v>
      </c>
      <c r="Q1552">
        <v>25.21711987096775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4.2156271965645526</v>
      </c>
      <c r="G1553" s="13">
        <f t="shared" si="293"/>
        <v>0</v>
      </c>
      <c r="H1553" s="13">
        <f t="shared" si="294"/>
        <v>4.2156271965645526</v>
      </c>
      <c r="I1553" s="16">
        <f t="shared" si="301"/>
        <v>4.216388385381558</v>
      </c>
      <c r="J1553" s="13">
        <f t="shared" si="295"/>
        <v>4.2160031618016909</v>
      </c>
      <c r="K1553" s="13">
        <f t="shared" si="296"/>
        <v>3.8522357986714439E-4</v>
      </c>
      <c r="L1553" s="13">
        <f t="shared" si="297"/>
        <v>0</v>
      </c>
      <c r="M1553" s="13">
        <f t="shared" si="302"/>
        <v>8.7960015886349224E-17</v>
      </c>
      <c r="N1553" s="13">
        <f t="shared" si="298"/>
        <v>5.4535209849536517E-17</v>
      </c>
      <c r="O1553" s="13">
        <f t="shared" si="299"/>
        <v>5.4535209849536517E-17</v>
      </c>
      <c r="Q1553">
        <v>25.61477118660147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11.381040535834931</v>
      </c>
      <c r="G1554" s="13">
        <f t="shared" si="293"/>
        <v>0</v>
      </c>
      <c r="H1554" s="13">
        <f t="shared" si="294"/>
        <v>11.381040535834931</v>
      </c>
      <c r="I1554" s="16">
        <f t="shared" si="301"/>
        <v>11.381425759414798</v>
      </c>
      <c r="J1554" s="13">
        <f t="shared" si="295"/>
        <v>11.372912758829161</v>
      </c>
      <c r="K1554" s="13">
        <f t="shared" si="296"/>
        <v>8.5130005856370872E-3</v>
      </c>
      <c r="L1554" s="13">
        <f t="shared" si="297"/>
        <v>0</v>
      </c>
      <c r="M1554" s="13">
        <f t="shared" si="302"/>
        <v>3.3424806036812707E-17</v>
      </c>
      <c r="N1554" s="13">
        <f t="shared" si="298"/>
        <v>2.0723379742823878E-17</v>
      </c>
      <c r="O1554" s="13">
        <f t="shared" si="299"/>
        <v>2.0723379742823878E-17</v>
      </c>
      <c r="Q1554">
        <v>24.769542161107811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22.22830656171163</v>
      </c>
      <c r="G1555" s="13">
        <f t="shared" si="293"/>
        <v>0</v>
      </c>
      <c r="H1555" s="13">
        <f t="shared" si="294"/>
        <v>22.22830656171163</v>
      </c>
      <c r="I1555" s="16">
        <f t="shared" si="301"/>
        <v>22.236819562297267</v>
      </c>
      <c r="J1555" s="13">
        <f t="shared" si="295"/>
        <v>22.165985572793488</v>
      </c>
      <c r="K1555" s="13">
        <f t="shared" si="296"/>
        <v>7.0833989503778838E-2</v>
      </c>
      <c r="L1555" s="13">
        <f t="shared" si="297"/>
        <v>0</v>
      </c>
      <c r="M1555" s="13">
        <f t="shared" si="302"/>
        <v>1.2701426293988829E-17</v>
      </c>
      <c r="N1555" s="13">
        <f t="shared" si="298"/>
        <v>7.8748843022730744E-18</v>
      </c>
      <c r="O1555" s="13">
        <f t="shared" si="299"/>
        <v>7.8748843022730744E-18</v>
      </c>
      <c r="Q1555">
        <v>23.960069342238299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77.02159848056165</v>
      </c>
      <c r="G1556" s="13">
        <f t="shared" si="293"/>
        <v>6.2543723995371536</v>
      </c>
      <c r="H1556" s="13">
        <f t="shared" si="294"/>
        <v>70.767226081024489</v>
      </c>
      <c r="I1556" s="16">
        <f t="shared" si="301"/>
        <v>70.838060070528272</v>
      </c>
      <c r="J1556" s="13">
        <f t="shared" si="295"/>
        <v>65.674588338943536</v>
      </c>
      <c r="K1556" s="13">
        <f t="shared" si="296"/>
        <v>5.1634717315847354</v>
      </c>
      <c r="L1556" s="13">
        <f t="shared" si="297"/>
        <v>0</v>
      </c>
      <c r="M1556" s="13">
        <f t="shared" si="302"/>
        <v>4.8265419917157549E-18</v>
      </c>
      <c r="N1556" s="13">
        <f t="shared" si="298"/>
        <v>2.9924560348637682E-18</v>
      </c>
      <c r="O1556" s="13">
        <f t="shared" si="299"/>
        <v>6.2543723995371536</v>
      </c>
      <c r="Q1556">
        <v>17.428678901672161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20.296229718836301</v>
      </c>
      <c r="G1557" s="13">
        <f t="shared" si="293"/>
        <v>0</v>
      </c>
      <c r="H1557" s="13">
        <f t="shared" si="294"/>
        <v>20.296229718836301</v>
      </c>
      <c r="I1557" s="16">
        <f t="shared" si="301"/>
        <v>25.459701450421036</v>
      </c>
      <c r="J1557" s="13">
        <f t="shared" si="295"/>
        <v>25.149517787568399</v>
      </c>
      <c r="K1557" s="13">
        <f t="shared" si="296"/>
        <v>0.3101836628526371</v>
      </c>
      <c r="L1557" s="13">
        <f t="shared" si="297"/>
        <v>0</v>
      </c>
      <c r="M1557" s="13">
        <f t="shared" si="302"/>
        <v>1.8340859568519867E-18</v>
      </c>
      <c r="N1557" s="13">
        <f t="shared" si="298"/>
        <v>1.1371332932482318E-18</v>
      </c>
      <c r="O1557" s="13">
        <f t="shared" si="299"/>
        <v>1.1371332932482318E-18</v>
      </c>
      <c r="Q1557">
        <v>16.2785444110865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63.238820532782533</v>
      </c>
      <c r="G1558" s="13">
        <f t="shared" si="293"/>
        <v>3.9475943048217572</v>
      </c>
      <c r="H1558" s="13">
        <f t="shared" si="294"/>
        <v>59.291226227960777</v>
      </c>
      <c r="I1558" s="16">
        <f t="shared" si="301"/>
        <v>59.601409890813414</v>
      </c>
      <c r="J1558" s="13">
        <f t="shared" si="295"/>
        <v>55.33382641863404</v>
      </c>
      <c r="K1558" s="13">
        <f t="shared" si="296"/>
        <v>4.2675834721793748</v>
      </c>
      <c r="L1558" s="13">
        <f t="shared" si="297"/>
        <v>0</v>
      </c>
      <c r="M1558" s="13">
        <f t="shared" si="302"/>
        <v>6.9695266360375489E-19</v>
      </c>
      <c r="N1558" s="13">
        <f t="shared" si="298"/>
        <v>4.3211065143432801E-19</v>
      </c>
      <c r="O1558" s="13">
        <f t="shared" si="299"/>
        <v>3.9475943048217572</v>
      </c>
      <c r="Q1558">
        <v>15.1088463516129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46.277736418990997</v>
      </c>
      <c r="G1559" s="13">
        <f t="shared" si="293"/>
        <v>1.1088735879561065</v>
      </c>
      <c r="H1559" s="13">
        <f t="shared" si="294"/>
        <v>45.168862831034893</v>
      </c>
      <c r="I1559" s="16">
        <f t="shared" si="301"/>
        <v>49.436446303214268</v>
      </c>
      <c r="J1559" s="13">
        <f t="shared" si="295"/>
        <v>46.608903252912071</v>
      </c>
      <c r="K1559" s="13">
        <f t="shared" si="296"/>
        <v>2.8275430503021965</v>
      </c>
      <c r="L1559" s="13">
        <f t="shared" si="297"/>
        <v>0</v>
      </c>
      <c r="M1559" s="13">
        <f t="shared" si="302"/>
        <v>2.6484201216942687E-19</v>
      </c>
      <c r="N1559" s="13">
        <f t="shared" si="298"/>
        <v>1.6420204754504465E-19</v>
      </c>
      <c r="O1559" s="13">
        <f t="shared" si="299"/>
        <v>1.1088735879561065</v>
      </c>
      <c r="Q1559">
        <v>14.201925352205089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11.933247239560149</v>
      </c>
      <c r="G1560" s="13">
        <f t="shared" si="293"/>
        <v>0</v>
      </c>
      <c r="H1560" s="13">
        <f t="shared" si="294"/>
        <v>11.933247239560149</v>
      </c>
      <c r="I1560" s="16">
        <f t="shared" si="301"/>
        <v>14.760790289862346</v>
      </c>
      <c r="J1560" s="13">
        <f t="shared" si="295"/>
        <v>14.7228928671822</v>
      </c>
      <c r="K1560" s="13">
        <f t="shared" si="296"/>
        <v>3.7897422680146065E-2</v>
      </c>
      <c r="L1560" s="13">
        <f t="shared" si="297"/>
        <v>0</v>
      </c>
      <c r="M1560" s="13">
        <f t="shared" si="302"/>
        <v>1.0063996462438222E-19</v>
      </c>
      <c r="N1560" s="13">
        <f t="shared" si="298"/>
        <v>6.2396778067116977E-20</v>
      </c>
      <c r="O1560" s="13">
        <f t="shared" si="299"/>
        <v>6.2396778067116977E-20</v>
      </c>
      <c r="Q1560">
        <v>19.688024291510121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7.1305368024191633</v>
      </c>
      <c r="G1561" s="13">
        <f t="shared" si="293"/>
        <v>0</v>
      </c>
      <c r="H1561" s="13">
        <f t="shared" si="294"/>
        <v>7.1305368024191633</v>
      </c>
      <c r="I1561" s="16">
        <f t="shared" si="301"/>
        <v>7.1684342250993094</v>
      </c>
      <c r="J1561" s="13">
        <f t="shared" si="295"/>
        <v>7.1659818101404298</v>
      </c>
      <c r="K1561" s="13">
        <f t="shared" si="296"/>
        <v>2.4524149588796007E-3</v>
      </c>
      <c r="L1561" s="13">
        <f t="shared" si="297"/>
        <v>0</v>
      </c>
      <c r="M1561" s="13">
        <f t="shared" si="302"/>
        <v>3.8243186557265246E-20</v>
      </c>
      <c r="N1561" s="13">
        <f t="shared" si="298"/>
        <v>2.3710775665504454E-20</v>
      </c>
      <c r="O1561" s="13">
        <f t="shared" si="299"/>
        <v>2.3710775665504454E-20</v>
      </c>
      <c r="Q1561">
        <v>23.755630280600609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30.981936123254851</v>
      </c>
      <c r="G1562" s="13">
        <f t="shared" si="293"/>
        <v>0</v>
      </c>
      <c r="H1562" s="13">
        <f t="shared" si="294"/>
        <v>30.981936123254851</v>
      </c>
      <c r="I1562" s="16">
        <f t="shared" si="301"/>
        <v>30.984388538213729</v>
      </c>
      <c r="J1562" s="13">
        <f t="shared" si="295"/>
        <v>30.819987558874246</v>
      </c>
      <c r="K1562" s="13">
        <f t="shared" si="296"/>
        <v>0.16440097933948294</v>
      </c>
      <c r="L1562" s="13">
        <f t="shared" si="297"/>
        <v>0</v>
      </c>
      <c r="M1562" s="13">
        <f t="shared" si="302"/>
        <v>1.4532410891760792E-20</v>
      </c>
      <c r="N1562" s="13">
        <f t="shared" si="298"/>
        <v>9.0100947528916916E-21</v>
      </c>
      <c r="O1562" s="13">
        <f t="shared" si="299"/>
        <v>9.0100947528916916E-21</v>
      </c>
      <c r="Q1562">
        <v>25.034669735999319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16.736317360011689</v>
      </c>
      <c r="G1563" s="13">
        <f t="shared" si="293"/>
        <v>0</v>
      </c>
      <c r="H1563" s="13">
        <f t="shared" si="294"/>
        <v>16.736317360011689</v>
      </c>
      <c r="I1563" s="16">
        <f t="shared" si="301"/>
        <v>16.900718339351172</v>
      </c>
      <c r="J1563" s="13">
        <f t="shared" si="295"/>
        <v>16.875746847897258</v>
      </c>
      <c r="K1563" s="13">
        <f t="shared" si="296"/>
        <v>2.4971491453914751E-2</v>
      </c>
      <c r="L1563" s="13">
        <f t="shared" si="297"/>
        <v>0</v>
      </c>
      <c r="M1563" s="13">
        <f t="shared" si="302"/>
        <v>5.5223161388691008E-21</v>
      </c>
      <c r="N1563" s="13">
        <f t="shared" si="298"/>
        <v>3.4238360060988422E-21</v>
      </c>
      <c r="O1563" s="13">
        <f t="shared" si="299"/>
        <v>3.4238360060988422E-21</v>
      </c>
      <c r="Q1563">
        <v>25.55262985292898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6.5028882941203916</v>
      </c>
      <c r="G1564" s="13">
        <f t="shared" si="293"/>
        <v>0</v>
      </c>
      <c r="H1564" s="13">
        <f t="shared" si="294"/>
        <v>6.5028882941203916</v>
      </c>
      <c r="I1564" s="16">
        <f t="shared" si="301"/>
        <v>6.5278597855743064</v>
      </c>
      <c r="J1564" s="13">
        <f t="shared" si="295"/>
        <v>6.526995795303427</v>
      </c>
      <c r="K1564" s="13">
        <f t="shared" si="296"/>
        <v>8.6399027087935565E-4</v>
      </c>
      <c r="L1564" s="13">
        <f t="shared" si="297"/>
        <v>0</v>
      </c>
      <c r="M1564" s="13">
        <f t="shared" si="302"/>
        <v>2.0984801327702586E-21</v>
      </c>
      <c r="N1564" s="13">
        <f t="shared" si="298"/>
        <v>1.3010576823175603E-21</v>
      </c>
      <c r="O1564" s="13">
        <f t="shared" si="299"/>
        <v>1.3010576823175603E-21</v>
      </c>
      <c r="Q1564">
        <v>29.30169642609431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11.912341743671179</v>
      </c>
      <c r="G1565" s="13">
        <f t="shared" si="293"/>
        <v>0</v>
      </c>
      <c r="H1565" s="13">
        <f t="shared" si="294"/>
        <v>11.912341743671179</v>
      </c>
      <c r="I1565" s="16">
        <f t="shared" si="301"/>
        <v>11.913205733942059</v>
      </c>
      <c r="J1565" s="13">
        <f t="shared" si="295"/>
        <v>11.90754588654365</v>
      </c>
      <c r="K1565" s="13">
        <f t="shared" si="296"/>
        <v>5.6598473984088571E-3</v>
      </c>
      <c r="L1565" s="13">
        <f t="shared" si="297"/>
        <v>0</v>
      </c>
      <c r="M1565" s="13">
        <f t="shared" si="302"/>
        <v>7.9742245045269827E-22</v>
      </c>
      <c r="N1565" s="13">
        <f t="shared" si="298"/>
        <v>4.9440191928067292E-22</v>
      </c>
      <c r="O1565" s="13">
        <f t="shared" si="299"/>
        <v>4.9440191928067292E-22</v>
      </c>
      <c r="Q1565">
        <v>28.741760870967749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21.854149753934799</v>
      </c>
      <c r="G1566" s="13">
        <f t="shared" si="293"/>
        <v>0</v>
      </c>
      <c r="H1566" s="13">
        <f t="shared" si="294"/>
        <v>21.854149753934799</v>
      </c>
      <c r="I1566" s="16">
        <f t="shared" si="301"/>
        <v>21.859809601333207</v>
      </c>
      <c r="J1566" s="13">
        <f t="shared" si="295"/>
        <v>21.802249845465635</v>
      </c>
      <c r="K1566" s="13">
        <f t="shared" si="296"/>
        <v>5.7559755867572449E-2</v>
      </c>
      <c r="L1566" s="13">
        <f t="shared" si="297"/>
        <v>0</v>
      </c>
      <c r="M1566" s="13">
        <f t="shared" si="302"/>
        <v>3.0302053117202535E-22</v>
      </c>
      <c r="N1566" s="13">
        <f t="shared" si="298"/>
        <v>1.8787272932665571E-22</v>
      </c>
      <c r="O1566" s="13">
        <f t="shared" si="299"/>
        <v>1.8787272932665571E-22</v>
      </c>
      <c r="Q1566">
        <v>25.085061469882898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47.152442790938267</v>
      </c>
      <c r="G1567" s="13">
        <f t="shared" si="293"/>
        <v>1.2552703089771446</v>
      </c>
      <c r="H1567" s="13">
        <f t="shared" si="294"/>
        <v>45.897172481961121</v>
      </c>
      <c r="I1567" s="16">
        <f t="shared" si="301"/>
        <v>45.954732237828694</v>
      </c>
      <c r="J1567" s="13">
        <f t="shared" si="295"/>
        <v>44.923257539186977</v>
      </c>
      <c r="K1567" s="13">
        <f t="shared" si="296"/>
        <v>1.0314746986417163</v>
      </c>
      <c r="L1567" s="13">
        <f t="shared" si="297"/>
        <v>0</v>
      </c>
      <c r="M1567" s="13">
        <f t="shared" si="302"/>
        <v>1.1514780184536963E-22</v>
      </c>
      <c r="N1567" s="13">
        <f t="shared" si="298"/>
        <v>7.1391637144129165E-23</v>
      </c>
      <c r="O1567" s="13">
        <f t="shared" si="299"/>
        <v>1.2552703089771446</v>
      </c>
      <c r="Q1567">
        <v>20.20280166648201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34.947329330059588</v>
      </c>
      <c r="G1568" s="13">
        <f t="shared" si="293"/>
        <v>0</v>
      </c>
      <c r="H1568" s="13">
        <f t="shared" si="294"/>
        <v>34.947329330059588</v>
      </c>
      <c r="I1568" s="16">
        <f t="shared" si="301"/>
        <v>35.978804028701305</v>
      </c>
      <c r="J1568" s="13">
        <f t="shared" si="295"/>
        <v>35.123503832842097</v>
      </c>
      <c r="K1568" s="13">
        <f t="shared" si="296"/>
        <v>0.85530019585920769</v>
      </c>
      <c r="L1568" s="13">
        <f t="shared" si="297"/>
        <v>0</v>
      </c>
      <c r="M1568" s="13">
        <f t="shared" si="302"/>
        <v>4.3756164701240466E-23</v>
      </c>
      <c r="N1568" s="13">
        <f t="shared" si="298"/>
        <v>2.7128822114769086E-23</v>
      </c>
      <c r="O1568" s="13">
        <f t="shared" si="299"/>
        <v>2.7128822114769086E-23</v>
      </c>
      <c r="Q1568">
        <v>16.317412787724109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35.057943741489083</v>
      </c>
      <c r="G1569" s="13">
        <f t="shared" si="293"/>
        <v>0</v>
      </c>
      <c r="H1569" s="13">
        <f t="shared" si="294"/>
        <v>35.057943741489083</v>
      </c>
      <c r="I1569" s="16">
        <f t="shared" si="301"/>
        <v>35.913243937348291</v>
      </c>
      <c r="J1569" s="13">
        <f t="shared" si="295"/>
        <v>35.021234049282484</v>
      </c>
      <c r="K1569" s="13">
        <f t="shared" si="296"/>
        <v>0.89200988806580739</v>
      </c>
      <c r="L1569" s="13">
        <f t="shared" si="297"/>
        <v>0</v>
      </c>
      <c r="M1569" s="13">
        <f t="shared" si="302"/>
        <v>1.662734258647138E-23</v>
      </c>
      <c r="N1569" s="13">
        <f t="shared" si="298"/>
        <v>1.0308952403612255E-23</v>
      </c>
      <c r="O1569" s="13">
        <f t="shared" si="299"/>
        <v>1.0308952403612255E-23</v>
      </c>
      <c r="Q1569">
        <v>15.967032614987421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42.447483754416488</v>
      </c>
      <c r="G1570" s="13">
        <f t="shared" si="293"/>
        <v>0.46781683021522813</v>
      </c>
      <c r="H1570" s="13">
        <f t="shared" si="294"/>
        <v>41.979666924201261</v>
      </c>
      <c r="I1570" s="16">
        <f t="shared" si="301"/>
        <v>42.871676812267069</v>
      </c>
      <c r="J1570" s="13">
        <f t="shared" si="295"/>
        <v>40.660286448134748</v>
      </c>
      <c r="K1570" s="13">
        <f t="shared" si="296"/>
        <v>2.2113903641323205</v>
      </c>
      <c r="L1570" s="13">
        <f t="shared" si="297"/>
        <v>0</v>
      </c>
      <c r="M1570" s="13">
        <f t="shared" si="302"/>
        <v>6.3183901828591243E-24</v>
      </c>
      <c r="N1570" s="13">
        <f t="shared" si="298"/>
        <v>3.9174019133726567E-24</v>
      </c>
      <c r="O1570" s="13">
        <f t="shared" si="299"/>
        <v>0.46781683021522813</v>
      </c>
      <c r="Q1570">
        <v>12.94823636396694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106.57530384261941</v>
      </c>
      <c r="G1571" s="13">
        <f t="shared" si="293"/>
        <v>11.200678609008731</v>
      </c>
      <c r="H1571" s="13">
        <f t="shared" si="294"/>
        <v>95.374625233610672</v>
      </c>
      <c r="I1571" s="16">
        <f t="shared" si="301"/>
        <v>97.586015597743</v>
      </c>
      <c r="J1571" s="13">
        <f t="shared" si="295"/>
        <v>81.361860904339466</v>
      </c>
      <c r="K1571" s="13">
        <f t="shared" si="296"/>
        <v>16.224154693403534</v>
      </c>
      <c r="L1571" s="13">
        <f t="shared" si="297"/>
        <v>0</v>
      </c>
      <c r="M1571" s="13">
        <f t="shared" si="302"/>
        <v>2.4009882694864676E-24</v>
      </c>
      <c r="N1571" s="13">
        <f t="shared" si="298"/>
        <v>1.4886127270816098E-24</v>
      </c>
      <c r="O1571" s="13">
        <f t="shared" si="299"/>
        <v>11.200678609008731</v>
      </c>
      <c r="Q1571">
        <v>14.957905051612901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32.322264067702292</v>
      </c>
      <c r="G1572" s="13">
        <f t="shared" si="293"/>
        <v>0</v>
      </c>
      <c r="H1572" s="13">
        <f t="shared" si="294"/>
        <v>32.322264067702292</v>
      </c>
      <c r="I1572" s="16">
        <f t="shared" si="301"/>
        <v>48.546418761105826</v>
      </c>
      <c r="J1572" s="13">
        <f t="shared" si="295"/>
        <v>46.423120184653307</v>
      </c>
      <c r="K1572" s="13">
        <f t="shared" si="296"/>
        <v>2.1232985764525196</v>
      </c>
      <c r="L1572" s="13">
        <f t="shared" si="297"/>
        <v>0</v>
      </c>
      <c r="M1572" s="13">
        <f t="shared" si="302"/>
        <v>9.1237554240485777E-25</v>
      </c>
      <c r="N1572" s="13">
        <f t="shared" si="298"/>
        <v>5.656728362910118E-25</v>
      </c>
      <c r="O1572" s="13">
        <f t="shared" si="299"/>
        <v>5.656728362910118E-25</v>
      </c>
      <c r="Q1572">
        <v>16.020310786629601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23.866076346975341</v>
      </c>
      <c r="G1573" s="13">
        <f t="shared" si="293"/>
        <v>0</v>
      </c>
      <c r="H1573" s="13">
        <f t="shared" si="294"/>
        <v>23.866076346975341</v>
      </c>
      <c r="I1573" s="16">
        <f t="shared" si="301"/>
        <v>25.98937492342786</v>
      </c>
      <c r="J1573" s="13">
        <f t="shared" si="295"/>
        <v>25.697401977332774</v>
      </c>
      <c r="K1573" s="13">
        <f t="shared" si="296"/>
        <v>0.29197294609508617</v>
      </c>
      <c r="L1573" s="13">
        <f t="shared" si="297"/>
        <v>0</v>
      </c>
      <c r="M1573" s="13">
        <f t="shared" si="302"/>
        <v>3.4670270611384598E-25</v>
      </c>
      <c r="N1573" s="13">
        <f t="shared" si="298"/>
        <v>2.1495567779058452E-25</v>
      </c>
      <c r="O1573" s="13">
        <f t="shared" si="299"/>
        <v>2.1495567779058452E-25</v>
      </c>
      <c r="Q1573">
        <v>17.158156265981638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25.174893757360461</v>
      </c>
      <c r="G1574" s="13">
        <f t="shared" si="293"/>
        <v>0</v>
      </c>
      <c r="H1574" s="13">
        <f t="shared" si="294"/>
        <v>25.174893757360461</v>
      </c>
      <c r="I1574" s="16">
        <f t="shared" si="301"/>
        <v>25.466866703455548</v>
      </c>
      <c r="J1574" s="13">
        <f t="shared" si="295"/>
        <v>25.312053985409491</v>
      </c>
      <c r="K1574" s="13">
        <f t="shared" si="296"/>
        <v>0.15481271804605612</v>
      </c>
      <c r="L1574" s="13">
        <f t="shared" si="297"/>
        <v>0</v>
      </c>
      <c r="M1574" s="13">
        <f t="shared" si="302"/>
        <v>1.3174702832326146E-25</v>
      </c>
      <c r="N1574" s="13">
        <f t="shared" si="298"/>
        <v>8.1683157560422103E-26</v>
      </c>
      <c r="O1574" s="13">
        <f t="shared" si="299"/>
        <v>8.1683157560422103E-26</v>
      </c>
      <c r="Q1574">
        <v>21.266940829012459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5.0235129782949297</v>
      </c>
      <c r="G1575" s="13">
        <f t="shared" si="293"/>
        <v>0</v>
      </c>
      <c r="H1575" s="13">
        <f t="shared" si="294"/>
        <v>5.0235129782949297</v>
      </c>
      <c r="I1575" s="16">
        <f t="shared" si="301"/>
        <v>5.1783256963409858</v>
      </c>
      <c r="J1575" s="13">
        <f t="shared" si="295"/>
        <v>5.1776001259679303</v>
      </c>
      <c r="K1575" s="13">
        <f t="shared" si="296"/>
        <v>7.2557037305553962E-4</v>
      </c>
      <c r="L1575" s="13">
        <f t="shared" si="297"/>
        <v>0</v>
      </c>
      <c r="M1575" s="13">
        <f t="shared" si="302"/>
        <v>5.0063870762839356E-26</v>
      </c>
      <c r="N1575" s="13">
        <f t="shared" si="298"/>
        <v>3.1039599872960401E-26</v>
      </c>
      <c r="O1575" s="13">
        <f t="shared" si="299"/>
        <v>3.1039599872960401E-26</v>
      </c>
      <c r="Q1575">
        <v>25.494356068295168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12.071344020242741</v>
      </c>
      <c r="G1576" s="13">
        <f t="shared" si="293"/>
        <v>0</v>
      </c>
      <c r="H1576" s="13">
        <f t="shared" si="294"/>
        <v>12.071344020242741</v>
      </c>
      <c r="I1576" s="16">
        <f t="shared" si="301"/>
        <v>12.072069590615797</v>
      </c>
      <c r="J1576" s="13">
        <f t="shared" si="295"/>
        <v>12.065699072793674</v>
      </c>
      <c r="K1576" s="13">
        <f t="shared" si="296"/>
        <v>6.3705178221233894E-3</v>
      </c>
      <c r="L1576" s="13">
        <f t="shared" si="297"/>
        <v>0</v>
      </c>
      <c r="M1576" s="13">
        <f t="shared" si="302"/>
        <v>1.9024270889878955E-26</v>
      </c>
      <c r="N1576" s="13">
        <f t="shared" si="298"/>
        <v>1.1795047951724953E-26</v>
      </c>
      <c r="O1576" s="13">
        <f t="shared" si="299"/>
        <v>1.1795047951724953E-26</v>
      </c>
      <c r="Q1576">
        <v>28.16108687096775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4.7079249270786008</v>
      </c>
      <c r="G1577" s="13">
        <f t="shared" si="293"/>
        <v>0</v>
      </c>
      <c r="H1577" s="13">
        <f t="shared" si="294"/>
        <v>4.7079249270786008</v>
      </c>
      <c r="I1577" s="16">
        <f t="shared" si="301"/>
        <v>4.7142954449007242</v>
      </c>
      <c r="J1577" s="13">
        <f t="shared" si="295"/>
        <v>4.7139202168529222</v>
      </c>
      <c r="K1577" s="13">
        <f t="shared" si="296"/>
        <v>3.7522804780198982E-4</v>
      </c>
      <c r="L1577" s="13">
        <f t="shared" si="297"/>
        <v>0</v>
      </c>
      <c r="M1577" s="13">
        <f t="shared" si="302"/>
        <v>7.2292229381540024E-27</v>
      </c>
      <c r="N1577" s="13">
        <f t="shared" si="298"/>
        <v>4.4821182216554816E-27</v>
      </c>
      <c r="O1577" s="13">
        <f t="shared" si="299"/>
        <v>4.4821182216554816E-27</v>
      </c>
      <c r="Q1577">
        <v>28.247221677577549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62.033339941886908</v>
      </c>
      <c r="G1578" s="13">
        <f t="shared" si="293"/>
        <v>3.7458369935439766</v>
      </c>
      <c r="H1578" s="13">
        <f t="shared" si="294"/>
        <v>58.287502948342933</v>
      </c>
      <c r="I1578" s="16">
        <f t="shared" si="301"/>
        <v>58.287878176390734</v>
      </c>
      <c r="J1578" s="13">
        <f t="shared" si="295"/>
        <v>57.023679631565813</v>
      </c>
      <c r="K1578" s="13">
        <f t="shared" si="296"/>
        <v>1.2641985448249216</v>
      </c>
      <c r="L1578" s="13">
        <f t="shared" si="297"/>
        <v>0</v>
      </c>
      <c r="M1578" s="13">
        <f t="shared" si="302"/>
        <v>2.7471047164985208E-27</v>
      </c>
      <c r="N1578" s="13">
        <f t="shared" si="298"/>
        <v>1.7032049242290828E-27</v>
      </c>
      <c r="O1578" s="13">
        <f t="shared" si="299"/>
        <v>3.7458369935439766</v>
      </c>
      <c r="Q1578">
        <v>23.823846115349109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32.032184760993289</v>
      </c>
      <c r="G1579" s="13">
        <f t="shared" si="293"/>
        <v>0</v>
      </c>
      <c r="H1579" s="13">
        <f t="shared" si="294"/>
        <v>32.032184760993289</v>
      </c>
      <c r="I1579" s="16">
        <f t="shared" si="301"/>
        <v>33.29638330581821</v>
      </c>
      <c r="J1579" s="13">
        <f t="shared" si="295"/>
        <v>32.951755957063007</v>
      </c>
      <c r="K1579" s="13">
        <f t="shared" si="296"/>
        <v>0.3446273487552034</v>
      </c>
      <c r="L1579" s="13">
        <f t="shared" si="297"/>
        <v>0</v>
      </c>
      <c r="M1579" s="13">
        <f t="shared" si="302"/>
        <v>1.043899792269438E-27</v>
      </c>
      <c r="N1579" s="13">
        <f t="shared" si="298"/>
        <v>6.4721787120705155E-28</v>
      </c>
      <c r="O1579" s="13">
        <f t="shared" si="299"/>
        <v>6.4721787120705155E-28</v>
      </c>
      <c r="Q1579">
        <v>21.24923375555306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34.670731608770588</v>
      </c>
      <c r="G1580" s="13">
        <f t="shared" si="293"/>
        <v>0</v>
      </c>
      <c r="H1580" s="13">
        <f t="shared" si="294"/>
        <v>34.670731608770588</v>
      </c>
      <c r="I1580" s="16">
        <f t="shared" si="301"/>
        <v>35.015358957525791</v>
      </c>
      <c r="J1580" s="13">
        <f t="shared" si="295"/>
        <v>34.279974451329473</v>
      </c>
      <c r="K1580" s="13">
        <f t="shared" si="296"/>
        <v>0.73538450619631845</v>
      </c>
      <c r="L1580" s="13">
        <f t="shared" si="297"/>
        <v>0</v>
      </c>
      <c r="M1580" s="13">
        <f t="shared" si="302"/>
        <v>3.9668192106238644E-28</v>
      </c>
      <c r="N1580" s="13">
        <f t="shared" si="298"/>
        <v>2.4594279105867958E-28</v>
      </c>
      <c r="O1580" s="13">
        <f t="shared" si="299"/>
        <v>2.4594279105867958E-28</v>
      </c>
      <c r="Q1580">
        <v>16.843123260805239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81.296530701375218</v>
      </c>
      <c r="G1581" s="13">
        <f t="shared" si="293"/>
        <v>6.9698537082202687</v>
      </c>
      <c r="H1581" s="13">
        <f t="shared" si="294"/>
        <v>74.326676993154948</v>
      </c>
      <c r="I1581" s="16">
        <f t="shared" si="301"/>
        <v>75.062061499351273</v>
      </c>
      <c r="J1581" s="13">
        <f t="shared" si="295"/>
        <v>66.945173805000124</v>
      </c>
      <c r="K1581" s="13">
        <f t="shared" si="296"/>
        <v>8.1168876943511492</v>
      </c>
      <c r="L1581" s="13">
        <f t="shared" si="297"/>
        <v>0</v>
      </c>
      <c r="M1581" s="13">
        <f t="shared" si="302"/>
        <v>1.5073913000370685E-28</v>
      </c>
      <c r="N1581" s="13">
        <f t="shared" si="298"/>
        <v>9.3458260602298243E-29</v>
      </c>
      <c r="O1581" s="13">
        <f t="shared" si="299"/>
        <v>6.9698537082202687</v>
      </c>
      <c r="Q1581">
        <v>15.021587719462101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104.6367526215044</v>
      </c>
      <c r="G1582" s="13">
        <f t="shared" si="293"/>
        <v>10.876229683741641</v>
      </c>
      <c r="H1582" s="13">
        <f t="shared" si="294"/>
        <v>93.760522937762758</v>
      </c>
      <c r="I1582" s="16">
        <f t="shared" si="301"/>
        <v>101.87741063211391</v>
      </c>
      <c r="J1582" s="13">
        <f t="shared" si="295"/>
        <v>78.542247326873465</v>
      </c>
      <c r="K1582" s="13">
        <f t="shared" si="296"/>
        <v>23.335163305240442</v>
      </c>
      <c r="L1582" s="13">
        <f t="shared" si="297"/>
        <v>3.8032718448415288</v>
      </c>
      <c r="M1582" s="13">
        <f t="shared" si="302"/>
        <v>3.8032718448415288</v>
      </c>
      <c r="N1582" s="13">
        <f t="shared" si="298"/>
        <v>2.3580285438017476</v>
      </c>
      <c r="O1582" s="13">
        <f t="shared" si="299"/>
        <v>13.234258227543389</v>
      </c>
      <c r="Q1582">
        <v>12.37356155161291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7.962273377191123E-2</v>
      </c>
      <c r="G1583" s="13">
        <f t="shared" si="293"/>
        <v>0</v>
      </c>
      <c r="H1583" s="13">
        <f t="shared" si="294"/>
        <v>7.962273377191123E-2</v>
      </c>
      <c r="I1583" s="16">
        <f t="shared" si="301"/>
        <v>19.611514194170823</v>
      </c>
      <c r="J1583" s="13">
        <f t="shared" si="295"/>
        <v>19.440028716098261</v>
      </c>
      <c r="K1583" s="13">
        <f t="shared" si="296"/>
        <v>0.17148547807256165</v>
      </c>
      <c r="L1583" s="13">
        <f t="shared" si="297"/>
        <v>0</v>
      </c>
      <c r="M1583" s="13">
        <f t="shared" si="302"/>
        <v>1.4452433010397812</v>
      </c>
      <c r="N1583" s="13">
        <f t="shared" si="298"/>
        <v>0.89605084664466428</v>
      </c>
      <c r="O1583" s="13">
        <f t="shared" si="299"/>
        <v>0.89605084664466428</v>
      </c>
      <c r="Q1583">
        <v>14.95496465496297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111.31592205999191</v>
      </c>
      <c r="G1584" s="13">
        <f t="shared" si="293"/>
        <v>11.994100247279102</v>
      </c>
      <c r="H1584" s="13">
        <f t="shared" si="294"/>
        <v>99.321821812712798</v>
      </c>
      <c r="I1584" s="16">
        <f t="shared" si="301"/>
        <v>99.493307290785367</v>
      </c>
      <c r="J1584" s="13">
        <f t="shared" si="295"/>
        <v>80.061489681673791</v>
      </c>
      <c r="K1584" s="13">
        <f t="shared" si="296"/>
        <v>19.431817609111576</v>
      </c>
      <c r="L1584" s="13">
        <f t="shared" si="297"/>
        <v>1.4260631920170117</v>
      </c>
      <c r="M1584" s="13">
        <f t="shared" si="302"/>
        <v>1.9752556464121285</v>
      </c>
      <c r="N1584" s="13">
        <f t="shared" si="298"/>
        <v>1.2246585007755197</v>
      </c>
      <c r="O1584" s="13">
        <f t="shared" si="299"/>
        <v>13.218758748054622</v>
      </c>
      <c r="Q1584">
        <v>13.678176907253089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78.886178998651815</v>
      </c>
      <c r="G1585" s="13">
        <f t="shared" si="293"/>
        <v>6.5664410921664604</v>
      </c>
      <c r="H1585" s="13">
        <f t="shared" si="294"/>
        <v>72.319737906485358</v>
      </c>
      <c r="I1585" s="16">
        <f t="shared" si="301"/>
        <v>90.325492323579923</v>
      </c>
      <c r="J1585" s="13">
        <f t="shared" si="295"/>
        <v>77.597524646374723</v>
      </c>
      <c r="K1585" s="13">
        <f t="shared" si="296"/>
        <v>12.7279676772052</v>
      </c>
      <c r="L1585" s="13">
        <f t="shared" si="297"/>
        <v>0</v>
      </c>
      <c r="M1585" s="13">
        <f t="shared" si="302"/>
        <v>0.75059714563660873</v>
      </c>
      <c r="N1585" s="13">
        <f t="shared" si="298"/>
        <v>0.46537023029469743</v>
      </c>
      <c r="O1585" s="13">
        <f t="shared" si="299"/>
        <v>7.0318113224611576</v>
      </c>
      <c r="Q1585">
        <v>15.36616813293659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11.930097419895709</v>
      </c>
      <c r="G1586" s="13">
        <f t="shared" si="293"/>
        <v>0</v>
      </c>
      <c r="H1586" s="13">
        <f t="shared" si="294"/>
        <v>11.930097419895709</v>
      </c>
      <c r="I1586" s="16">
        <f t="shared" si="301"/>
        <v>24.658065097100909</v>
      </c>
      <c r="J1586" s="13">
        <f t="shared" si="295"/>
        <v>24.556503442030223</v>
      </c>
      <c r="K1586" s="13">
        <f t="shared" si="296"/>
        <v>0.10156165507068593</v>
      </c>
      <c r="L1586" s="13">
        <f t="shared" si="297"/>
        <v>0</v>
      </c>
      <c r="M1586" s="13">
        <f t="shared" si="302"/>
        <v>0.2852269153419113</v>
      </c>
      <c r="N1586" s="13">
        <f t="shared" si="298"/>
        <v>0.17684068751198501</v>
      </c>
      <c r="O1586" s="13">
        <f t="shared" si="299"/>
        <v>0.17684068751198501</v>
      </c>
      <c r="Q1586">
        <v>23.591487360592129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5.2898043109900508</v>
      </c>
      <c r="G1587" s="13">
        <f t="shared" si="293"/>
        <v>0</v>
      </c>
      <c r="H1587" s="13">
        <f t="shared" si="294"/>
        <v>5.2898043109900508</v>
      </c>
      <c r="I1587" s="16">
        <f t="shared" si="301"/>
        <v>5.3913659660607367</v>
      </c>
      <c r="J1587" s="13">
        <f t="shared" si="295"/>
        <v>5.3904700545896791</v>
      </c>
      <c r="K1587" s="13">
        <f t="shared" si="296"/>
        <v>8.9591147105760882E-4</v>
      </c>
      <c r="L1587" s="13">
        <f t="shared" si="297"/>
        <v>0</v>
      </c>
      <c r="M1587" s="13">
        <f t="shared" si="302"/>
        <v>0.1083862278299263</v>
      </c>
      <c r="N1587" s="13">
        <f t="shared" si="298"/>
        <v>6.7199461254554296E-2</v>
      </c>
      <c r="O1587" s="13">
        <f t="shared" si="299"/>
        <v>6.7199461254554296E-2</v>
      </c>
      <c r="Q1587">
        <v>24.84724931667818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5.8128253885790082</v>
      </c>
      <c r="G1588" s="13">
        <f t="shared" si="293"/>
        <v>0</v>
      </c>
      <c r="H1588" s="13">
        <f t="shared" si="294"/>
        <v>5.8128253885790082</v>
      </c>
      <c r="I1588" s="16">
        <f t="shared" si="301"/>
        <v>5.8137213000500658</v>
      </c>
      <c r="J1588" s="13">
        <f t="shared" si="295"/>
        <v>5.8129224756572908</v>
      </c>
      <c r="K1588" s="13">
        <f t="shared" si="296"/>
        <v>7.9882439277501049E-4</v>
      </c>
      <c r="L1588" s="13">
        <f t="shared" si="297"/>
        <v>0</v>
      </c>
      <c r="M1588" s="13">
        <f t="shared" si="302"/>
        <v>4.1186766575372E-2</v>
      </c>
      <c r="N1588" s="13">
        <f t="shared" si="298"/>
        <v>2.5535795276730638E-2</v>
      </c>
      <c r="O1588" s="13">
        <f t="shared" si="299"/>
        <v>2.5535795276730638E-2</v>
      </c>
      <c r="Q1588">
        <v>27.316215870967749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9.6146537319398782</v>
      </c>
      <c r="G1589" s="13">
        <f t="shared" si="293"/>
        <v>0</v>
      </c>
      <c r="H1589" s="13">
        <f t="shared" si="294"/>
        <v>9.6146537319398782</v>
      </c>
      <c r="I1589" s="16">
        <f t="shared" si="301"/>
        <v>9.6154525563326523</v>
      </c>
      <c r="J1589" s="13">
        <f t="shared" si="295"/>
        <v>9.6114270922213141</v>
      </c>
      <c r="K1589" s="13">
        <f t="shared" si="296"/>
        <v>4.025464111338195E-3</v>
      </c>
      <c r="L1589" s="13">
        <f t="shared" si="297"/>
        <v>0</v>
      </c>
      <c r="M1589" s="13">
        <f t="shared" si="302"/>
        <v>1.5650971298641361E-2</v>
      </c>
      <c r="N1589" s="13">
        <f t="shared" si="298"/>
        <v>9.7036022051576448E-3</v>
      </c>
      <c r="O1589" s="13">
        <f t="shared" si="299"/>
        <v>9.7036022051576448E-3</v>
      </c>
      <c r="Q1589">
        <v>26.52761927893642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19.05492470994594</v>
      </c>
      <c r="G1590" s="13">
        <f t="shared" si="293"/>
        <v>0</v>
      </c>
      <c r="H1590" s="13">
        <f t="shared" si="294"/>
        <v>19.05492470994594</v>
      </c>
      <c r="I1590" s="16">
        <f t="shared" si="301"/>
        <v>19.05895017405728</v>
      </c>
      <c r="J1590" s="13">
        <f t="shared" si="295"/>
        <v>19.020517179530248</v>
      </c>
      <c r="K1590" s="13">
        <f t="shared" si="296"/>
        <v>3.8432994527031639E-2</v>
      </c>
      <c r="L1590" s="13">
        <f t="shared" si="297"/>
        <v>0</v>
      </c>
      <c r="M1590" s="13">
        <f t="shared" si="302"/>
        <v>5.9473690934837165E-3</v>
      </c>
      <c r="N1590" s="13">
        <f t="shared" si="298"/>
        <v>3.6873688379599041E-3</v>
      </c>
      <c r="O1590" s="13">
        <f t="shared" si="299"/>
        <v>3.6873688379599041E-3</v>
      </c>
      <c r="Q1590">
        <v>25.038315717738438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6.0644143103837784</v>
      </c>
      <c r="G1591" s="13">
        <f t="shared" si="293"/>
        <v>0</v>
      </c>
      <c r="H1591" s="13">
        <f t="shared" si="294"/>
        <v>6.0644143103837784</v>
      </c>
      <c r="I1591" s="16">
        <f t="shared" si="301"/>
        <v>6.1028473049108101</v>
      </c>
      <c r="J1591" s="13">
        <f t="shared" si="295"/>
        <v>6.1004629567036668</v>
      </c>
      <c r="K1591" s="13">
        <f t="shared" si="296"/>
        <v>2.3843482071432831E-3</v>
      </c>
      <c r="L1591" s="13">
        <f t="shared" si="297"/>
        <v>0</v>
      </c>
      <c r="M1591" s="13">
        <f t="shared" si="302"/>
        <v>2.2600002555238125E-3</v>
      </c>
      <c r="N1591" s="13">
        <f t="shared" si="298"/>
        <v>1.4012001584247638E-3</v>
      </c>
      <c r="O1591" s="13">
        <f t="shared" si="299"/>
        <v>1.4012001584247638E-3</v>
      </c>
      <c r="Q1591">
        <v>20.53212283077151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19.093548389999999</v>
      </c>
      <c r="G1592" s="13">
        <f t="shared" si="293"/>
        <v>0</v>
      </c>
      <c r="H1592" s="13">
        <f t="shared" si="294"/>
        <v>19.093548389999999</v>
      </c>
      <c r="I1592" s="16">
        <f t="shared" si="301"/>
        <v>19.095932738207143</v>
      </c>
      <c r="J1592" s="13">
        <f t="shared" si="295"/>
        <v>18.979151604308431</v>
      </c>
      <c r="K1592" s="13">
        <f t="shared" si="296"/>
        <v>0.11678113389871214</v>
      </c>
      <c r="L1592" s="13">
        <f t="shared" si="297"/>
        <v>0</v>
      </c>
      <c r="M1592" s="13">
        <f t="shared" si="302"/>
        <v>8.5880009709904869E-4</v>
      </c>
      <c r="N1592" s="13">
        <f t="shared" si="298"/>
        <v>5.3245606020141021E-4</v>
      </c>
      <c r="O1592" s="13">
        <f t="shared" si="299"/>
        <v>5.3245606020141021E-4</v>
      </c>
      <c r="Q1592">
        <v>17.154459326038161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81.781009578945628</v>
      </c>
      <c r="G1593" s="13">
        <f t="shared" si="293"/>
        <v>7.0509393403305793</v>
      </c>
      <c r="H1593" s="13">
        <f t="shared" si="294"/>
        <v>74.730070238615042</v>
      </c>
      <c r="I1593" s="16">
        <f t="shared" si="301"/>
        <v>74.846851372513754</v>
      </c>
      <c r="J1593" s="13">
        <f t="shared" si="295"/>
        <v>65.295373048088138</v>
      </c>
      <c r="K1593" s="13">
        <f t="shared" si="296"/>
        <v>9.5514783244256165</v>
      </c>
      <c r="L1593" s="13">
        <f t="shared" si="297"/>
        <v>0</v>
      </c>
      <c r="M1593" s="13">
        <f t="shared" si="302"/>
        <v>3.2634403689763849E-4</v>
      </c>
      <c r="N1593" s="13">
        <f t="shared" si="298"/>
        <v>2.0233330287653585E-4</v>
      </c>
      <c r="O1593" s="13">
        <f t="shared" si="299"/>
        <v>7.051141673633456</v>
      </c>
      <c r="Q1593">
        <v>13.5402476516129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59.258805409350487</v>
      </c>
      <c r="G1594" s="13">
        <f t="shared" si="293"/>
        <v>3.2814722982020088</v>
      </c>
      <c r="H1594" s="13">
        <f t="shared" si="294"/>
        <v>55.977333111148475</v>
      </c>
      <c r="I1594" s="16">
        <f t="shared" si="301"/>
        <v>65.528811435574084</v>
      </c>
      <c r="J1594" s="13">
        <f t="shared" si="295"/>
        <v>57.274066714886153</v>
      </c>
      <c r="K1594" s="13">
        <f t="shared" si="296"/>
        <v>8.2547447206879312</v>
      </c>
      <c r="L1594" s="13">
        <f t="shared" si="297"/>
        <v>0</v>
      </c>
      <c r="M1594" s="13">
        <f t="shared" si="302"/>
        <v>1.2401073402110263E-4</v>
      </c>
      <c r="N1594" s="13">
        <f t="shared" si="298"/>
        <v>7.6886655093083629E-5</v>
      </c>
      <c r="O1594" s="13">
        <f t="shared" si="299"/>
        <v>3.2815491848571017</v>
      </c>
      <c r="Q1594">
        <v>11.709071667271029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24.07827149684703</v>
      </c>
      <c r="G1595" s="13">
        <f t="shared" si="293"/>
        <v>0</v>
      </c>
      <c r="H1595" s="13">
        <f t="shared" si="294"/>
        <v>24.07827149684703</v>
      </c>
      <c r="I1595" s="16">
        <f t="shared" si="301"/>
        <v>32.333016217534961</v>
      </c>
      <c r="J1595" s="13">
        <f t="shared" si="295"/>
        <v>31.65229523732776</v>
      </c>
      <c r="K1595" s="13">
        <f t="shared" si="296"/>
        <v>0.68072098020720162</v>
      </c>
      <c r="L1595" s="13">
        <f t="shared" si="297"/>
        <v>0</v>
      </c>
      <c r="M1595" s="13">
        <f t="shared" si="302"/>
        <v>4.7124078928019006E-5</v>
      </c>
      <c r="N1595" s="13">
        <f t="shared" si="298"/>
        <v>2.9216928935371783E-5</v>
      </c>
      <c r="O1595" s="13">
        <f t="shared" si="299"/>
        <v>2.9216928935371783E-5</v>
      </c>
      <c r="Q1595">
        <v>15.689218903541841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30.91544827642533</v>
      </c>
      <c r="G1596" s="13">
        <f t="shared" si="293"/>
        <v>0</v>
      </c>
      <c r="H1596" s="13">
        <f t="shared" si="294"/>
        <v>30.91544827642533</v>
      </c>
      <c r="I1596" s="16">
        <f t="shared" si="301"/>
        <v>31.596169256632532</v>
      </c>
      <c r="J1596" s="13">
        <f t="shared" si="295"/>
        <v>31.199269033070728</v>
      </c>
      <c r="K1596" s="13">
        <f t="shared" si="296"/>
        <v>0.39690022356180421</v>
      </c>
      <c r="L1596" s="13">
        <f t="shared" si="297"/>
        <v>0</v>
      </c>
      <c r="M1596" s="13">
        <f t="shared" si="302"/>
        <v>1.7907149992647222E-5</v>
      </c>
      <c r="N1596" s="13">
        <f t="shared" si="298"/>
        <v>1.1102432995441278E-5</v>
      </c>
      <c r="O1596" s="13">
        <f t="shared" si="299"/>
        <v>1.1102432995441278E-5</v>
      </c>
      <c r="Q1596">
        <v>19.11800515184359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21.827211716961632</v>
      </c>
      <c r="G1597" s="13">
        <f t="shared" si="293"/>
        <v>0</v>
      </c>
      <c r="H1597" s="13">
        <f t="shared" si="294"/>
        <v>21.827211716961632</v>
      </c>
      <c r="I1597" s="16">
        <f t="shared" si="301"/>
        <v>22.224111940523436</v>
      </c>
      <c r="J1597" s="13">
        <f t="shared" si="295"/>
        <v>22.064877618740677</v>
      </c>
      <c r="K1597" s="13">
        <f t="shared" si="296"/>
        <v>0.15923432178275831</v>
      </c>
      <c r="L1597" s="13">
        <f t="shared" si="297"/>
        <v>0</v>
      </c>
      <c r="M1597" s="13">
        <f t="shared" si="302"/>
        <v>6.8047169972059442E-6</v>
      </c>
      <c r="N1597" s="13">
        <f t="shared" si="298"/>
        <v>4.2189245382676855E-6</v>
      </c>
      <c r="O1597" s="13">
        <f t="shared" si="299"/>
        <v>4.2189245382676855E-6</v>
      </c>
      <c r="Q1597">
        <v>18.170573007770219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12.530705942949959</v>
      </c>
      <c r="G1598" s="13">
        <f t="shared" si="293"/>
        <v>0</v>
      </c>
      <c r="H1598" s="13">
        <f t="shared" si="294"/>
        <v>12.530705942949959</v>
      </c>
      <c r="I1598" s="16">
        <f t="shared" si="301"/>
        <v>12.689940264732718</v>
      </c>
      <c r="J1598" s="13">
        <f t="shared" si="295"/>
        <v>12.673582118617546</v>
      </c>
      <c r="K1598" s="13">
        <f t="shared" si="296"/>
        <v>1.6358146115171834E-2</v>
      </c>
      <c r="L1598" s="13">
        <f t="shared" si="297"/>
        <v>0</v>
      </c>
      <c r="M1598" s="13">
        <f t="shared" si="302"/>
        <v>2.5857924589382587E-6</v>
      </c>
      <c r="N1598" s="13">
        <f t="shared" si="298"/>
        <v>1.6031913245417204E-6</v>
      </c>
      <c r="O1598" s="13">
        <f t="shared" si="299"/>
        <v>1.6031913245417204E-6</v>
      </c>
      <c r="Q1598">
        <v>22.435049156481838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3.7968334132224388</v>
      </c>
      <c r="G1599" s="13">
        <f t="shared" si="293"/>
        <v>0</v>
      </c>
      <c r="H1599" s="13">
        <f t="shared" si="294"/>
        <v>3.7968334132224388</v>
      </c>
      <c r="I1599" s="16">
        <f t="shared" si="301"/>
        <v>3.8131915593376107</v>
      </c>
      <c r="J1599" s="13">
        <f t="shared" si="295"/>
        <v>3.8128869135515235</v>
      </c>
      <c r="K1599" s="13">
        <f t="shared" si="296"/>
        <v>3.0464578608713211E-4</v>
      </c>
      <c r="L1599" s="13">
        <f t="shared" si="297"/>
        <v>0</v>
      </c>
      <c r="M1599" s="13">
        <f t="shared" si="302"/>
        <v>9.8260113439653827E-7</v>
      </c>
      <c r="N1599" s="13">
        <f t="shared" si="298"/>
        <v>6.0921270332585373E-7</v>
      </c>
      <c r="O1599" s="13">
        <f t="shared" si="299"/>
        <v>6.0921270332585373E-7</v>
      </c>
      <c r="Q1599">
        <v>25.13334013175627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19.089185653154001</v>
      </c>
      <c r="G1600" s="13">
        <f t="shared" si="293"/>
        <v>0</v>
      </c>
      <c r="H1600" s="13">
        <f t="shared" si="294"/>
        <v>19.089185653154001</v>
      </c>
      <c r="I1600" s="16">
        <f t="shared" si="301"/>
        <v>19.089490298940088</v>
      </c>
      <c r="J1600" s="13">
        <f t="shared" si="295"/>
        <v>19.057205455582515</v>
      </c>
      <c r="K1600" s="13">
        <f t="shared" si="296"/>
        <v>3.2284843357572868E-2</v>
      </c>
      <c r="L1600" s="13">
        <f t="shared" si="297"/>
        <v>0</v>
      </c>
      <c r="M1600" s="13">
        <f t="shared" si="302"/>
        <v>3.7338843107068454E-7</v>
      </c>
      <c r="N1600" s="13">
        <f t="shared" si="298"/>
        <v>2.3150082726382441E-7</v>
      </c>
      <c r="O1600" s="13">
        <f t="shared" si="299"/>
        <v>2.3150082726382441E-7</v>
      </c>
      <c r="Q1600">
        <v>26.334779870967751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4.3171879321398086</v>
      </c>
      <c r="G1601" s="13">
        <f t="shared" si="293"/>
        <v>0</v>
      </c>
      <c r="H1601" s="13">
        <f t="shared" si="294"/>
        <v>4.3171879321398086</v>
      </c>
      <c r="I1601" s="16">
        <f t="shared" si="301"/>
        <v>4.3494727754973814</v>
      </c>
      <c r="J1601" s="13">
        <f t="shared" si="295"/>
        <v>4.3489508233154837</v>
      </c>
      <c r="K1601" s="13">
        <f t="shared" si="296"/>
        <v>5.2195218189776682E-4</v>
      </c>
      <c r="L1601" s="13">
        <f t="shared" si="297"/>
        <v>0</v>
      </c>
      <c r="M1601" s="13">
        <f t="shared" si="302"/>
        <v>1.4188760380686013E-7</v>
      </c>
      <c r="N1601" s="13">
        <f t="shared" si="298"/>
        <v>8.7970314360253277E-8</v>
      </c>
      <c r="O1601" s="13">
        <f t="shared" si="299"/>
        <v>8.7970314360253277E-8</v>
      </c>
      <c r="Q1601">
        <v>24.103222277839649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26.40298752523433</v>
      </c>
      <c r="G1602" s="13">
        <f t="shared" si="293"/>
        <v>0</v>
      </c>
      <c r="H1602" s="13">
        <f t="shared" si="294"/>
        <v>26.40298752523433</v>
      </c>
      <c r="I1602" s="16">
        <f t="shared" si="301"/>
        <v>26.403509477416229</v>
      </c>
      <c r="J1602" s="13">
        <f t="shared" si="295"/>
        <v>26.302975667641636</v>
      </c>
      <c r="K1602" s="13">
        <f t="shared" si="296"/>
        <v>0.1005338097745927</v>
      </c>
      <c r="L1602" s="13">
        <f t="shared" si="297"/>
        <v>0</v>
      </c>
      <c r="M1602" s="13">
        <f t="shared" si="302"/>
        <v>5.3917289446606852E-8</v>
      </c>
      <c r="N1602" s="13">
        <f t="shared" si="298"/>
        <v>3.342871945689625E-8</v>
      </c>
      <c r="O1602" s="13">
        <f t="shared" si="299"/>
        <v>3.342871945689625E-8</v>
      </c>
      <c r="Q1602">
        <v>25.136125507836731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15.950352139923289</v>
      </c>
      <c r="G1603" s="13">
        <f t="shared" si="293"/>
        <v>0</v>
      </c>
      <c r="H1603" s="13">
        <f t="shared" si="294"/>
        <v>15.950352139923289</v>
      </c>
      <c r="I1603" s="16">
        <f t="shared" si="301"/>
        <v>16.050885949697882</v>
      </c>
      <c r="J1603" s="13">
        <f t="shared" si="295"/>
        <v>16.01340087295489</v>
      </c>
      <c r="K1603" s="13">
        <f t="shared" si="296"/>
        <v>3.7485076742992618E-2</v>
      </c>
      <c r="L1603" s="13">
        <f t="shared" si="297"/>
        <v>0</v>
      </c>
      <c r="M1603" s="13">
        <f t="shared" si="302"/>
        <v>2.0488569989710602E-8</v>
      </c>
      <c r="N1603" s="13">
        <f t="shared" si="298"/>
        <v>1.2702913393620573E-8</v>
      </c>
      <c r="O1603" s="13">
        <f t="shared" si="299"/>
        <v>1.2702913393620573E-8</v>
      </c>
      <c r="Q1603">
        <v>21.54323423638245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94.610991349041512</v>
      </c>
      <c r="G1604" s="13">
        <f t="shared" si="293"/>
        <v>9.1982510807496425</v>
      </c>
      <c r="H1604" s="13">
        <f t="shared" si="294"/>
        <v>85.41274026829187</v>
      </c>
      <c r="I1604" s="16">
        <f t="shared" si="301"/>
        <v>85.450225345034866</v>
      </c>
      <c r="J1604" s="13">
        <f t="shared" si="295"/>
        <v>73.407729581068736</v>
      </c>
      <c r="K1604" s="13">
        <f t="shared" si="296"/>
        <v>12.04249576396613</v>
      </c>
      <c r="L1604" s="13">
        <f t="shared" si="297"/>
        <v>0</v>
      </c>
      <c r="M1604" s="13">
        <f t="shared" si="302"/>
        <v>7.7856565960900288E-9</v>
      </c>
      <c r="N1604" s="13">
        <f t="shared" si="298"/>
        <v>4.827107089575818E-9</v>
      </c>
      <c r="O1604" s="13">
        <f t="shared" si="299"/>
        <v>9.1982510855767501</v>
      </c>
      <c r="Q1604">
        <v>14.56796068339359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30.7214608277934</v>
      </c>
      <c r="G1605" s="13">
        <f t="shared" si="293"/>
        <v>0</v>
      </c>
      <c r="H1605" s="13">
        <f t="shared" si="294"/>
        <v>30.7214608277934</v>
      </c>
      <c r="I1605" s="16">
        <f t="shared" si="301"/>
        <v>42.763956591759531</v>
      </c>
      <c r="J1605" s="13">
        <f t="shared" si="295"/>
        <v>41.155669579268441</v>
      </c>
      <c r="K1605" s="13">
        <f t="shared" si="296"/>
        <v>1.6082870124910897</v>
      </c>
      <c r="L1605" s="13">
        <f t="shared" si="297"/>
        <v>0</v>
      </c>
      <c r="M1605" s="13">
        <f t="shared" si="302"/>
        <v>2.9585495065142108E-9</v>
      </c>
      <c r="N1605" s="13">
        <f t="shared" si="298"/>
        <v>1.8343006940388106E-9</v>
      </c>
      <c r="O1605" s="13">
        <f t="shared" si="299"/>
        <v>1.8343006940388106E-9</v>
      </c>
      <c r="Q1605">
        <v>15.35529652792788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164.96312129863171</v>
      </c>
      <c r="G1606" s="13">
        <f t="shared" ref="G1606:G1669" si="304">IF((F1606-$J$2)&gt;0,$I$2*(F1606-$J$2),0)</f>
        <v>20.972855075616703</v>
      </c>
      <c r="H1606" s="13">
        <f t="shared" ref="H1606:H1669" si="305">F1606-G1606</f>
        <v>143.990266223015</v>
      </c>
      <c r="I1606" s="16">
        <f t="shared" si="301"/>
        <v>145.59855323550607</v>
      </c>
      <c r="J1606" s="13">
        <f t="shared" ref="J1606:J1669" si="306">I1606/SQRT(1+(I1606/($K$2*(300+(25*Q1606)+0.05*(Q1606)^3)))^2)</f>
        <v>98.019854490402025</v>
      </c>
      <c r="K1606" s="13">
        <f t="shared" ref="K1606:K1669" si="307">I1606-J1606</f>
        <v>47.578698745104049</v>
      </c>
      <c r="L1606" s="13">
        <f t="shared" ref="L1606:L1669" si="308">IF(K1606&gt;$N$2,(K1606-$N$2)/$L$2,0)</f>
        <v>18.568026675513572</v>
      </c>
      <c r="M1606" s="13">
        <f t="shared" si="302"/>
        <v>18.568026676637821</v>
      </c>
      <c r="N1606" s="13">
        <f t="shared" ref="N1606:N1669" si="309">$M$2*M1606</f>
        <v>11.512176539515449</v>
      </c>
      <c r="O1606" s="13">
        <f t="shared" ref="O1606:O1669" si="310">N1606+G1606</f>
        <v>32.485031615132151</v>
      </c>
      <c r="Q1606">
        <v>13.42893632889948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86.729326609578692</v>
      </c>
      <c r="G1607" s="13">
        <f t="shared" si="304"/>
        <v>7.8791228440640042</v>
      </c>
      <c r="H1607" s="13">
        <f t="shared" si="305"/>
        <v>78.850203765514692</v>
      </c>
      <c r="I1607" s="16">
        <f t="shared" ref="I1607:I1670" si="312">H1607+K1606-L1606</f>
        <v>107.86087583510516</v>
      </c>
      <c r="J1607" s="13">
        <f t="shared" si="306"/>
        <v>88.8373777445114</v>
      </c>
      <c r="K1607" s="13">
        <f t="shared" si="307"/>
        <v>19.023498090593762</v>
      </c>
      <c r="L1607" s="13">
        <f t="shared" si="308"/>
        <v>1.1773891651430048</v>
      </c>
      <c r="M1607" s="13">
        <f t="shared" ref="M1607:M1670" si="313">L1607+M1606-N1606</f>
        <v>8.2332393022653765</v>
      </c>
      <c r="N1607" s="13">
        <f t="shared" si="309"/>
        <v>5.1046083674045333</v>
      </c>
      <c r="O1607" s="13">
        <f t="shared" si="310"/>
        <v>12.983731211468537</v>
      </c>
      <c r="Q1607">
        <v>15.833596451612911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101.55414679848209</v>
      </c>
      <c r="G1608" s="13">
        <f t="shared" si="304"/>
        <v>10.360304112413999</v>
      </c>
      <c r="H1608" s="13">
        <f t="shared" si="305"/>
        <v>91.193842686068095</v>
      </c>
      <c r="I1608" s="16">
        <f t="shared" si="312"/>
        <v>109.03995161151886</v>
      </c>
      <c r="J1608" s="13">
        <f t="shared" si="306"/>
        <v>85.90563414978341</v>
      </c>
      <c r="K1608" s="13">
        <f t="shared" si="307"/>
        <v>23.134317461735449</v>
      </c>
      <c r="L1608" s="13">
        <f t="shared" si="308"/>
        <v>3.6809530664823842</v>
      </c>
      <c r="M1608" s="13">
        <f t="shared" si="313"/>
        <v>6.8095840013432278</v>
      </c>
      <c r="N1608" s="13">
        <f t="shared" si="309"/>
        <v>4.2219420808328012</v>
      </c>
      <c r="O1608" s="13">
        <f t="shared" si="310"/>
        <v>14.582246193246799</v>
      </c>
      <c r="Q1608">
        <v>14.166954810631969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36.00510359795927</v>
      </c>
      <c r="G1609" s="13">
        <f t="shared" si="304"/>
        <v>0</v>
      </c>
      <c r="H1609" s="13">
        <f t="shared" si="305"/>
        <v>36.00510359795927</v>
      </c>
      <c r="I1609" s="16">
        <f t="shared" si="312"/>
        <v>55.458467993212338</v>
      </c>
      <c r="J1609" s="13">
        <f t="shared" si="306"/>
        <v>52.490965120777155</v>
      </c>
      <c r="K1609" s="13">
        <f t="shared" si="307"/>
        <v>2.9675028724351833</v>
      </c>
      <c r="L1609" s="13">
        <f t="shared" si="308"/>
        <v>0</v>
      </c>
      <c r="M1609" s="13">
        <f t="shared" si="313"/>
        <v>2.5876419205104266</v>
      </c>
      <c r="N1609" s="13">
        <f t="shared" si="309"/>
        <v>1.6043379907164645</v>
      </c>
      <c r="O1609" s="13">
        <f t="shared" si="310"/>
        <v>1.6043379907164645</v>
      </c>
      <c r="Q1609">
        <v>16.369999251870158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3.1462490303145429</v>
      </c>
      <c r="G1610" s="13">
        <f t="shared" si="304"/>
        <v>0</v>
      </c>
      <c r="H1610" s="13">
        <f t="shared" si="305"/>
        <v>3.1462490303145429</v>
      </c>
      <c r="I1610" s="16">
        <f t="shared" si="312"/>
        <v>6.1137519027497262</v>
      </c>
      <c r="J1610" s="13">
        <f t="shared" si="306"/>
        <v>6.1123746386242175</v>
      </c>
      <c r="K1610" s="13">
        <f t="shared" si="307"/>
        <v>1.3772641255087592E-3</v>
      </c>
      <c r="L1610" s="13">
        <f t="shared" si="308"/>
        <v>0</v>
      </c>
      <c r="M1610" s="13">
        <f t="shared" si="313"/>
        <v>0.98330392979396208</v>
      </c>
      <c r="N1610" s="13">
        <f t="shared" si="309"/>
        <v>0.60964843647225653</v>
      </c>
      <c r="O1610" s="13">
        <f t="shared" si="310"/>
        <v>0.60964843647225653</v>
      </c>
      <c r="Q1610">
        <v>24.46818998554884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34.324547303291453</v>
      </c>
      <c r="G1611" s="13">
        <f t="shared" si="304"/>
        <v>0</v>
      </c>
      <c r="H1611" s="13">
        <f t="shared" si="305"/>
        <v>34.324547303291453</v>
      </c>
      <c r="I1611" s="16">
        <f t="shared" si="312"/>
        <v>34.325924567416962</v>
      </c>
      <c r="J1611" s="13">
        <f t="shared" si="306"/>
        <v>34.070088069971249</v>
      </c>
      <c r="K1611" s="13">
        <f t="shared" si="307"/>
        <v>0.25583649744571346</v>
      </c>
      <c r="L1611" s="13">
        <f t="shared" si="308"/>
        <v>0</v>
      </c>
      <c r="M1611" s="13">
        <f t="shared" si="313"/>
        <v>0.37365549332170556</v>
      </c>
      <c r="N1611" s="13">
        <f t="shared" si="309"/>
        <v>0.23166640585945744</v>
      </c>
      <c r="O1611" s="13">
        <f t="shared" si="310"/>
        <v>0.23166640585945744</v>
      </c>
      <c r="Q1611">
        <v>24.04443796718521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21.739371586682179</v>
      </c>
      <c r="G1612" s="13">
        <f t="shared" si="304"/>
        <v>0</v>
      </c>
      <c r="H1612" s="13">
        <f t="shared" si="305"/>
        <v>21.739371586682179</v>
      </c>
      <c r="I1612" s="16">
        <f t="shared" si="312"/>
        <v>21.995208084127892</v>
      </c>
      <c r="J1612" s="13">
        <f t="shared" si="306"/>
        <v>21.954866817138022</v>
      </c>
      <c r="K1612" s="13">
        <f t="shared" si="307"/>
        <v>4.0341266989869951E-2</v>
      </c>
      <c r="L1612" s="13">
        <f t="shared" si="308"/>
        <v>0</v>
      </c>
      <c r="M1612" s="13">
        <f t="shared" si="313"/>
        <v>0.14198908746224811</v>
      </c>
      <c r="N1612" s="13">
        <f t="shared" si="309"/>
        <v>8.8033234226593829E-2</v>
      </c>
      <c r="O1612" s="13">
        <f t="shared" si="310"/>
        <v>8.8033234226593829E-2</v>
      </c>
      <c r="Q1612">
        <v>27.809085993882022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15.803872625893939</v>
      </c>
      <c r="G1613" s="13">
        <f t="shared" si="304"/>
        <v>0</v>
      </c>
      <c r="H1613" s="13">
        <f t="shared" si="305"/>
        <v>15.803872625893939</v>
      </c>
      <c r="I1613" s="16">
        <f t="shared" si="312"/>
        <v>15.844213892883809</v>
      </c>
      <c r="J1613" s="13">
        <f t="shared" si="306"/>
        <v>15.827876821578037</v>
      </c>
      <c r="K1613" s="13">
        <f t="shared" si="307"/>
        <v>1.6337071305772E-2</v>
      </c>
      <c r="L1613" s="13">
        <f t="shared" si="308"/>
        <v>0</v>
      </c>
      <c r="M1613" s="13">
        <f t="shared" si="313"/>
        <v>5.3955853235654286E-2</v>
      </c>
      <c r="N1613" s="13">
        <f t="shared" si="309"/>
        <v>3.3452629006105655E-2</v>
      </c>
      <c r="O1613" s="13">
        <f t="shared" si="310"/>
        <v>3.3452629006105655E-2</v>
      </c>
      <c r="Q1613">
        <v>27.231136870967749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23.769236898663909</v>
      </c>
      <c r="G1614" s="13">
        <f t="shared" si="304"/>
        <v>0</v>
      </c>
      <c r="H1614" s="13">
        <f t="shared" si="305"/>
        <v>23.769236898663909</v>
      </c>
      <c r="I1614" s="16">
        <f t="shared" si="312"/>
        <v>23.785573969969683</v>
      </c>
      <c r="J1614" s="13">
        <f t="shared" si="306"/>
        <v>23.69922344335221</v>
      </c>
      <c r="K1614" s="13">
        <f t="shared" si="307"/>
        <v>8.6350526617472667E-2</v>
      </c>
      <c r="L1614" s="13">
        <f t="shared" si="308"/>
        <v>0</v>
      </c>
      <c r="M1614" s="13">
        <f t="shared" si="313"/>
        <v>2.0503224229548631E-2</v>
      </c>
      <c r="N1614" s="13">
        <f t="shared" si="309"/>
        <v>1.2711999022320151E-2</v>
      </c>
      <c r="O1614" s="13">
        <f t="shared" si="310"/>
        <v>1.2711999022320151E-2</v>
      </c>
      <c r="Q1614">
        <v>23.98322973349369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16.994931930320341</v>
      </c>
      <c r="G1615" s="13">
        <f t="shared" si="304"/>
        <v>0</v>
      </c>
      <c r="H1615" s="13">
        <f t="shared" si="305"/>
        <v>16.994931930320341</v>
      </c>
      <c r="I1615" s="16">
        <f t="shared" si="312"/>
        <v>17.081282456937814</v>
      </c>
      <c r="J1615" s="13">
        <f t="shared" si="306"/>
        <v>17.048191706305854</v>
      </c>
      <c r="K1615" s="13">
        <f t="shared" si="307"/>
        <v>3.3090750631959764E-2</v>
      </c>
      <c r="L1615" s="13">
        <f t="shared" si="308"/>
        <v>0</v>
      </c>
      <c r="M1615" s="13">
        <f t="shared" si="313"/>
        <v>7.7912252072284797E-3</v>
      </c>
      <c r="N1615" s="13">
        <f t="shared" si="309"/>
        <v>4.8305596284816572E-3</v>
      </c>
      <c r="O1615" s="13">
        <f t="shared" si="310"/>
        <v>4.8305596284816572E-3</v>
      </c>
      <c r="Q1615">
        <v>23.757852781927401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144.31712815645091</v>
      </c>
      <c r="G1616" s="13">
        <f t="shared" si="304"/>
        <v>17.517403286109996</v>
      </c>
      <c r="H1616" s="13">
        <f t="shared" si="305"/>
        <v>126.79972487034091</v>
      </c>
      <c r="I1616" s="16">
        <f t="shared" si="312"/>
        <v>126.83281562097287</v>
      </c>
      <c r="J1616" s="13">
        <f t="shared" si="306"/>
        <v>105.52891357941007</v>
      </c>
      <c r="K1616" s="13">
        <f t="shared" si="307"/>
        <v>21.303902041562793</v>
      </c>
      <c r="L1616" s="13">
        <f t="shared" si="308"/>
        <v>2.5661967231195009</v>
      </c>
      <c r="M1616" s="13">
        <f t="shared" si="313"/>
        <v>2.5691573886982479</v>
      </c>
      <c r="N1616" s="13">
        <f t="shared" si="309"/>
        <v>1.5928775809929137</v>
      </c>
      <c r="O1616" s="13">
        <f t="shared" si="310"/>
        <v>19.110280867102908</v>
      </c>
      <c r="Q1616">
        <v>18.591582416671141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122.02388492609521</v>
      </c>
      <c r="G1617" s="13">
        <f t="shared" si="304"/>
        <v>13.78625668135509</v>
      </c>
      <c r="H1617" s="13">
        <f t="shared" si="305"/>
        <v>108.23762824474012</v>
      </c>
      <c r="I1617" s="16">
        <f t="shared" si="312"/>
        <v>126.97533356318343</v>
      </c>
      <c r="J1617" s="13">
        <f t="shared" si="306"/>
        <v>89.58364752764021</v>
      </c>
      <c r="K1617" s="13">
        <f t="shared" si="307"/>
        <v>37.391686035543216</v>
      </c>
      <c r="L1617" s="13">
        <f t="shared" si="308"/>
        <v>12.363950315170149</v>
      </c>
      <c r="M1617" s="13">
        <f t="shared" si="313"/>
        <v>13.340230122875482</v>
      </c>
      <c r="N1617" s="13">
        <f t="shared" si="309"/>
        <v>8.2709426761827984</v>
      </c>
      <c r="O1617" s="13">
        <f t="shared" si="310"/>
        <v>22.05719935753789</v>
      </c>
      <c r="Q1617">
        <v>12.735903030481451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19.282699848118948</v>
      </c>
      <c r="G1618" s="13">
        <f t="shared" si="304"/>
        <v>0</v>
      </c>
      <c r="H1618" s="13">
        <f t="shared" si="305"/>
        <v>19.282699848118948</v>
      </c>
      <c r="I1618" s="16">
        <f t="shared" si="312"/>
        <v>44.310435568492018</v>
      </c>
      <c r="J1618" s="13">
        <f t="shared" si="306"/>
        <v>42.343951169437354</v>
      </c>
      <c r="K1618" s="13">
        <f t="shared" si="307"/>
        <v>1.9664843990546643</v>
      </c>
      <c r="L1618" s="13">
        <f t="shared" si="308"/>
        <v>0</v>
      </c>
      <c r="M1618" s="13">
        <f t="shared" si="313"/>
        <v>5.0692874466926838</v>
      </c>
      <c r="N1618" s="13">
        <f t="shared" si="309"/>
        <v>3.1429582169494639</v>
      </c>
      <c r="O1618" s="13">
        <f t="shared" si="310"/>
        <v>3.1429582169494639</v>
      </c>
      <c r="Q1618">
        <v>14.599955051612911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48.363952565441693</v>
      </c>
      <c r="G1619" s="13">
        <f t="shared" si="304"/>
        <v>1.4580367048333889</v>
      </c>
      <c r="H1619" s="13">
        <f t="shared" si="305"/>
        <v>46.905915860608303</v>
      </c>
      <c r="I1619" s="16">
        <f t="shared" si="312"/>
        <v>48.872400259662967</v>
      </c>
      <c r="J1619" s="13">
        <f t="shared" si="306"/>
        <v>46.771973065387733</v>
      </c>
      <c r="K1619" s="13">
        <f t="shared" si="307"/>
        <v>2.1004271942752339</v>
      </c>
      <c r="L1619" s="13">
        <f t="shared" si="308"/>
        <v>0</v>
      </c>
      <c r="M1619" s="13">
        <f t="shared" si="313"/>
        <v>1.92632922974322</v>
      </c>
      <c r="N1619" s="13">
        <f t="shared" si="309"/>
        <v>1.1943241224407963</v>
      </c>
      <c r="O1619" s="13">
        <f t="shared" si="310"/>
        <v>2.652360827274185</v>
      </c>
      <c r="Q1619">
        <v>16.24924646390884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147.8609606334015</v>
      </c>
      <c r="G1620" s="13">
        <f t="shared" si="304"/>
        <v>18.110522841554033</v>
      </c>
      <c r="H1620" s="13">
        <f t="shared" si="305"/>
        <v>129.75043779184747</v>
      </c>
      <c r="I1620" s="16">
        <f t="shared" si="312"/>
        <v>131.8508649861227</v>
      </c>
      <c r="J1620" s="13">
        <f t="shared" si="306"/>
        <v>96.366270496415837</v>
      </c>
      <c r="K1620" s="13">
        <f t="shared" si="307"/>
        <v>35.484594489706865</v>
      </c>
      <c r="L1620" s="13">
        <f t="shared" si="308"/>
        <v>11.20249681414235</v>
      </c>
      <c r="M1620" s="13">
        <f t="shared" si="313"/>
        <v>11.934501921444774</v>
      </c>
      <c r="N1620" s="13">
        <f t="shared" si="309"/>
        <v>7.3993911912957602</v>
      </c>
      <c r="O1620" s="13">
        <f t="shared" si="310"/>
        <v>25.509914032849792</v>
      </c>
      <c r="Q1620">
        <v>14.342916600751391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16.998451470095659</v>
      </c>
      <c r="G1621" s="13">
        <f t="shared" si="304"/>
        <v>0</v>
      </c>
      <c r="H1621" s="13">
        <f t="shared" si="305"/>
        <v>16.998451470095659</v>
      </c>
      <c r="I1621" s="16">
        <f t="shared" si="312"/>
        <v>41.280549145660174</v>
      </c>
      <c r="J1621" s="13">
        <f t="shared" si="306"/>
        <v>40.368251782775957</v>
      </c>
      <c r="K1621" s="13">
        <f t="shared" si="307"/>
        <v>0.91229736288421748</v>
      </c>
      <c r="L1621" s="13">
        <f t="shared" si="308"/>
        <v>0</v>
      </c>
      <c r="M1621" s="13">
        <f t="shared" si="313"/>
        <v>4.5351107301490137</v>
      </c>
      <c r="N1621" s="13">
        <f t="shared" si="309"/>
        <v>2.8117686526923884</v>
      </c>
      <c r="O1621" s="13">
        <f t="shared" si="310"/>
        <v>2.8117686526923884</v>
      </c>
      <c r="Q1621">
        <v>18.801481256533229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113.01983495856921</v>
      </c>
      <c r="G1622" s="13">
        <f t="shared" si="304"/>
        <v>12.279278530251766</v>
      </c>
      <c r="H1622" s="13">
        <f t="shared" si="305"/>
        <v>100.74055642831743</v>
      </c>
      <c r="I1622" s="16">
        <f t="shared" si="312"/>
        <v>101.65285379120165</v>
      </c>
      <c r="J1622" s="13">
        <f t="shared" si="306"/>
        <v>87.68520920484147</v>
      </c>
      <c r="K1622" s="13">
        <f t="shared" si="307"/>
        <v>13.96764458636018</v>
      </c>
      <c r="L1622" s="13">
        <f t="shared" si="308"/>
        <v>0</v>
      </c>
      <c r="M1622" s="13">
        <f t="shared" si="313"/>
        <v>1.7233420774566253</v>
      </c>
      <c r="N1622" s="13">
        <f t="shared" si="309"/>
        <v>1.0684720880231076</v>
      </c>
      <c r="O1622" s="13">
        <f t="shared" si="310"/>
        <v>13.347750618274873</v>
      </c>
      <c r="Q1622">
        <v>17.27385520830348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5.364811466696346</v>
      </c>
      <c r="G1623" s="13">
        <f t="shared" si="304"/>
        <v>0</v>
      </c>
      <c r="H1623" s="13">
        <f t="shared" si="305"/>
        <v>5.364811466696346</v>
      </c>
      <c r="I1623" s="16">
        <f t="shared" si="312"/>
        <v>19.332456053056525</v>
      </c>
      <c r="J1623" s="13">
        <f t="shared" si="306"/>
        <v>19.292881725736244</v>
      </c>
      <c r="K1623" s="13">
        <f t="shared" si="307"/>
        <v>3.95743273202811E-2</v>
      </c>
      <c r="L1623" s="13">
        <f t="shared" si="308"/>
        <v>0</v>
      </c>
      <c r="M1623" s="13">
        <f t="shared" si="313"/>
        <v>0.65486998943351771</v>
      </c>
      <c r="N1623" s="13">
        <f t="shared" si="309"/>
        <v>0.40601939344878096</v>
      </c>
      <c r="O1623" s="13">
        <f t="shared" si="310"/>
        <v>0.40601939344878096</v>
      </c>
      <c r="Q1623">
        <v>25.134892897971952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3.4531558169426488</v>
      </c>
      <c r="G1624" s="13">
        <f t="shared" si="304"/>
        <v>0</v>
      </c>
      <c r="H1624" s="13">
        <f t="shared" si="305"/>
        <v>3.4531558169426488</v>
      </c>
      <c r="I1624" s="16">
        <f t="shared" si="312"/>
        <v>3.4927301442629299</v>
      </c>
      <c r="J1624" s="13">
        <f t="shared" si="306"/>
        <v>3.492556834747143</v>
      </c>
      <c r="K1624" s="13">
        <f t="shared" si="307"/>
        <v>1.7330951578697906E-4</v>
      </c>
      <c r="L1624" s="13">
        <f t="shared" si="308"/>
        <v>0</v>
      </c>
      <c r="M1624" s="13">
        <f t="shared" si="313"/>
        <v>0.24885059598473674</v>
      </c>
      <c r="N1624" s="13">
        <f t="shared" si="309"/>
        <v>0.15428736951053679</v>
      </c>
      <c r="O1624" s="13">
        <f t="shared" si="310"/>
        <v>0.15428736951053679</v>
      </c>
      <c r="Q1624">
        <v>27.31316187096775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20.256288607551198</v>
      </c>
      <c r="G1625" s="13">
        <f t="shared" si="304"/>
        <v>0</v>
      </c>
      <c r="H1625" s="13">
        <f t="shared" si="305"/>
        <v>20.256288607551198</v>
      </c>
      <c r="I1625" s="16">
        <f t="shared" si="312"/>
        <v>20.256461917066986</v>
      </c>
      <c r="J1625" s="13">
        <f t="shared" si="306"/>
        <v>20.216462361848361</v>
      </c>
      <c r="K1625" s="13">
        <f t="shared" si="307"/>
        <v>3.9999555218624749E-2</v>
      </c>
      <c r="L1625" s="13">
        <f t="shared" si="308"/>
        <v>0</v>
      </c>
      <c r="M1625" s="13">
        <f t="shared" si="313"/>
        <v>9.4563226474199957E-2</v>
      </c>
      <c r="N1625" s="13">
        <f t="shared" si="309"/>
        <v>5.8629200414003976E-2</v>
      </c>
      <c r="O1625" s="13">
        <f t="shared" si="310"/>
        <v>5.8629200414003976E-2</v>
      </c>
      <c r="Q1625">
        <v>26.068964032016989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12.12050690399365</v>
      </c>
      <c r="G1626" s="13">
        <f t="shared" si="304"/>
        <v>0</v>
      </c>
      <c r="H1626" s="13">
        <f t="shared" si="305"/>
        <v>12.12050690399365</v>
      </c>
      <c r="I1626" s="16">
        <f t="shared" si="312"/>
        <v>12.160506459212275</v>
      </c>
      <c r="J1626" s="13">
        <f t="shared" si="306"/>
        <v>12.149601931541358</v>
      </c>
      <c r="K1626" s="13">
        <f t="shared" si="307"/>
        <v>1.0904527670916764E-2</v>
      </c>
      <c r="L1626" s="13">
        <f t="shared" si="308"/>
        <v>0</v>
      </c>
      <c r="M1626" s="13">
        <f t="shared" si="313"/>
        <v>3.5934026060195981E-2</v>
      </c>
      <c r="N1626" s="13">
        <f t="shared" si="309"/>
        <v>2.2279096157321508E-2</v>
      </c>
      <c r="O1626" s="13">
        <f t="shared" si="310"/>
        <v>2.2279096157321508E-2</v>
      </c>
      <c r="Q1626">
        <v>24.417154383411141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14.410740005041671</v>
      </c>
      <c r="G1627" s="13">
        <f t="shared" si="304"/>
        <v>0</v>
      </c>
      <c r="H1627" s="13">
        <f t="shared" si="305"/>
        <v>14.410740005041671</v>
      </c>
      <c r="I1627" s="16">
        <f t="shared" si="312"/>
        <v>14.421644532712588</v>
      </c>
      <c r="J1627" s="13">
        <f t="shared" si="306"/>
        <v>14.398231195264511</v>
      </c>
      <c r="K1627" s="13">
        <f t="shared" si="307"/>
        <v>2.3413337448076277E-2</v>
      </c>
      <c r="L1627" s="13">
        <f t="shared" si="308"/>
        <v>0</v>
      </c>
      <c r="M1627" s="13">
        <f t="shared" si="313"/>
        <v>1.3654929902874473E-2</v>
      </c>
      <c r="N1627" s="13">
        <f t="shared" si="309"/>
        <v>8.4660565397821734E-3</v>
      </c>
      <c r="O1627" s="13">
        <f t="shared" si="310"/>
        <v>8.4660565397821734E-3</v>
      </c>
      <c r="Q1627">
        <v>22.61013139330759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98.328757427422701</v>
      </c>
      <c r="G1628" s="13">
        <f t="shared" si="304"/>
        <v>9.8204813294976887</v>
      </c>
      <c r="H1628" s="13">
        <f t="shared" si="305"/>
        <v>88.508276097925005</v>
      </c>
      <c r="I1628" s="16">
        <f t="shared" si="312"/>
        <v>88.531689435373082</v>
      </c>
      <c r="J1628" s="13">
        <f t="shared" si="306"/>
        <v>78.69874586140584</v>
      </c>
      <c r="K1628" s="13">
        <f t="shared" si="307"/>
        <v>9.8329435739672419</v>
      </c>
      <c r="L1628" s="13">
        <f t="shared" si="308"/>
        <v>0</v>
      </c>
      <c r="M1628" s="13">
        <f t="shared" si="313"/>
        <v>5.1888733630922994E-3</v>
      </c>
      <c r="N1628" s="13">
        <f t="shared" si="309"/>
        <v>3.2171014851172255E-3</v>
      </c>
      <c r="O1628" s="13">
        <f t="shared" si="310"/>
        <v>9.8236984309828053</v>
      </c>
      <c r="Q1628">
        <v>17.14976136418365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3.1801364605233</v>
      </c>
      <c r="G1629" s="13">
        <f t="shared" si="304"/>
        <v>0</v>
      </c>
      <c r="H1629" s="13">
        <f t="shared" si="305"/>
        <v>3.1801364605233</v>
      </c>
      <c r="I1629" s="16">
        <f t="shared" si="312"/>
        <v>13.013080034490542</v>
      </c>
      <c r="J1629" s="13">
        <f t="shared" si="306"/>
        <v>12.950439049067896</v>
      </c>
      <c r="K1629" s="13">
        <f t="shared" si="307"/>
        <v>6.2640985422646622E-2</v>
      </c>
      <c r="L1629" s="13">
        <f t="shared" si="308"/>
        <v>0</v>
      </c>
      <c r="M1629" s="13">
        <f t="shared" si="313"/>
        <v>1.9717718779750739E-3</v>
      </c>
      <c r="N1629" s="13">
        <f t="shared" si="309"/>
        <v>1.2224985643445457E-3</v>
      </c>
      <c r="O1629" s="13">
        <f t="shared" si="310"/>
        <v>1.2224985643445457E-3</v>
      </c>
      <c r="Q1629">
        <v>13.383520685735499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53.091181115147087</v>
      </c>
      <c r="G1630" s="13">
        <f t="shared" si="304"/>
        <v>2.2492173585803905</v>
      </c>
      <c r="H1630" s="13">
        <f t="shared" si="305"/>
        <v>50.841963756566699</v>
      </c>
      <c r="I1630" s="16">
        <f t="shared" si="312"/>
        <v>50.904604741989345</v>
      </c>
      <c r="J1630" s="13">
        <f t="shared" si="306"/>
        <v>47.728328121626582</v>
      </c>
      <c r="K1630" s="13">
        <f t="shared" si="307"/>
        <v>3.1762766203627635</v>
      </c>
      <c r="L1630" s="13">
        <f t="shared" si="308"/>
        <v>0</v>
      </c>
      <c r="M1630" s="13">
        <f t="shared" si="313"/>
        <v>7.4927331363052819E-4</v>
      </c>
      <c r="N1630" s="13">
        <f t="shared" si="309"/>
        <v>4.6454945445092749E-4</v>
      </c>
      <c r="O1630" s="13">
        <f t="shared" si="310"/>
        <v>2.2496819080348414</v>
      </c>
      <c r="Q1630">
        <v>13.9351746516129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99.005404707442267</v>
      </c>
      <c r="G1631" s="13">
        <f t="shared" si="304"/>
        <v>9.9337295534269874</v>
      </c>
      <c r="H1631" s="13">
        <f t="shared" si="305"/>
        <v>89.071675154015281</v>
      </c>
      <c r="I1631" s="16">
        <f t="shared" si="312"/>
        <v>92.247951774378038</v>
      </c>
      <c r="J1631" s="13">
        <f t="shared" si="306"/>
        <v>74.437703347023131</v>
      </c>
      <c r="K1631" s="13">
        <f t="shared" si="307"/>
        <v>17.810248427354907</v>
      </c>
      <c r="L1631" s="13">
        <f t="shared" si="308"/>
        <v>0.43849801329135507</v>
      </c>
      <c r="M1631" s="13">
        <f t="shared" si="313"/>
        <v>0.43878273715053467</v>
      </c>
      <c r="N1631" s="13">
        <f t="shared" si="309"/>
        <v>0.27204529703333152</v>
      </c>
      <c r="O1631" s="13">
        <f t="shared" si="310"/>
        <v>10.205774850460319</v>
      </c>
      <c r="Q1631">
        <v>12.691870474653291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22.248319158141221</v>
      </c>
      <c r="G1632" s="13">
        <f t="shared" si="304"/>
        <v>0</v>
      </c>
      <c r="H1632" s="13">
        <f t="shared" si="305"/>
        <v>22.248319158141221</v>
      </c>
      <c r="I1632" s="16">
        <f t="shared" si="312"/>
        <v>39.62006957220477</v>
      </c>
      <c r="J1632" s="13">
        <f t="shared" si="306"/>
        <v>38.517790320267046</v>
      </c>
      <c r="K1632" s="13">
        <f t="shared" si="307"/>
        <v>1.1022792519377234</v>
      </c>
      <c r="L1632" s="13">
        <f t="shared" si="308"/>
        <v>0</v>
      </c>
      <c r="M1632" s="13">
        <f t="shared" si="313"/>
        <v>0.16673744011720315</v>
      </c>
      <c r="N1632" s="13">
        <f t="shared" si="309"/>
        <v>0.10337721287266595</v>
      </c>
      <c r="O1632" s="13">
        <f t="shared" si="310"/>
        <v>0.10337721287266595</v>
      </c>
      <c r="Q1632">
        <v>16.525826918610839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25.230829272292421</v>
      </c>
      <c r="G1633" s="13">
        <f t="shared" si="304"/>
        <v>0</v>
      </c>
      <c r="H1633" s="13">
        <f t="shared" si="305"/>
        <v>25.230829272292421</v>
      </c>
      <c r="I1633" s="16">
        <f t="shared" si="312"/>
        <v>26.333108524230145</v>
      </c>
      <c r="J1633" s="13">
        <f t="shared" si="306"/>
        <v>26.099940790206411</v>
      </c>
      <c r="K1633" s="13">
        <f t="shared" si="307"/>
        <v>0.23316773402373414</v>
      </c>
      <c r="L1633" s="13">
        <f t="shared" si="308"/>
        <v>0</v>
      </c>
      <c r="M1633" s="13">
        <f t="shared" si="313"/>
        <v>6.3360227244537201E-2</v>
      </c>
      <c r="N1633" s="13">
        <f t="shared" si="309"/>
        <v>3.9283340891613061E-2</v>
      </c>
      <c r="O1633" s="13">
        <f t="shared" si="310"/>
        <v>3.9283340891613061E-2</v>
      </c>
      <c r="Q1633">
        <v>19.05396562823147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22.114538199360538</v>
      </c>
      <c r="G1634" s="13">
        <f t="shared" si="304"/>
        <v>0</v>
      </c>
      <c r="H1634" s="13">
        <f t="shared" si="305"/>
        <v>22.114538199360538</v>
      </c>
      <c r="I1634" s="16">
        <f t="shared" si="312"/>
        <v>22.347705933384272</v>
      </c>
      <c r="J1634" s="13">
        <f t="shared" si="306"/>
        <v>22.233937747928103</v>
      </c>
      <c r="K1634" s="13">
        <f t="shared" si="307"/>
        <v>0.11376818545616985</v>
      </c>
      <c r="L1634" s="13">
        <f t="shared" si="308"/>
        <v>0</v>
      </c>
      <c r="M1634" s="13">
        <f t="shared" si="313"/>
        <v>2.407688635292414E-2</v>
      </c>
      <c r="N1634" s="13">
        <f t="shared" si="309"/>
        <v>1.4927669538812968E-2</v>
      </c>
      <c r="O1634" s="13">
        <f t="shared" si="310"/>
        <v>1.4927669538812968E-2</v>
      </c>
      <c r="Q1634">
        <v>20.684619698069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20.20031274106428</v>
      </c>
      <c r="G1635" s="13">
        <f t="shared" si="304"/>
        <v>0</v>
      </c>
      <c r="H1635" s="13">
        <f t="shared" si="305"/>
        <v>20.20031274106428</v>
      </c>
      <c r="I1635" s="16">
        <f t="shared" si="312"/>
        <v>20.31408092652045</v>
      </c>
      <c r="J1635" s="13">
        <f t="shared" si="306"/>
        <v>20.258618634999745</v>
      </c>
      <c r="K1635" s="13">
        <f t="shared" si="307"/>
        <v>5.5462291520704809E-2</v>
      </c>
      <c r="L1635" s="13">
        <f t="shared" si="308"/>
        <v>0</v>
      </c>
      <c r="M1635" s="13">
        <f t="shared" si="313"/>
        <v>9.1492168141111725E-3</v>
      </c>
      <c r="N1635" s="13">
        <f t="shared" si="309"/>
        <v>5.672514424748927E-3</v>
      </c>
      <c r="O1635" s="13">
        <f t="shared" si="310"/>
        <v>5.672514424748927E-3</v>
      </c>
      <c r="Q1635">
        <v>23.774621009198849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19.065456478584711</v>
      </c>
      <c r="G1636" s="13">
        <f t="shared" si="304"/>
        <v>0</v>
      </c>
      <c r="H1636" s="13">
        <f t="shared" si="305"/>
        <v>19.065456478584711</v>
      </c>
      <c r="I1636" s="16">
        <f t="shared" si="312"/>
        <v>19.120918770105416</v>
      </c>
      <c r="J1636" s="13">
        <f t="shared" si="306"/>
        <v>19.093970340419659</v>
      </c>
      <c r="K1636" s="13">
        <f t="shared" si="307"/>
        <v>2.6948429685756281E-2</v>
      </c>
      <c r="L1636" s="13">
        <f t="shared" si="308"/>
        <v>0</v>
      </c>
      <c r="M1636" s="13">
        <f t="shared" si="313"/>
        <v>3.4767023893622455E-3</v>
      </c>
      <c r="N1636" s="13">
        <f t="shared" si="309"/>
        <v>2.1555554814045924E-3</v>
      </c>
      <c r="O1636" s="13">
        <f t="shared" si="310"/>
        <v>2.1555554814045924E-3</v>
      </c>
      <c r="Q1636">
        <v>27.691402446951049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4.5796740365941542</v>
      </c>
      <c r="G1637" s="13">
        <f t="shared" si="304"/>
        <v>0</v>
      </c>
      <c r="H1637" s="13">
        <f t="shared" si="305"/>
        <v>4.5796740365941542</v>
      </c>
      <c r="I1637" s="16">
        <f t="shared" si="312"/>
        <v>4.6066224662799105</v>
      </c>
      <c r="J1637" s="13">
        <f t="shared" si="306"/>
        <v>4.6061983791057823</v>
      </c>
      <c r="K1637" s="13">
        <f t="shared" si="307"/>
        <v>4.2408717412811825E-4</v>
      </c>
      <c r="L1637" s="13">
        <f t="shared" si="308"/>
        <v>0</v>
      </c>
      <c r="M1637" s="13">
        <f t="shared" si="313"/>
        <v>1.3211469079576531E-3</v>
      </c>
      <c r="N1637" s="13">
        <f t="shared" si="309"/>
        <v>8.1911108293374491E-4</v>
      </c>
      <c r="O1637" s="13">
        <f t="shared" si="310"/>
        <v>8.1911108293374491E-4</v>
      </c>
      <c r="Q1637">
        <v>26.842643870967748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3.471787610514439</v>
      </c>
      <c r="G1638" s="13">
        <f t="shared" si="304"/>
        <v>0</v>
      </c>
      <c r="H1638" s="13">
        <f t="shared" si="305"/>
        <v>3.471787610514439</v>
      </c>
      <c r="I1638" s="16">
        <f t="shared" si="312"/>
        <v>3.4722116976885671</v>
      </c>
      <c r="J1638" s="13">
        <f t="shared" si="306"/>
        <v>3.4719287517176083</v>
      </c>
      <c r="K1638" s="13">
        <f t="shared" si="307"/>
        <v>2.8294597095879226E-4</v>
      </c>
      <c r="L1638" s="13">
        <f t="shared" si="308"/>
        <v>0</v>
      </c>
      <c r="M1638" s="13">
        <f t="shared" si="313"/>
        <v>5.020358250239082E-4</v>
      </c>
      <c r="N1638" s="13">
        <f t="shared" si="309"/>
        <v>3.112622115148231E-4</v>
      </c>
      <c r="O1638" s="13">
        <f t="shared" si="310"/>
        <v>3.112622115148231E-4</v>
      </c>
      <c r="Q1638">
        <v>23.65064455990408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54.791864664212383</v>
      </c>
      <c r="G1639" s="13">
        <f t="shared" si="304"/>
        <v>2.5338551559744062</v>
      </c>
      <c r="H1639" s="13">
        <f t="shared" si="305"/>
        <v>52.258009508237976</v>
      </c>
      <c r="I1639" s="16">
        <f t="shared" si="312"/>
        <v>52.258292454208934</v>
      </c>
      <c r="J1639" s="13">
        <f t="shared" si="306"/>
        <v>50.815476299475826</v>
      </c>
      <c r="K1639" s="13">
        <f t="shared" si="307"/>
        <v>1.4428161547331086</v>
      </c>
      <c r="L1639" s="13">
        <f t="shared" si="308"/>
        <v>0</v>
      </c>
      <c r="M1639" s="13">
        <f t="shared" si="313"/>
        <v>1.907736135090851E-4</v>
      </c>
      <c r="N1639" s="13">
        <f t="shared" si="309"/>
        <v>1.1827964037563275E-4</v>
      </c>
      <c r="O1639" s="13">
        <f t="shared" si="310"/>
        <v>2.5339734356147821</v>
      </c>
      <c r="Q1639">
        <v>20.499605715806691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62.848230561891718</v>
      </c>
      <c r="G1640" s="13">
        <f t="shared" si="304"/>
        <v>3.8822225494121998</v>
      </c>
      <c r="H1640" s="13">
        <f t="shared" si="305"/>
        <v>58.96600801247952</v>
      </c>
      <c r="I1640" s="16">
        <f t="shared" si="312"/>
        <v>60.408824167212629</v>
      </c>
      <c r="J1640" s="13">
        <f t="shared" si="306"/>
        <v>57.396049661304389</v>
      </c>
      <c r="K1640" s="13">
        <f t="shared" si="307"/>
        <v>3.01277450590824</v>
      </c>
      <c r="L1640" s="13">
        <f t="shared" si="308"/>
        <v>0</v>
      </c>
      <c r="M1640" s="13">
        <f t="shared" si="313"/>
        <v>7.2493973133452345E-5</v>
      </c>
      <c r="N1640" s="13">
        <f t="shared" si="309"/>
        <v>4.4946263342740456E-5</v>
      </c>
      <c r="O1640" s="13">
        <f t="shared" si="310"/>
        <v>3.8822674956755425</v>
      </c>
      <c r="Q1640">
        <v>18.123592323455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73.002762853365482</v>
      </c>
      <c r="G1641" s="13">
        <f t="shared" si="304"/>
        <v>5.581753133217787</v>
      </c>
      <c r="H1641" s="13">
        <f t="shared" si="305"/>
        <v>67.421009720147694</v>
      </c>
      <c r="I1641" s="16">
        <f t="shared" si="312"/>
        <v>70.433784226055934</v>
      </c>
      <c r="J1641" s="13">
        <f t="shared" si="306"/>
        <v>63.455406431055074</v>
      </c>
      <c r="K1641" s="13">
        <f t="shared" si="307"/>
        <v>6.9783777950008599</v>
      </c>
      <c r="L1641" s="13">
        <f t="shared" si="308"/>
        <v>0</v>
      </c>
      <c r="M1641" s="13">
        <f t="shared" si="313"/>
        <v>2.7547709790711889E-5</v>
      </c>
      <c r="N1641" s="13">
        <f t="shared" si="309"/>
        <v>1.7079580070241369E-5</v>
      </c>
      <c r="O1641" s="13">
        <f t="shared" si="310"/>
        <v>5.5817702127978572</v>
      </c>
      <c r="Q1641">
        <v>14.846568072322309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20.768494592616669</v>
      </c>
      <c r="G1642" s="13">
        <f t="shared" si="304"/>
        <v>0</v>
      </c>
      <c r="H1642" s="13">
        <f t="shared" si="305"/>
        <v>20.768494592616669</v>
      </c>
      <c r="I1642" s="16">
        <f t="shared" si="312"/>
        <v>27.746872387617529</v>
      </c>
      <c r="J1642" s="13">
        <f t="shared" si="306"/>
        <v>27.288254773923999</v>
      </c>
      <c r="K1642" s="13">
        <f t="shared" si="307"/>
        <v>0.45861761369353005</v>
      </c>
      <c r="L1642" s="13">
        <f t="shared" si="308"/>
        <v>0</v>
      </c>
      <c r="M1642" s="13">
        <f t="shared" si="313"/>
        <v>1.0468129720470519E-5</v>
      </c>
      <c r="N1642" s="13">
        <f t="shared" si="309"/>
        <v>6.4902404266917219E-6</v>
      </c>
      <c r="O1642" s="13">
        <f t="shared" si="310"/>
        <v>6.4902404266917219E-6</v>
      </c>
      <c r="Q1642">
        <v>15.28106571565923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40.496067360843462</v>
      </c>
      <c r="G1643" s="13">
        <f t="shared" si="304"/>
        <v>0.14121470345832704</v>
      </c>
      <c r="H1643" s="13">
        <f t="shared" si="305"/>
        <v>40.354852657385138</v>
      </c>
      <c r="I1643" s="16">
        <f t="shared" si="312"/>
        <v>40.813470271078671</v>
      </c>
      <c r="J1643" s="13">
        <f t="shared" si="306"/>
        <v>39.144231291081184</v>
      </c>
      <c r="K1643" s="13">
        <f t="shared" si="307"/>
        <v>1.6692389799974876</v>
      </c>
      <c r="L1643" s="13">
        <f t="shared" si="308"/>
        <v>0</v>
      </c>
      <c r="M1643" s="13">
        <f t="shared" si="313"/>
        <v>3.9778892937787973E-6</v>
      </c>
      <c r="N1643" s="13">
        <f t="shared" si="309"/>
        <v>2.4662913621428544E-6</v>
      </c>
      <c r="O1643" s="13">
        <f t="shared" si="310"/>
        <v>0.14121716974968918</v>
      </c>
      <c r="Q1643">
        <v>14.042431538602351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115.698263812427</v>
      </c>
      <c r="G1644" s="13">
        <f t="shared" si="304"/>
        <v>12.72755833507358</v>
      </c>
      <c r="H1644" s="13">
        <f t="shared" si="305"/>
        <v>102.97070547735342</v>
      </c>
      <c r="I1644" s="16">
        <f t="shared" si="312"/>
        <v>104.63994445735091</v>
      </c>
      <c r="J1644" s="13">
        <f t="shared" si="306"/>
        <v>87.546135163503735</v>
      </c>
      <c r="K1644" s="13">
        <f t="shared" si="307"/>
        <v>17.093809293847173</v>
      </c>
      <c r="L1644" s="13">
        <f t="shared" si="308"/>
        <v>2.1735265604577278E-3</v>
      </c>
      <c r="M1644" s="13">
        <f t="shared" si="313"/>
        <v>2.1750381583893639E-3</v>
      </c>
      <c r="N1644" s="13">
        <f t="shared" si="309"/>
        <v>1.3485236582014056E-3</v>
      </c>
      <c r="O1644" s="13">
        <f t="shared" si="310"/>
        <v>12.728906858731781</v>
      </c>
      <c r="Q1644">
        <v>16.120834051612899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12.02139128775968</v>
      </c>
      <c r="G1645" s="13">
        <f t="shared" si="304"/>
        <v>0</v>
      </c>
      <c r="H1645" s="13">
        <f t="shared" si="305"/>
        <v>12.02139128775968</v>
      </c>
      <c r="I1645" s="16">
        <f t="shared" si="312"/>
        <v>29.113027055046395</v>
      </c>
      <c r="J1645" s="13">
        <f t="shared" si="306"/>
        <v>28.649468208183396</v>
      </c>
      <c r="K1645" s="13">
        <f t="shared" si="307"/>
        <v>0.46355884686299831</v>
      </c>
      <c r="L1645" s="13">
        <f t="shared" si="308"/>
        <v>0</v>
      </c>
      <c r="M1645" s="13">
        <f t="shared" si="313"/>
        <v>8.2651450018795831E-4</v>
      </c>
      <c r="N1645" s="13">
        <f t="shared" si="309"/>
        <v>5.1243899011653416E-4</v>
      </c>
      <c r="O1645" s="13">
        <f t="shared" si="310"/>
        <v>5.1243899011653416E-4</v>
      </c>
      <c r="Q1645">
        <v>16.241458652412099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4.1042378329527711</v>
      </c>
      <c r="G1646" s="13">
        <f t="shared" si="304"/>
        <v>0</v>
      </c>
      <c r="H1646" s="13">
        <f t="shared" si="305"/>
        <v>4.1042378329527711</v>
      </c>
      <c r="I1646" s="16">
        <f t="shared" si="312"/>
        <v>4.5677966798157694</v>
      </c>
      <c r="J1646" s="13">
        <f t="shared" si="306"/>
        <v>4.5669535391902247</v>
      </c>
      <c r="K1646" s="13">
        <f t="shared" si="307"/>
        <v>8.431406255446916E-4</v>
      </c>
      <c r="L1646" s="13">
        <f t="shared" si="308"/>
        <v>0</v>
      </c>
      <c r="M1646" s="13">
        <f t="shared" si="313"/>
        <v>3.1407551007142415E-4</v>
      </c>
      <c r="N1646" s="13">
        <f t="shared" si="309"/>
        <v>1.9472681624428296E-4</v>
      </c>
      <c r="O1646" s="13">
        <f t="shared" si="310"/>
        <v>1.9472681624428296E-4</v>
      </c>
      <c r="Q1646">
        <v>21.738476855139279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12.86058058928896</v>
      </c>
      <c r="G1647" s="13">
        <f t="shared" si="304"/>
        <v>0</v>
      </c>
      <c r="H1647" s="13">
        <f t="shared" si="305"/>
        <v>12.86058058928896</v>
      </c>
      <c r="I1647" s="16">
        <f t="shared" si="312"/>
        <v>12.861423729914504</v>
      </c>
      <c r="J1647" s="13">
        <f t="shared" si="306"/>
        <v>12.851382085859756</v>
      </c>
      <c r="K1647" s="13">
        <f t="shared" si="307"/>
        <v>1.0041644054748389E-2</v>
      </c>
      <c r="L1647" s="13">
        <f t="shared" si="308"/>
        <v>0</v>
      </c>
      <c r="M1647" s="13">
        <f t="shared" si="313"/>
        <v>1.1934869382714119E-4</v>
      </c>
      <c r="N1647" s="13">
        <f t="shared" si="309"/>
        <v>7.3996190172827533E-5</v>
      </c>
      <c r="O1647" s="13">
        <f t="shared" si="310"/>
        <v>7.3996190172827533E-5</v>
      </c>
      <c r="Q1647">
        <v>26.222473648048791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14.11000557479592</v>
      </c>
      <c r="G1648" s="13">
        <f t="shared" si="304"/>
        <v>0</v>
      </c>
      <c r="H1648" s="13">
        <f t="shared" si="305"/>
        <v>14.11000557479592</v>
      </c>
      <c r="I1648" s="16">
        <f t="shared" si="312"/>
        <v>14.120047218850669</v>
      </c>
      <c r="J1648" s="13">
        <f t="shared" si="306"/>
        <v>14.106324976325674</v>
      </c>
      <c r="K1648" s="13">
        <f t="shared" si="307"/>
        <v>1.372224252499521E-2</v>
      </c>
      <c r="L1648" s="13">
        <f t="shared" si="308"/>
        <v>0</v>
      </c>
      <c r="M1648" s="13">
        <f t="shared" si="313"/>
        <v>4.5352503654313658E-5</v>
      </c>
      <c r="N1648" s="13">
        <f t="shared" si="309"/>
        <v>2.8118552265674466E-5</v>
      </c>
      <c r="O1648" s="13">
        <f t="shared" si="310"/>
        <v>2.8118552265674466E-5</v>
      </c>
      <c r="Q1648">
        <v>25.987362007014688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11.91687424737138</v>
      </c>
      <c r="G1649" s="13">
        <f t="shared" si="304"/>
        <v>0</v>
      </c>
      <c r="H1649" s="13">
        <f t="shared" si="305"/>
        <v>11.91687424737138</v>
      </c>
      <c r="I1649" s="16">
        <f t="shared" si="312"/>
        <v>11.930596489896375</v>
      </c>
      <c r="J1649" s="13">
        <f t="shared" si="306"/>
        <v>11.922652474613622</v>
      </c>
      <c r="K1649" s="13">
        <f t="shared" si="307"/>
        <v>7.9440152827530142E-3</v>
      </c>
      <c r="L1649" s="13">
        <f t="shared" si="308"/>
        <v>0</v>
      </c>
      <c r="M1649" s="13">
        <f t="shared" si="313"/>
        <v>1.7233951388639191E-5</v>
      </c>
      <c r="N1649" s="13">
        <f t="shared" si="309"/>
        <v>1.0685049860956298E-5</v>
      </c>
      <c r="O1649" s="13">
        <f t="shared" si="310"/>
        <v>1.0685049860956298E-5</v>
      </c>
      <c r="Q1649">
        <v>26.28854687096775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8.391836963984078</v>
      </c>
      <c r="G1650" s="13">
        <f t="shared" si="304"/>
        <v>0</v>
      </c>
      <c r="H1650" s="13">
        <f t="shared" si="305"/>
        <v>8.391836963984078</v>
      </c>
      <c r="I1650" s="16">
        <f t="shared" si="312"/>
        <v>8.399780979266831</v>
      </c>
      <c r="J1650" s="13">
        <f t="shared" si="306"/>
        <v>8.3967453796531739</v>
      </c>
      <c r="K1650" s="13">
        <f t="shared" si="307"/>
        <v>3.0355996136570695E-3</v>
      </c>
      <c r="L1650" s="13">
        <f t="shared" si="308"/>
        <v>0</v>
      </c>
      <c r="M1650" s="13">
        <f t="shared" si="313"/>
        <v>6.5489015276828934E-6</v>
      </c>
      <c r="N1650" s="13">
        <f t="shared" si="309"/>
        <v>4.0603189471633936E-6</v>
      </c>
      <c r="O1650" s="13">
        <f t="shared" si="310"/>
        <v>4.0603189471633936E-6</v>
      </c>
      <c r="Q1650">
        <v>25.635943183095758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32.012501198866239</v>
      </c>
      <c r="G1651" s="13">
        <f t="shared" si="304"/>
        <v>0</v>
      </c>
      <c r="H1651" s="13">
        <f t="shared" si="305"/>
        <v>32.012501198866239</v>
      </c>
      <c r="I1651" s="16">
        <f t="shared" si="312"/>
        <v>32.0155367984799</v>
      </c>
      <c r="J1651" s="13">
        <f t="shared" si="306"/>
        <v>31.699470927626191</v>
      </c>
      <c r="K1651" s="13">
        <f t="shared" si="307"/>
        <v>0.31606587085370919</v>
      </c>
      <c r="L1651" s="13">
        <f t="shared" si="308"/>
        <v>0</v>
      </c>
      <c r="M1651" s="13">
        <f t="shared" si="313"/>
        <v>2.4885825805194998E-6</v>
      </c>
      <c r="N1651" s="13">
        <f t="shared" si="309"/>
        <v>1.5429211999220898E-6</v>
      </c>
      <c r="O1651" s="13">
        <f t="shared" si="310"/>
        <v>1.5429211999220898E-6</v>
      </c>
      <c r="Q1651">
        <v>21.03407790044114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13.99214062115591</v>
      </c>
      <c r="G1652" s="13">
        <f t="shared" si="304"/>
        <v>0</v>
      </c>
      <c r="H1652" s="13">
        <f t="shared" si="305"/>
        <v>13.99214062115591</v>
      </c>
      <c r="I1652" s="16">
        <f t="shared" si="312"/>
        <v>14.308206492009619</v>
      </c>
      <c r="J1652" s="13">
        <f t="shared" si="306"/>
        <v>14.264480992238164</v>
      </c>
      <c r="K1652" s="13">
        <f t="shared" si="307"/>
        <v>4.3725499771454679E-2</v>
      </c>
      <c r="L1652" s="13">
        <f t="shared" si="308"/>
        <v>0</v>
      </c>
      <c r="M1652" s="13">
        <f t="shared" si="313"/>
        <v>9.4566138059741E-7</v>
      </c>
      <c r="N1652" s="13">
        <f t="shared" si="309"/>
        <v>5.8631005597039424E-7</v>
      </c>
      <c r="O1652" s="13">
        <f t="shared" si="310"/>
        <v>5.8631005597039424E-7</v>
      </c>
      <c r="Q1652">
        <v>18.012192135226091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62.157329404608383</v>
      </c>
      <c r="G1653" s="13">
        <f t="shared" si="304"/>
        <v>3.7665887010491765</v>
      </c>
      <c r="H1653" s="13">
        <f t="shared" si="305"/>
        <v>58.390740703559203</v>
      </c>
      <c r="I1653" s="16">
        <f t="shared" si="312"/>
        <v>58.434466203330658</v>
      </c>
      <c r="J1653" s="13">
        <f t="shared" si="306"/>
        <v>53.385003641932478</v>
      </c>
      <c r="K1653" s="13">
        <f t="shared" si="307"/>
        <v>5.0494625613981796</v>
      </c>
      <c r="L1653" s="13">
        <f t="shared" si="308"/>
        <v>0</v>
      </c>
      <c r="M1653" s="13">
        <f t="shared" si="313"/>
        <v>3.5935132462701575E-7</v>
      </c>
      <c r="N1653" s="13">
        <f t="shared" si="309"/>
        <v>2.2279782126874976E-7</v>
      </c>
      <c r="O1653" s="13">
        <f t="shared" si="310"/>
        <v>3.7665889238469976</v>
      </c>
      <c r="Q1653">
        <v>13.2881459893047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101.1558687230297</v>
      </c>
      <c r="G1654" s="13">
        <f t="shared" si="304"/>
        <v>10.29364562429644</v>
      </c>
      <c r="H1654" s="13">
        <f t="shared" si="305"/>
        <v>90.862223098733253</v>
      </c>
      <c r="I1654" s="16">
        <f t="shared" si="312"/>
        <v>95.91168566013144</v>
      </c>
      <c r="J1654" s="13">
        <f t="shared" si="306"/>
        <v>73.633622543286975</v>
      </c>
      <c r="K1654" s="13">
        <f t="shared" si="307"/>
        <v>22.278063116844464</v>
      </c>
      <c r="L1654" s="13">
        <f t="shared" si="308"/>
        <v>3.1594785684095807</v>
      </c>
      <c r="M1654" s="13">
        <f t="shared" si="313"/>
        <v>3.1594787049630844</v>
      </c>
      <c r="N1654" s="13">
        <f t="shared" si="309"/>
        <v>1.9588767970771124</v>
      </c>
      <c r="O1654" s="13">
        <f t="shared" si="310"/>
        <v>12.252522421373552</v>
      </c>
      <c r="Q1654">
        <v>11.331991315502499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147.5146513289331</v>
      </c>
      <c r="G1655" s="13">
        <f t="shared" si="304"/>
        <v>18.052562195262656</v>
      </c>
      <c r="H1655" s="13">
        <f t="shared" si="305"/>
        <v>129.46208913367045</v>
      </c>
      <c r="I1655" s="16">
        <f t="shared" si="312"/>
        <v>148.58067368210533</v>
      </c>
      <c r="J1655" s="13">
        <f t="shared" si="306"/>
        <v>100.08848666178679</v>
      </c>
      <c r="K1655" s="13">
        <f t="shared" si="307"/>
        <v>48.492187020318539</v>
      </c>
      <c r="L1655" s="13">
        <f t="shared" si="308"/>
        <v>19.124357680027792</v>
      </c>
      <c r="M1655" s="13">
        <f t="shared" si="313"/>
        <v>20.324959587913764</v>
      </c>
      <c r="N1655" s="13">
        <f t="shared" si="309"/>
        <v>12.601474944506533</v>
      </c>
      <c r="O1655" s="13">
        <f t="shared" si="310"/>
        <v>30.654037139769187</v>
      </c>
      <c r="Q1655">
        <v>13.739541751612901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25.20716905199907</v>
      </c>
      <c r="G1656" s="13">
        <f t="shared" si="304"/>
        <v>0</v>
      </c>
      <c r="H1656" s="13">
        <f t="shared" si="305"/>
        <v>25.20716905199907</v>
      </c>
      <c r="I1656" s="16">
        <f t="shared" si="312"/>
        <v>54.574998392289821</v>
      </c>
      <c r="J1656" s="13">
        <f t="shared" si="306"/>
        <v>51.233537814651363</v>
      </c>
      <c r="K1656" s="13">
        <f t="shared" si="307"/>
        <v>3.3414605776384576</v>
      </c>
      <c r="L1656" s="13">
        <f t="shared" si="308"/>
        <v>0</v>
      </c>
      <c r="M1656" s="13">
        <f t="shared" si="313"/>
        <v>7.7234846434072306</v>
      </c>
      <c r="N1656" s="13">
        <f t="shared" si="309"/>
        <v>4.7885604789124834</v>
      </c>
      <c r="O1656" s="13">
        <f t="shared" si="310"/>
        <v>4.7885604789124834</v>
      </c>
      <c r="Q1656">
        <v>15.088685538222339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32.298670718670728</v>
      </c>
      <c r="G1657" s="13">
        <f t="shared" si="304"/>
        <v>0</v>
      </c>
      <c r="H1657" s="13">
        <f t="shared" si="305"/>
        <v>32.298670718670728</v>
      </c>
      <c r="I1657" s="16">
        <f t="shared" si="312"/>
        <v>35.640131296309185</v>
      </c>
      <c r="J1657" s="13">
        <f t="shared" si="306"/>
        <v>35.100427196025912</v>
      </c>
      <c r="K1657" s="13">
        <f t="shared" si="307"/>
        <v>0.53970410028327365</v>
      </c>
      <c r="L1657" s="13">
        <f t="shared" si="308"/>
        <v>0</v>
      </c>
      <c r="M1657" s="13">
        <f t="shared" si="313"/>
        <v>2.9349241644947472</v>
      </c>
      <c r="N1657" s="13">
        <f t="shared" si="309"/>
        <v>1.8196529819867433</v>
      </c>
      <c r="O1657" s="13">
        <f t="shared" si="310"/>
        <v>1.8196529819867433</v>
      </c>
      <c r="Q1657">
        <v>19.471278679009199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47.324597362220622</v>
      </c>
      <c r="G1658" s="13">
        <f t="shared" si="304"/>
        <v>1.2840832518718133</v>
      </c>
      <c r="H1658" s="13">
        <f t="shared" si="305"/>
        <v>46.040514110348809</v>
      </c>
      <c r="I1658" s="16">
        <f t="shared" si="312"/>
        <v>46.580218210632083</v>
      </c>
      <c r="J1658" s="13">
        <f t="shared" si="306"/>
        <v>45.616813862554686</v>
      </c>
      <c r="K1658" s="13">
        <f t="shared" si="307"/>
        <v>0.96340434807739683</v>
      </c>
      <c r="L1658" s="13">
        <f t="shared" si="308"/>
        <v>0</v>
      </c>
      <c r="M1658" s="13">
        <f t="shared" si="313"/>
        <v>1.1152711825080039</v>
      </c>
      <c r="N1658" s="13">
        <f t="shared" si="309"/>
        <v>0.69146813315496247</v>
      </c>
      <c r="O1658" s="13">
        <f t="shared" si="310"/>
        <v>1.9755513850267756</v>
      </c>
      <c r="Q1658">
        <v>20.990494395014199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21.030706022636171</v>
      </c>
      <c r="G1659" s="13">
        <f t="shared" si="304"/>
        <v>0</v>
      </c>
      <c r="H1659" s="13">
        <f t="shared" si="305"/>
        <v>21.030706022636171</v>
      </c>
      <c r="I1659" s="16">
        <f t="shared" si="312"/>
        <v>21.994110370713567</v>
      </c>
      <c r="J1659" s="13">
        <f t="shared" si="306"/>
        <v>21.932737861685908</v>
      </c>
      <c r="K1659" s="13">
        <f t="shared" si="307"/>
        <v>6.1372509027659561E-2</v>
      </c>
      <c r="L1659" s="13">
        <f t="shared" si="308"/>
        <v>0</v>
      </c>
      <c r="M1659" s="13">
        <f t="shared" si="313"/>
        <v>0.42380304935304147</v>
      </c>
      <c r="N1659" s="13">
        <f t="shared" si="309"/>
        <v>0.26275789059888571</v>
      </c>
      <c r="O1659" s="13">
        <f t="shared" si="310"/>
        <v>0.26275789059888571</v>
      </c>
      <c r="Q1659">
        <v>24.754754070296521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0.66763488896087131</v>
      </c>
      <c r="G1660" s="13">
        <f t="shared" si="304"/>
        <v>0</v>
      </c>
      <c r="H1660" s="13">
        <f t="shared" si="305"/>
        <v>0.66763488896087131</v>
      </c>
      <c r="I1660" s="16">
        <f t="shared" si="312"/>
        <v>0.72900739798853087</v>
      </c>
      <c r="J1660" s="13">
        <f t="shared" si="306"/>
        <v>0.72900556876350486</v>
      </c>
      <c r="K1660" s="13">
        <f t="shared" si="307"/>
        <v>1.8292250260065757E-6</v>
      </c>
      <c r="L1660" s="13">
        <f t="shared" si="308"/>
        <v>0</v>
      </c>
      <c r="M1660" s="13">
        <f t="shared" si="313"/>
        <v>0.16104515875415576</v>
      </c>
      <c r="N1660" s="13">
        <f t="shared" si="309"/>
        <v>9.9847998427576565E-2</v>
      </c>
      <c r="O1660" s="13">
        <f t="shared" si="310"/>
        <v>9.9847998427576565E-2</v>
      </c>
      <c r="Q1660">
        <v>26.228706870967748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5.7534150106654618</v>
      </c>
      <c r="G1661" s="13">
        <f t="shared" si="304"/>
        <v>0</v>
      </c>
      <c r="H1661" s="13">
        <f t="shared" si="305"/>
        <v>5.7534150106654618</v>
      </c>
      <c r="I1661" s="16">
        <f t="shared" si="312"/>
        <v>5.7534168398904875</v>
      </c>
      <c r="J1661" s="13">
        <f t="shared" si="306"/>
        <v>5.7525747999066237</v>
      </c>
      <c r="K1661" s="13">
        <f t="shared" si="307"/>
        <v>8.4203998386378487E-4</v>
      </c>
      <c r="L1661" s="13">
        <f t="shared" si="308"/>
        <v>0</v>
      </c>
      <c r="M1661" s="13">
        <f t="shared" si="313"/>
        <v>6.1197160326579195E-2</v>
      </c>
      <c r="N1661" s="13">
        <f t="shared" si="309"/>
        <v>3.7942239402479101E-2</v>
      </c>
      <c r="O1661" s="13">
        <f t="shared" si="310"/>
        <v>3.7942239402479101E-2</v>
      </c>
      <c r="Q1661">
        <v>26.703836507596289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7.8954930781965524</v>
      </c>
      <c r="G1662" s="13">
        <f t="shared" si="304"/>
        <v>0</v>
      </c>
      <c r="H1662" s="13">
        <f t="shared" si="305"/>
        <v>7.8954930781965524</v>
      </c>
      <c r="I1662" s="16">
        <f t="shared" si="312"/>
        <v>7.8963351181804162</v>
      </c>
      <c r="J1662" s="13">
        <f t="shared" si="306"/>
        <v>7.8929160676037204</v>
      </c>
      <c r="K1662" s="13">
        <f t="shared" si="307"/>
        <v>3.4190505766957813E-3</v>
      </c>
      <c r="L1662" s="13">
        <f t="shared" si="308"/>
        <v>0</v>
      </c>
      <c r="M1662" s="13">
        <f t="shared" si="313"/>
        <v>2.3254920924100093E-2</v>
      </c>
      <c r="N1662" s="13">
        <f t="shared" si="309"/>
        <v>1.4418050972942058E-2</v>
      </c>
      <c r="O1662" s="13">
        <f t="shared" si="310"/>
        <v>1.4418050972942058E-2</v>
      </c>
      <c r="Q1662">
        <v>23.45420445197696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53.076355027838581</v>
      </c>
      <c r="G1663" s="13">
        <f t="shared" si="304"/>
        <v>2.2467359652384107</v>
      </c>
      <c r="H1663" s="13">
        <f t="shared" si="305"/>
        <v>50.829619062600173</v>
      </c>
      <c r="I1663" s="16">
        <f t="shared" si="312"/>
        <v>50.833038113176869</v>
      </c>
      <c r="J1663" s="13">
        <f t="shared" si="306"/>
        <v>49.455323213593054</v>
      </c>
      <c r="K1663" s="13">
        <f t="shared" si="307"/>
        <v>1.3777148995838147</v>
      </c>
      <c r="L1663" s="13">
        <f t="shared" si="308"/>
        <v>0</v>
      </c>
      <c r="M1663" s="13">
        <f t="shared" si="313"/>
        <v>8.8368699511580349E-3</v>
      </c>
      <c r="N1663" s="13">
        <f t="shared" si="309"/>
        <v>5.4788593697179819E-3</v>
      </c>
      <c r="O1663" s="13">
        <f t="shared" si="310"/>
        <v>2.2522148246081288</v>
      </c>
      <c r="Q1663">
        <v>20.2454330884174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47.261396036707239</v>
      </c>
      <c r="G1664" s="13">
        <f t="shared" si="304"/>
        <v>1.2735054544347777</v>
      </c>
      <c r="H1664" s="13">
        <f t="shared" si="305"/>
        <v>45.987890582272463</v>
      </c>
      <c r="I1664" s="16">
        <f t="shared" si="312"/>
        <v>47.365605481856278</v>
      </c>
      <c r="J1664" s="13">
        <f t="shared" si="306"/>
        <v>45.038327634414998</v>
      </c>
      <c r="K1664" s="13">
        <f t="shared" si="307"/>
        <v>2.3272778474412803</v>
      </c>
      <c r="L1664" s="13">
        <f t="shared" si="308"/>
        <v>0</v>
      </c>
      <c r="M1664" s="13">
        <f t="shared" si="313"/>
        <v>3.358010581440053E-3</v>
      </c>
      <c r="N1664" s="13">
        <f t="shared" si="309"/>
        <v>2.0819665604928329E-3</v>
      </c>
      <c r="O1664" s="13">
        <f t="shared" si="310"/>
        <v>1.2755874209952704</v>
      </c>
      <c r="Q1664">
        <v>14.77293482332364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12.48064516</v>
      </c>
      <c r="G1665" s="13">
        <f t="shared" si="304"/>
        <v>0</v>
      </c>
      <c r="H1665" s="13">
        <f t="shared" si="305"/>
        <v>12.48064516</v>
      </c>
      <c r="I1665" s="16">
        <f t="shared" si="312"/>
        <v>14.80792300744128</v>
      </c>
      <c r="J1665" s="13">
        <f t="shared" si="306"/>
        <v>14.707457939440214</v>
      </c>
      <c r="K1665" s="13">
        <f t="shared" si="307"/>
        <v>0.10046506800106592</v>
      </c>
      <c r="L1665" s="13">
        <f t="shared" si="308"/>
        <v>0</v>
      </c>
      <c r="M1665" s="13">
        <f t="shared" si="313"/>
        <v>1.2760440209472201E-3</v>
      </c>
      <c r="N1665" s="13">
        <f t="shared" si="309"/>
        <v>7.9114729298727644E-4</v>
      </c>
      <c r="O1665" s="13">
        <f t="shared" si="310"/>
        <v>7.9114729298727644E-4</v>
      </c>
      <c r="Q1665">
        <v>12.743567853463439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20.61181028867993</v>
      </c>
      <c r="G1666" s="13">
        <f t="shared" si="304"/>
        <v>0</v>
      </c>
      <c r="H1666" s="13">
        <f t="shared" si="305"/>
        <v>20.61181028867993</v>
      </c>
      <c r="I1666" s="16">
        <f t="shared" si="312"/>
        <v>20.712275356680998</v>
      </c>
      <c r="J1666" s="13">
        <f t="shared" si="306"/>
        <v>20.452918624177364</v>
      </c>
      <c r="K1666" s="13">
        <f t="shared" si="307"/>
        <v>0.25935673250363322</v>
      </c>
      <c r="L1666" s="13">
        <f t="shared" si="308"/>
        <v>0</v>
      </c>
      <c r="M1666" s="13">
        <f t="shared" si="313"/>
        <v>4.848967279599437E-4</v>
      </c>
      <c r="N1666" s="13">
        <f t="shared" si="309"/>
        <v>3.0063597133516508E-4</v>
      </c>
      <c r="O1666" s="13">
        <f t="shared" si="310"/>
        <v>3.0063597133516508E-4</v>
      </c>
      <c r="Q1666">
        <v>13.105722651612901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91.441629810692874</v>
      </c>
      <c r="G1667" s="13">
        <f t="shared" si="304"/>
        <v>8.6678054914354661</v>
      </c>
      <c r="H1667" s="13">
        <f t="shared" si="305"/>
        <v>82.773824319257415</v>
      </c>
      <c r="I1667" s="16">
        <f t="shared" si="312"/>
        <v>83.033181051761048</v>
      </c>
      <c r="J1667" s="13">
        <f t="shared" si="306"/>
        <v>69.196341658436964</v>
      </c>
      <c r="K1667" s="13">
        <f t="shared" si="307"/>
        <v>13.836839393324084</v>
      </c>
      <c r="L1667" s="13">
        <f t="shared" si="308"/>
        <v>0</v>
      </c>
      <c r="M1667" s="13">
        <f t="shared" si="313"/>
        <v>1.8426075662477862E-4</v>
      </c>
      <c r="N1667" s="13">
        <f t="shared" si="309"/>
        <v>1.1424166910736274E-4</v>
      </c>
      <c r="O1667" s="13">
        <f t="shared" si="310"/>
        <v>8.6679197331045739</v>
      </c>
      <c r="Q1667">
        <v>12.59414276291546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46.228370906843999</v>
      </c>
      <c r="G1668" s="13">
        <f t="shared" si="304"/>
        <v>1.1006114449769073</v>
      </c>
      <c r="H1668" s="13">
        <f t="shared" si="305"/>
        <v>45.127759461867093</v>
      </c>
      <c r="I1668" s="16">
        <f t="shared" si="312"/>
        <v>58.964598855191177</v>
      </c>
      <c r="J1668" s="13">
        <f t="shared" si="306"/>
        <v>55.165516996959937</v>
      </c>
      <c r="K1668" s="13">
        <f t="shared" si="307"/>
        <v>3.79908185823124</v>
      </c>
      <c r="L1668" s="13">
        <f t="shared" si="308"/>
        <v>0</v>
      </c>
      <c r="M1668" s="13">
        <f t="shared" si="313"/>
        <v>7.0019087517415876E-5</v>
      </c>
      <c r="N1668" s="13">
        <f t="shared" si="309"/>
        <v>4.3411834260797843E-5</v>
      </c>
      <c r="O1668" s="13">
        <f t="shared" si="310"/>
        <v>1.100654856811168</v>
      </c>
      <c r="Q1668">
        <v>15.79429720942546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51.94654049060491</v>
      </c>
      <c r="G1669" s="13">
        <f t="shared" si="304"/>
        <v>2.0576426318439194</v>
      </c>
      <c r="H1669" s="13">
        <f t="shared" si="305"/>
        <v>49.888897858760991</v>
      </c>
      <c r="I1669" s="16">
        <f t="shared" si="312"/>
        <v>53.687979716992231</v>
      </c>
      <c r="J1669" s="13">
        <f t="shared" si="306"/>
        <v>50.651402080926488</v>
      </c>
      <c r="K1669" s="13">
        <f t="shared" si="307"/>
        <v>3.0365776360657435</v>
      </c>
      <c r="L1669" s="13">
        <f t="shared" si="308"/>
        <v>0</v>
      </c>
      <c r="M1669" s="13">
        <f t="shared" si="313"/>
        <v>2.6607253256618033E-5</v>
      </c>
      <c r="N1669" s="13">
        <f t="shared" si="309"/>
        <v>1.649649701910318E-5</v>
      </c>
      <c r="O1669" s="13">
        <f t="shared" si="310"/>
        <v>2.0576591283409384</v>
      </c>
      <c r="Q1669">
        <v>15.47593345401771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3.8201625417720022</v>
      </c>
      <c r="G1670" s="13">
        <f t="shared" ref="G1670:G1733" si="315">IF((F1670-$J$2)&gt;0,$I$2*(F1670-$J$2),0)</f>
        <v>0</v>
      </c>
      <c r="H1670" s="13">
        <f t="shared" ref="H1670:H1733" si="316">F1670-G1670</f>
        <v>3.8201625417720022</v>
      </c>
      <c r="I1670" s="16">
        <f t="shared" si="312"/>
        <v>6.8567401778377457</v>
      </c>
      <c r="J1670" s="13">
        <f t="shared" ref="J1670:J1733" si="317">I1670/SQRT(1+(I1670/($K$2*(300+(25*Q1670)+0.05*(Q1670)^3)))^2)</f>
        <v>6.8551163754639814</v>
      </c>
      <c r="K1670" s="13">
        <f t="shared" ref="K1670:K1733" si="318">I1670-J1670</f>
        <v>1.6238023737642493E-3</v>
      </c>
      <c r="L1670" s="13">
        <f t="shared" ref="L1670:L1733" si="319">IF(K1670&gt;$N$2,(K1670-$N$2)/$L$2,0)</f>
        <v>0</v>
      </c>
      <c r="M1670" s="13">
        <f t="shared" si="313"/>
        <v>1.0110756237514853E-5</v>
      </c>
      <c r="N1670" s="13">
        <f t="shared" ref="N1670:N1733" si="320">$M$2*M1670</f>
        <v>6.2686688672592086E-6</v>
      </c>
      <c r="O1670" s="13">
        <f t="shared" ref="O1670:O1733" si="321">N1670+G1670</f>
        <v>6.2686688672592086E-6</v>
      </c>
      <c r="Q1670">
        <v>25.757967041246289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30.896902351717792</v>
      </c>
      <c r="G1671" s="13">
        <f t="shared" si="315"/>
        <v>0</v>
      </c>
      <c r="H1671" s="13">
        <f t="shared" si="316"/>
        <v>30.896902351717792</v>
      </c>
      <c r="I1671" s="16">
        <f t="shared" ref="I1671:I1734" si="323">H1671+K1670-L1670</f>
        <v>30.898526154091556</v>
      </c>
      <c r="J1671" s="13">
        <f t="shared" si="317"/>
        <v>30.742607069122105</v>
      </c>
      <c r="K1671" s="13">
        <f t="shared" si="318"/>
        <v>0.15591908496945095</v>
      </c>
      <c r="L1671" s="13">
        <f t="shared" si="319"/>
        <v>0</v>
      </c>
      <c r="M1671" s="13">
        <f t="shared" ref="M1671:M1734" si="324">L1671+M1670-N1670</f>
        <v>3.8420873702556444E-6</v>
      </c>
      <c r="N1671" s="13">
        <f t="shared" si="320"/>
        <v>2.3820941695584996E-6</v>
      </c>
      <c r="O1671" s="13">
        <f t="shared" si="321"/>
        <v>2.3820941695584996E-6</v>
      </c>
      <c r="Q1671">
        <v>25.35865185066951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5.9599160718035256</v>
      </c>
      <c r="G1672" s="13">
        <f t="shared" si="315"/>
        <v>0</v>
      </c>
      <c r="H1672" s="13">
        <f t="shared" si="316"/>
        <v>5.9599160718035256</v>
      </c>
      <c r="I1672" s="16">
        <f t="shared" si="323"/>
        <v>6.1158351567729765</v>
      </c>
      <c r="J1672" s="13">
        <f t="shared" si="317"/>
        <v>6.1149111334405619</v>
      </c>
      <c r="K1672" s="13">
        <f t="shared" si="318"/>
        <v>9.2402333241459189E-4</v>
      </c>
      <c r="L1672" s="13">
        <f t="shared" si="319"/>
        <v>0</v>
      </c>
      <c r="M1672" s="13">
        <f t="shared" si="324"/>
        <v>1.4599932006971449E-6</v>
      </c>
      <c r="N1672" s="13">
        <f t="shared" si="320"/>
        <v>9.0519578443222978E-7</v>
      </c>
      <c r="O1672" s="13">
        <f t="shared" si="321"/>
        <v>9.0519578443222978E-7</v>
      </c>
      <c r="Q1672">
        <v>27.3627551753329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3.5598041080996938</v>
      </c>
      <c r="G1673" s="13">
        <f t="shared" si="315"/>
        <v>0</v>
      </c>
      <c r="H1673" s="13">
        <f t="shared" si="316"/>
        <v>3.5598041080996938</v>
      </c>
      <c r="I1673" s="16">
        <f t="shared" si="323"/>
        <v>3.5607281314321084</v>
      </c>
      <c r="J1673" s="13">
        <f t="shared" si="317"/>
        <v>3.5605488147437239</v>
      </c>
      <c r="K1673" s="13">
        <f t="shared" si="318"/>
        <v>1.793166883845565E-4</v>
      </c>
      <c r="L1673" s="13">
        <f t="shared" si="319"/>
        <v>0</v>
      </c>
      <c r="M1673" s="13">
        <f t="shared" si="324"/>
        <v>5.5479741626491507E-7</v>
      </c>
      <c r="N1673" s="13">
        <f t="shared" si="320"/>
        <v>3.4397439808424732E-7</v>
      </c>
      <c r="O1673" s="13">
        <f t="shared" si="321"/>
        <v>3.4397439808424732E-7</v>
      </c>
      <c r="Q1673">
        <v>27.487050870967749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3.866322335284389</v>
      </c>
      <c r="G1674" s="13">
        <f t="shared" si="315"/>
        <v>0</v>
      </c>
      <c r="H1674" s="13">
        <f t="shared" si="316"/>
        <v>3.866322335284389</v>
      </c>
      <c r="I1674" s="16">
        <f t="shared" si="323"/>
        <v>3.8665016519727735</v>
      </c>
      <c r="J1674" s="13">
        <f t="shared" si="317"/>
        <v>3.8662133162150081</v>
      </c>
      <c r="K1674" s="13">
        <f t="shared" si="318"/>
        <v>2.8833575776543441E-4</v>
      </c>
      <c r="L1674" s="13">
        <f t="shared" si="319"/>
        <v>0</v>
      </c>
      <c r="M1674" s="13">
        <f t="shared" si="324"/>
        <v>2.1082301818066775E-7</v>
      </c>
      <c r="N1674" s="13">
        <f t="shared" si="320"/>
        <v>1.30710271272014E-7</v>
      </c>
      <c r="O1674" s="13">
        <f t="shared" si="321"/>
        <v>1.30710271272014E-7</v>
      </c>
      <c r="Q1674">
        <v>25.83018262744492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38.479273484653334</v>
      </c>
      <c r="G1675" s="13">
        <f t="shared" si="315"/>
        <v>0</v>
      </c>
      <c r="H1675" s="13">
        <f t="shared" si="316"/>
        <v>38.479273484653334</v>
      </c>
      <c r="I1675" s="16">
        <f t="shared" si="323"/>
        <v>38.479561820411099</v>
      </c>
      <c r="J1675" s="13">
        <f t="shared" si="317"/>
        <v>38.042882587699957</v>
      </c>
      <c r="K1675" s="13">
        <f t="shared" si="318"/>
        <v>0.43667923271114262</v>
      </c>
      <c r="L1675" s="13">
        <f t="shared" si="319"/>
        <v>0</v>
      </c>
      <c r="M1675" s="13">
        <f t="shared" si="324"/>
        <v>8.011274690865375E-8</v>
      </c>
      <c r="N1675" s="13">
        <f t="shared" si="320"/>
        <v>4.9669903083365326E-8</v>
      </c>
      <c r="O1675" s="13">
        <f t="shared" si="321"/>
        <v>4.9669903083365326E-8</v>
      </c>
      <c r="Q1675">
        <v>22.63567694803962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11.380883926340751</v>
      </c>
      <c r="G1676" s="13">
        <f t="shared" si="315"/>
        <v>0</v>
      </c>
      <c r="H1676" s="13">
        <f t="shared" si="316"/>
        <v>11.380883926340751</v>
      </c>
      <c r="I1676" s="16">
        <f t="shared" si="323"/>
        <v>11.817563159051893</v>
      </c>
      <c r="J1676" s="13">
        <f t="shared" si="317"/>
        <v>11.798020486070406</v>
      </c>
      <c r="K1676" s="13">
        <f t="shared" si="318"/>
        <v>1.954267298148693E-2</v>
      </c>
      <c r="L1676" s="13">
        <f t="shared" si="319"/>
        <v>0</v>
      </c>
      <c r="M1676" s="13">
        <f t="shared" si="324"/>
        <v>3.0442843825288423E-8</v>
      </c>
      <c r="N1676" s="13">
        <f t="shared" si="320"/>
        <v>1.8874563171678823E-8</v>
      </c>
      <c r="O1676" s="13">
        <f t="shared" si="321"/>
        <v>1.8874563171678823E-8</v>
      </c>
      <c r="Q1676">
        <v>19.663276653015991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15.642457185766389</v>
      </c>
      <c r="G1677" s="13">
        <f t="shared" si="315"/>
        <v>0</v>
      </c>
      <c r="H1677" s="13">
        <f t="shared" si="316"/>
        <v>15.642457185766389</v>
      </c>
      <c r="I1677" s="16">
        <f t="shared" si="323"/>
        <v>15.661999858747876</v>
      </c>
      <c r="J1677" s="13">
        <f t="shared" si="317"/>
        <v>15.593643277988141</v>
      </c>
      <c r="K1677" s="13">
        <f t="shared" si="318"/>
        <v>6.8356580759735053E-2</v>
      </c>
      <c r="L1677" s="13">
        <f t="shared" si="319"/>
        <v>0</v>
      </c>
      <c r="M1677" s="13">
        <f t="shared" si="324"/>
        <v>1.15682806536096E-8</v>
      </c>
      <c r="N1677" s="13">
        <f t="shared" si="320"/>
        <v>7.1723340052379519E-9</v>
      </c>
      <c r="O1677" s="13">
        <f t="shared" si="321"/>
        <v>7.1723340052379519E-9</v>
      </c>
      <c r="Q1677">
        <v>16.75314005161291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20.203799233804769</v>
      </c>
      <c r="G1678" s="13">
        <f t="shared" si="315"/>
        <v>0</v>
      </c>
      <c r="H1678" s="13">
        <f t="shared" si="316"/>
        <v>20.203799233804769</v>
      </c>
      <c r="I1678" s="16">
        <f t="shared" si="323"/>
        <v>20.272155814564506</v>
      </c>
      <c r="J1678" s="13">
        <f t="shared" si="317"/>
        <v>20.117473215748142</v>
      </c>
      <c r="K1678" s="13">
        <f t="shared" si="318"/>
        <v>0.1546825988163647</v>
      </c>
      <c r="L1678" s="13">
        <f t="shared" si="319"/>
        <v>0</v>
      </c>
      <c r="M1678" s="13">
        <f t="shared" si="324"/>
        <v>4.3959466483716483E-9</v>
      </c>
      <c r="N1678" s="13">
        <f t="shared" si="320"/>
        <v>2.7254869219904217E-9</v>
      </c>
      <c r="O1678" s="13">
        <f t="shared" si="321"/>
        <v>2.7254869219904217E-9</v>
      </c>
      <c r="Q1678">
        <v>16.414957965303891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36.027792563535847</v>
      </c>
      <c r="G1679" s="13">
        <f t="shared" si="315"/>
        <v>0</v>
      </c>
      <c r="H1679" s="13">
        <f t="shared" si="316"/>
        <v>36.027792563535847</v>
      </c>
      <c r="I1679" s="16">
        <f t="shared" si="323"/>
        <v>36.182475162352212</v>
      </c>
      <c r="J1679" s="13">
        <f t="shared" si="317"/>
        <v>35.423090399997186</v>
      </c>
      <c r="K1679" s="13">
        <f t="shared" si="318"/>
        <v>0.75938476235502606</v>
      </c>
      <c r="L1679" s="13">
        <f t="shared" si="319"/>
        <v>0</v>
      </c>
      <c r="M1679" s="13">
        <f t="shared" si="324"/>
        <v>1.6704597263812266E-9</v>
      </c>
      <c r="N1679" s="13">
        <f t="shared" si="320"/>
        <v>1.0356850303563605E-9</v>
      </c>
      <c r="O1679" s="13">
        <f t="shared" si="321"/>
        <v>1.0356850303563605E-9</v>
      </c>
      <c r="Q1679">
        <v>17.313539399022559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51.783922075463487</v>
      </c>
      <c r="G1680" s="13">
        <f t="shared" si="315"/>
        <v>2.0304257239559114</v>
      </c>
      <c r="H1680" s="13">
        <f t="shared" si="316"/>
        <v>49.753496351507579</v>
      </c>
      <c r="I1680" s="16">
        <f t="shared" si="323"/>
        <v>50.512881113862605</v>
      </c>
      <c r="J1680" s="13">
        <f t="shared" si="317"/>
        <v>48.526471949524726</v>
      </c>
      <c r="K1680" s="13">
        <f t="shared" si="318"/>
        <v>1.9864091643378785</v>
      </c>
      <c r="L1680" s="13">
        <f t="shared" si="319"/>
        <v>0</v>
      </c>
      <c r="M1680" s="13">
        <f t="shared" si="324"/>
        <v>6.3477469602486602E-10</v>
      </c>
      <c r="N1680" s="13">
        <f t="shared" si="320"/>
        <v>3.9356031153541691E-10</v>
      </c>
      <c r="O1680" s="13">
        <f t="shared" si="321"/>
        <v>2.0304257243494717</v>
      </c>
      <c r="Q1680">
        <v>17.390675366431239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28.945502160327319</v>
      </c>
      <c r="G1681" s="13">
        <f t="shared" si="315"/>
        <v>0</v>
      </c>
      <c r="H1681" s="13">
        <f t="shared" si="316"/>
        <v>28.945502160327319</v>
      </c>
      <c r="I1681" s="16">
        <f t="shared" si="323"/>
        <v>30.931911324665197</v>
      </c>
      <c r="J1681" s="13">
        <f t="shared" si="317"/>
        <v>30.470218578971153</v>
      </c>
      <c r="K1681" s="13">
        <f t="shared" si="318"/>
        <v>0.4616927456940445</v>
      </c>
      <c r="L1681" s="13">
        <f t="shared" si="319"/>
        <v>0</v>
      </c>
      <c r="M1681" s="13">
        <f t="shared" si="324"/>
        <v>2.4121438448944911E-10</v>
      </c>
      <c r="N1681" s="13">
        <f t="shared" si="320"/>
        <v>1.4955291838345845E-10</v>
      </c>
      <c r="O1681" s="13">
        <f t="shared" si="321"/>
        <v>1.4955291838345845E-10</v>
      </c>
      <c r="Q1681">
        <v>17.572522884403391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50.61876210374497</v>
      </c>
      <c r="G1682" s="13">
        <f t="shared" si="315"/>
        <v>1.8354167417476057</v>
      </c>
      <c r="H1682" s="13">
        <f t="shared" si="316"/>
        <v>48.783345361997362</v>
      </c>
      <c r="I1682" s="16">
        <f t="shared" si="323"/>
        <v>49.245038107691407</v>
      </c>
      <c r="J1682" s="13">
        <f t="shared" si="317"/>
        <v>48.114553803492782</v>
      </c>
      <c r="K1682" s="13">
        <f t="shared" si="318"/>
        <v>1.1304843041986246</v>
      </c>
      <c r="L1682" s="13">
        <f t="shared" si="319"/>
        <v>0</v>
      </c>
      <c r="M1682" s="13">
        <f t="shared" si="324"/>
        <v>9.1661466105990661E-11</v>
      </c>
      <c r="N1682" s="13">
        <f t="shared" si="320"/>
        <v>5.6830108985714207E-11</v>
      </c>
      <c r="O1682" s="13">
        <f t="shared" si="321"/>
        <v>1.8354167418044358</v>
      </c>
      <c r="Q1682">
        <v>21.015015323375358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3.422333765693248</v>
      </c>
      <c r="G1683" s="13">
        <f t="shared" si="315"/>
        <v>0</v>
      </c>
      <c r="H1683" s="13">
        <f t="shared" si="316"/>
        <v>3.422333765693248</v>
      </c>
      <c r="I1683" s="16">
        <f t="shared" si="323"/>
        <v>4.5528180698918721</v>
      </c>
      <c r="J1683" s="13">
        <f t="shared" si="317"/>
        <v>4.5523548727831225</v>
      </c>
      <c r="K1683" s="13">
        <f t="shared" si="318"/>
        <v>4.631971087496467E-4</v>
      </c>
      <c r="L1683" s="13">
        <f t="shared" si="319"/>
        <v>0</v>
      </c>
      <c r="M1683" s="13">
        <f t="shared" si="324"/>
        <v>3.4831357120276454E-11</v>
      </c>
      <c r="N1683" s="13">
        <f t="shared" si="320"/>
        <v>2.1595441414571401E-11</v>
      </c>
      <c r="O1683" s="13">
        <f t="shared" si="321"/>
        <v>2.1595441414571401E-11</v>
      </c>
      <c r="Q1683">
        <v>25.94670908474486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11.97845787163758</v>
      </c>
      <c r="G1684" s="13">
        <f t="shared" si="315"/>
        <v>0</v>
      </c>
      <c r="H1684" s="13">
        <f t="shared" si="316"/>
        <v>11.97845787163758</v>
      </c>
      <c r="I1684" s="16">
        <f t="shared" si="323"/>
        <v>11.978921068746331</v>
      </c>
      <c r="J1684" s="13">
        <f t="shared" si="317"/>
        <v>11.970202582971966</v>
      </c>
      <c r="K1684" s="13">
        <f t="shared" si="318"/>
        <v>8.718485774364737E-3</v>
      </c>
      <c r="L1684" s="13">
        <f t="shared" si="319"/>
        <v>0</v>
      </c>
      <c r="M1684" s="13">
        <f t="shared" si="324"/>
        <v>1.3235915705705054E-11</v>
      </c>
      <c r="N1684" s="13">
        <f t="shared" si="320"/>
        <v>8.2062677375371337E-12</v>
      </c>
      <c r="O1684" s="13">
        <f t="shared" si="321"/>
        <v>8.2062677375371337E-12</v>
      </c>
      <c r="Q1684">
        <v>25.702641954613931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16.950214017742859</v>
      </c>
      <c r="G1685" s="13">
        <f t="shared" si="315"/>
        <v>0</v>
      </c>
      <c r="H1685" s="13">
        <f t="shared" si="316"/>
        <v>16.950214017742859</v>
      </c>
      <c r="I1685" s="16">
        <f t="shared" si="323"/>
        <v>16.958932503517225</v>
      </c>
      <c r="J1685" s="13">
        <f t="shared" si="317"/>
        <v>16.931308308599615</v>
      </c>
      <c r="K1685" s="13">
        <f t="shared" si="318"/>
        <v>2.7624194917610367E-2</v>
      </c>
      <c r="L1685" s="13">
        <f t="shared" si="319"/>
        <v>0</v>
      </c>
      <c r="M1685" s="13">
        <f t="shared" si="324"/>
        <v>5.02964796816792E-12</v>
      </c>
      <c r="N1685" s="13">
        <f t="shared" si="320"/>
        <v>3.1183817402641105E-12</v>
      </c>
      <c r="O1685" s="13">
        <f t="shared" si="321"/>
        <v>3.1183817402641105E-12</v>
      </c>
      <c r="Q1685">
        <v>24.89883087096775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16.021977291679711</v>
      </c>
      <c r="G1686" s="13">
        <f t="shared" si="315"/>
        <v>0</v>
      </c>
      <c r="H1686" s="13">
        <f t="shared" si="316"/>
        <v>16.021977291679711</v>
      </c>
      <c r="I1686" s="16">
        <f t="shared" si="323"/>
        <v>16.049601486597322</v>
      </c>
      <c r="J1686" s="13">
        <f t="shared" si="317"/>
        <v>16.033502052283517</v>
      </c>
      <c r="K1686" s="13">
        <f t="shared" si="318"/>
        <v>1.6099434313805006E-2</v>
      </c>
      <c r="L1686" s="13">
        <f t="shared" si="319"/>
        <v>0</v>
      </c>
      <c r="M1686" s="13">
        <f t="shared" si="324"/>
        <v>1.9112662279038095E-12</v>
      </c>
      <c r="N1686" s="13">
        <f t="shared" si="320"/>
        <v>1.1849850613003619E-12</v>
      </c>
      <c r="O1686" s="13">
        <f t="shared" si="321"/>
        <v>1.1849850613003619E-12</v>
      </c>
      <c r="Q1686">
        <v>27.621411035378561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33.833110482794787</v>
      </c>
      <c r="G1687" s="13">
        <f t="shared" si="315"/>
        <v>0</v>
      </c>
      <c r="H1687" s="13">
        <f t="shared" si="316"/>
        <v>33.833110482794787</v>
      </c>
      <c r="I1687" s="16">
        <f t="shared" si="323"/>
        <v>33.849209917108595</v>
      </c>
      <c r="J1687" s="13">
        <f t="shared" si="317"/>
        <v>33.54065254016303</v>
      </c>
      <c r="K1687" s="13">
        <f t="shared" si="318"/>
        <v>0.30855737694556495</v>
      </c>
      <c r="L1687" s="13">
        <f t="shared" si="319"/>
        <v>0</v>
      </c>
      <c r="M1687" s="13">
        <f t="shared" si="324"/>
        <v>7.2628116660344761E-13</v>
      </c>
      <c r="N1687" s="13">
        <f t="shared" si="320"/>
        <v>4.5029432329413751E-13</v>
      </c>
      <c r="O1687" s="13">
        <f t="shared" si="321"/>
        <v>4.5029432329413751E-13</v>
      </c>
      <c r="Q1687">
        <v>22.394803758064519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3.8729842011730173E-2</v>
      </c>
      <c r="G1688" s="13">
        <f t="shared" si="315"/>
        <v>0</v>
      </c>
      <c r="H1688" s="13">
        <f t="shared" si="316"/>
        <v>3.8729842011730173E-2</v>
      </c>
      <c r="I1688" s="16">
        <f t="shared" si="323"/>
        <v>0.34728721895729514</v>
      </c>
      <c r="J1688" s="13">
        <f t="shared" si="317"/>
        <v>0.34728675517263252</v>
      </c>
      <c r="K1688" s="13">
        <f t="shared" si="318"/>
        <v>4.6378466261876028E-7</v>
      </c>
      <c r="L1688" s="13">
        <f t="shared" si="319"/>
        <v>0</v>
      </c>
      <c r="M1688" s="13">
        <f t="shared" si="324"/>
        <v>2.759868433093101E-13</v>
      </c>
      <c r="N1688" s="13">
        <f t="shared" si="320"/>
        <v>1.7111184285177227E-13</v>
      </c>
      <c r="O1688" s="13">
        <f t="shared" si="321"/>
        <v>1.7111184285177227E-13</v>
      </c>
      <c r="Q1688">
        <v>20.154582037604658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20.112884727381029</v>
      </c>
      <c r="G1689" s="13">
        <f t="shared" si="315"/>
        <v>0</v>
      </c>
      <c r="H1689" s="13">
        <f t="shared" si="316"/>
        <v>20.112884727381029</v>
      </c>
      <c r="I1689" s="16">
        <f t="shared" si="323"/>
        <v>20.112885191165692</v>
      </c>
      <c r="J1689" s="13">
        <f t="shared" si="317"/>
        <v>20.018022385470829</v>
      </c>
      <c r="K1689" s="13">
        <f t="shared" si="318"/>
        <v>9.4862805694862828E-2</v>
      </c>
      <c r="L1689" s="13">
        <f t="shared" si="319"/>
        <v>0</v>
      </c>
      <c r="M1689" s="13">
        <f t="shared" si="324"/>
        <v>1.0487500045753783E-13</v>
      </c>
      <c r="N1689" s="13">
        <f t="shared" si="320"/>
        <v>6.5022500283673449E-14</v>
      </c>
      <c r="O1689" s="13">
        <f t="shared" si="321"/>
        <v>6.5022500283673449E-14</v>
      </c>
      <c r="Q1689">
        <v>19.740068051612909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2025-03-05T08:41:17Z</dcterms:modified>
</cp:coreProperties>
</file>