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NCC-NorESM1-M_r1i1p1_DMI-HIRHAM5_v1\"/>
    </mc:Choice>
  </mc:AlternateContent>
  <xr:revisionPtr revIDLastSave="0" documentId="13_ncr:1_{8D68C89D-AA19-48C1-9163-BA3A38573CE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H1577" i="1"/>
  <c r="G1577" i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H1537" i="1"/>
  <c r="G1537" i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H1494" i="1"/>
  <c r="G1494" i="1"/>
  <c r="G1493" i="1"/>
  <c r="H1493" i="1" s="1"/>
  <c r="H1492" i="1"/>
  <c r="G1492" i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B1417" i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G1416" i="1"/>
  <c r="H1416" i="1" s="1"/>
  <c r="H1415" i="1"/>
  <c r="G1415" i="1"/>
  <c r="H1414" i="1"/>
  <c r="G1414" i="1"/>
  <c r="G1413" i="1"/>
  <c r="H1413" i="1" s="1"/>
  <c r="H1412" i="1"/>
  <c r="G1412" i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410" i="1"/>
  <c r="H1410" i="1" s="1"/>
  <c r="G1409" i="1"/>
  <c r="H1409" i="1" s="1"/>
  <c r="G1408" i="1"/>
  <c r="H1408" i="1" s="1"/>
  <c r="H1407" i="1"/>
  <c r="G1407" i="1"/>
  <c r="H1406" i="1"/>
  <c r="G1406" i="1"/>
  <c r="G1405" i="1"/>
  <c r="H1405" i="1" s="1"/>
  <c r="B1405" i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B1382" i="1"/>
  <c r="G1381" i="1"/>
  <c r="H1381" i="1" s="1"/>
  <c r="G1380" i="1"/>
  <c r="H1380" i="1" s="1"/>
  <c r="H1379" i="1"/>
  <c r="G1379" i="1"/>
  <c r="B1379" i="1"/>
  <c r="B1380" i="1" s="1"/>
  <c r="B1381" i="1" s="1"/>
  <c r="B1393" i="1" s="1"/>
  <c r="G1378" i="1"/>
  <c r="H1378" i="1" s="1"/>
  <c r="G1377" i="1"/>
  <c r="H1377" i="1" s="1"/>
  <c r="H1376" i="1"/>
  <c r="G1376" i="1"/>
  <c r="H1375" i="1"/>
  <c r="G1375" i="1"/>
  <c r="B1375" i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B1272" i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H1189" i="1"/>
  <c r="G1189" i="1"/>
  <c r="G1188" i="1"/>
  <c r="H1188" i="1" s="1"/>
  <c r="H1187" i="1"/>
  <c r="G1187" i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H1148" i="1"/>
  <c r="G1148" i="1"/>
  <c r="G1147" i="1"/>
  <c r="H1147" i="1" s="1"/>
  <c r="G1146" i="1"/>
  <c r="H1146" i="1" s="1"/>
  <c r="G1145" i="1"/>
  <c r="H1145" i="1" s="1"/>
  <c r="H1144" i="1"/>
  <c r="G1144" i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H1057" i="1"/>
  <c r="G1057" i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H957" i="1"/>
  <c r="G957" i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H913" i="1"/>
  <c r="G913" i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H897" i="1"/>
  <c r="G897" i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H890" i="1"/>
  <c r="G890" i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H876" i="1"/>
  <c r="G876" i="1"/>
  <c r="B876" i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H773" i="1"/>
  <c r="G773" i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H747" i="1"/>
  <c r="G747" i="1"/>
  <c r="G746" i="1"/>
  <c r="H746" i="1" s="1"/>
  <c r="H745" i="1"/>
  <c r="G745" i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H704" i="1"/>
  <c r="G704" i="1"/>
  <c r="G703" i="1"/>
  <c r="H703" i="1" s="1"/>
  <c r="H702" i="1"/>
  <c r="G702" i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H647" i="1"/>
  <c r="G647" i="1"/>
  <c r="G646" i="1"/>
  <c r="H646" i="1" s="1"/>
  <c r="G645" i="1"/>
  <c r="H645" i="1" s="1"/>
  <c r="H644" i="1"/>
  <c r="G644" i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H474" i="1"/>
  <c r="G474" i="1"/>
  <c r="G473" i="1"/>
  <c r="H473" i="1" s="1"/>
  <c r="G472" i="1"/>
  <c r="H472" i="1" s="1"/>
  <c r="B472" i="1"/>
  <c r="B473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H460" i="1"/>
  <c r="G460" i="1"/>
  <c r="H459" i="1"/>
  <c r="G459" i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B453" i="1"/>
  <c r="G452" i="1"/>
  <c r="H452" i="1" s="1"/>
  <c r="B452" i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H415" i="1"/>
  <c r="G415" i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H370" i="1"/>
  <c r="G370" i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H278" i="1"/>
  <c r="G278" i="1"/>
  <c r="H277" i="1"/>
  <c r="G277" i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H252" i="1"/>
  <c r="G252" i="1"/>
  <c r="H251" i="1"/>
  <c r="G251" i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H226" i="1"/>
  <c r="G226" i="1"/>
  <c r="H225" i="1"/>
  <c r="G225" i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H86" i="1"/>
  <c r="G86" i="1"/>
  <c r="G85" i="1"/>
  <c r="H85" i="1" s="1"/>
  <c r="H84" i="1"/>
  <c r="G84" i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B76" i="1"/>
  <c r="B77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H64" i="1"/>
  <c r="G64" i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H58" i="1"/>
  <c r="G58" i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9" i="1"/>
  <c r="H9" i="1" s="1"/>
  <c r="G8" i="1"/>
  <c r="H8" i="1" s="1"/>
  <c r="B8" i="1"/>
  <c r="B9" i="1" s="1"/>
  <c r="A8" i="1"/>
  <c r="A9" i="1" s="1"/>
  <c r="G7" i="1"/>
  <c r="H7" i="1" s="1"/>
  <c r="B7" i="1"/>
  <c r="A7" i="1"/>
  <c r="G6" i="1"/>
  <c r="H6" i="1" s="1"/>
  <c r="I6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8" i="1"/>
  <c r="B80" i="1"/>
  <c r="J6" i="1"/>
  <c r="K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81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73" i="1"/>
  <c r="B1284" i="1"/>
  <c r="B1296" i="1" s="1"/>
  <c r="B1308" i="1" s="1"/>
  <c r="B1268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L6" i="1"/>
  <c r="M6" i="1" s="1"/>
  <c r="N6" i="1" s="1"/>
  <c r="O6" i="1" s="1"/>
  <c r="I7" i="1"/>
  <c r="B1285" i="1"/>
  <c r="B1297" i="1" s="1"/>
  <c r="B1309" i="1" s="1"/>
  <c r="B127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69" i="1"/>
  <c r="B1281" i="1" s="1"/>
  <c r="B1293" i="1" s="1"/>
  <c r="B1305" i="1" s="1"/>
  <c r="B1280" i="1"/>
  <c r="B1292" i="1" s="1"/>
  <c r="B1304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75" i="1"/>
  <c r="B1286" i="1"/>
  <c r="B1298" i="1" s="1"/>
  <c r="B1310" i="1" s="1"/>
  <c r="J7" i="1"/>
  <c r="K7" i="1" s="1"/>
  <c r="L7" i="1" l="1"/>
  <c r="M7" i="1" s="1"/>
  <c r="N7" i="1" s="1"/>
  <c r="O7" i="1" s="1"/>
  <c r="I8" i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 l="1"/>
  <c r="J181" i="1" s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s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/>
  <c r="K306" i="1" s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 l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 l="1"/>
  <c r="J384" i="1" l="1"/>
  <c r="K384" i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s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 l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/>
  <c r="K846" i="1" s="1"/>
  <c r="L846" i="1" l="1"/>
  <c r="M846" i="1" s="1"/>
  <c r="N846" i="1" s="1"/>
  <c r="O846" i="1" s="1"/>
  <c r="I847" i="1" l="1"/>
  <c r="J847" i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 l="1"/>
  <c r="J881" i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 l="1"/>
  <c r="J976" i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 l="1"/>
  <c r="J1143" i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 l="1"/>
  <c r="J1319" i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s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s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 l="1"/>
  <c r="J1369" i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 l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 l="1"/>
  <c r="J1542" i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s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<sst xmlns="http://schemas.openxmlformats.org/spreadsheetml/2006/main" count="43" uniqueCount="40">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</sst>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12.787378462674804</c:v>
                </c:pt>
                <c:pt idx="2">
                  <c:v>3.2763283084382415</c:v>
                </c:pt>
                <c:pt idx="3">
                  <c:v>9.1037336517893515</c:v>
                </c:pt>
                <c:pt idx="4">
                  <c:v>43.291247118271954</c:v>
                </c:pt>
                <c:pt idx="5">
                  <c:v>22.14430087913512</c:v>
                </c:pt>
                <c:pt idx="6">
                  <c:v>11.664593795901936</c:v>
                </c:pt>
                <c:pt idx="7">
                  <c:v>8.9303417388335102</c:v>
                </c:pt>
                <c:pt idx="8">
                  <c:v>4.3696940555745325</c:v>
                </c:pt>
                <c:pt idx="9">
                  <c:v>6.2920220084878684</c:v>
                </c:pt>
                <c:pt idx="10">
                  <c:v>0.12642823022105301</c:v>
                </c:pt>
                <c:pt idx="11">
                  <c:v>4.8042727484000153E-2</c:v>
                </c:pt>
                <c:pt idx="12">
                  <c:v>1.8256236443920059E-2</c:v>
                </c:pt>
                <c:pt idx="13">
                  <c:v>6.9373698486896243E-3</c:v>
                </c:pt>
                <c:pt idx="14">
                  <c:v>7.6807614651984748</c:v>
                </c:pt>
                <c:pt idx="15">
                  <c:v>6.2351767702528242</c:v>
                </c:pt>
                <c:pt idx="16">
                  <c:v>18.082969353689602</c:v>
                </c:pt>
                <c:pt idx="17">
                  <c:v>44.339830827403247</c:v>
                </c:pt>
                <c:pt idx="18">
                  <c:v>9.0034037285802793</c:v>
                </c:pt>
                <c:pt idx="19">
                  <c:v>5.4763681383977847</c:v>
                </c:pt>
                <c:pt idx="20">
                  <c:v>1.396723436383561</c:v>
                </c:pt>
                <c:pt idx="21">
                  <c:v>0.49403476939465707</c:v>
                </c:pt>
                <c:pt idx="22">
                  <c:v>0.18773321236996968</c:v>
                </c:pt>
                <c:pt idx="23">
                  <c:v>7.1338620700588468E-2</c:v>
                </c:pt>
                <c:pt idx="24">
                  <c:v>9.7186241178830688</c:v>
                </c:pt>
                <c:pt idx="25">
                  <c:v>1.0301296829164978E-2</c:v>
                </c:pt>
                <c:pt idx="26">
                  <c:v>2.2108356200940311</c:v>
                </c:pt>
                <c:pt idx="27">
                  <c:v>28.382020981910365</c:v>
                </c:pt>
                <c:pt idx="28">
                  <c:v>17.139166722604262</c:v>
                </c:pt>
                <c:pt idx="29">
                  <c:v>19.359321632930516</c:v>
                </c:pt>
                <c:pt idx="30">
                  <c:v>10.038866747107384</c:v>
                </c:pt>
                <c:pt idx="31">
                  <c:v>6.3158362228409626</c:v>
                </c:pt>
                <c:pt idx="32">
                  <c:v>0.53520055282237999</c:v>
                </c:pt>
                <c:pt idx="33">
                  <c:v>0.20337621007250442</c:v>
                </c:pt>
                <c:pt idx="34">
                  <c:v>7.7282959827551678E-2</c:v>
                </c:pt>
                <c:pt idx="35">
                  <c:v>2.9367524734469633E-2</c:v>
                </c:pt>
                <c:pt idx="36">
                  <c:v>1.1159659399098461E-2</c:v>
                </c:pt>
                <c:pt idx="37">
                  <c:v>4.2406705716574152E-3</c:v>
                </c:pt>
                <c:pt idx="38">
                  <c:v>1.6114548172298177E-3</c:v>
                </c:pt>
                <c:pt idx="39">
                  <c:v>2.0534799678326596</c:v>
                </c:pt>
                <c:pt idx="40">
                  <c:v>2.3269407560798567E-4</c:v>
                </c:pt>
                <c:pt idx="41">
                  <c:v>8.8423748731034546E-5</c:v>
                </c:pt>
                <c:pt idx="42">
                  <c:v>3.3601024517793129E-5</c:v>
                </c:pt>
                <c:pt idx="43">
                  <c:v>0.67454698499637278</c:v>
                </c:pt>
                <c:pt idx="44">
                  <c:v>4.0311668648069876</c:v>
                </c:pt>
                <c:pt idx="45">
                  <c:v>1.8437554173403442E-6</c:v>
                </c:pt>
                <c:pt idx="46">
                  <c:v>7.0062705858933092E-7</c:v>
                </c:pt>
                <c:pt idx="47">
                  <c:v>2.6623828226394568E-7</c:v>
                </c:pt>
                <c:pt idx="48">
                  <c:v>1.0117054726029938E-7</c:v>
                </c:pt>
                <c:pt idx="49">
                  <c:v>3.844480795891377E-8</c:v>
                </c:pt>
                <c:pt idx="50">
                  <c:v>22.861100097264242</c:v>
                </c:pt>
                <c:pt idx="51">
                  <c:v>33.983642874090449</c:v>
                </c:pt>
                <c:pt idx="52">
                  <c:v>66.205511199609191</c:v>
                </c:pt>
                <c:pt idx="53">
                  <c:v>46.892302832520947</c:v>
                </c:pt>
                <c:pt idx="54">
                  <c:v>18.304349489115403</c:v>
                </c:pt>
                <c:pt idx="55">
                  <c:v>5.0221928357495944</c:v>
                </c:pt>
                <c:pt idx="56">
                  <c:v>2.0473598507620934</c:v>
                </c:pt>
                <c:pt idx="57">
                  <c:v>7.1292062580899405</c:v>
                </c:pt>
                <c:pt idx="58">
                  <c:v>0.27557776528325179</c:v>
                </c:pt>
                <c:pt idx="59">
                  <c:v>0.1047195508076357</c:v>
                </c:pt>
                <c:pt idx="60">
                  <c:v>3.9793429306901565E-2</c:v>
                </c:pt>
                <c:pt idx="61">
                  <c:v>1.4239338840539166</c:v>
                </c:pt>
                <c:pt idx="62">
                  <c:v>5.7433636869354512</c:v>
                </c:pt>
                <c:pt idx="63">
                  <c:v>6.6683877166685619</c:v>
                </c:pt>
                <c:pt idx="64">
                  <c:v>8.2974712011275496E-4</c:v>
                </c:pt>
                <c:pt idx="65">
                  <c:v>3.1530390564284692E-4</c:v>
                </c:pt>
                <c:pt idx="66">
                  <c:v>14.848800093986831</c:v>
                </c:pt>
                <c:pt idx="67">
                  <c:v>23.424346139307801</c:v>
                </c:pt>
                <c:pt idx="68">
                  <c:v>3.8097876162655715</c:v>
                </c:pt>
                <c:pt idx="69">
                  <c:v>4.8355328781049103</c:v>
                </c:pt>
                <c:pt idx="70">
                  <c:v>0.55013333178874846</c:v>
                </c:pt>
                <c:pt idx="71">
                  <c:v>0.20905066607972439</c:v>
                </c:pt>
                <c:pt idx="72">
                  <c:v>7.9439253110295274E-2</c:v>
                </c:pt>
                <c:pt idx="73">
                  <c:v>3.0186916181912205E-2</c:v>
                </c:pt>
                <c:pt idx="74">
                  <c:v>1.1471028149126638E-2</c:v>
                </c:pt>
                <c:pt idx="75">
                  <c:v>4.3589906966681226E-3</c:v>
                </c:pt>
                <c:pt idx="76">
                  <c:v>2.1162484934169155</c:v>
                </c:pt>
                <c:pt idx="77">
                  <c:v>17.354333760356059</c:v>
                </c:pt>
                <c:pt idx="78">
                  <c:v>1.9527728005558311</c:v>
                </c:pt>
                <c:pt idx="79">
                  <c:v>0.74205366421121588</c:v>
                </c:pt>
                <c:pt idx="80">
                  <c:v>0.28198039240026207</c:v>
                </c:pt>
                <c:pt idx="81">
                  <c:v>0.10715254911209958</c:v>
                </c:pt>
                <c:pt idx="82">
                  <c:v>4.0717968662597845E-2</c:v>
                </c:pt>
                <c:pt idx="83">
                  <c:v>1.547282809178718E-2</c:v>
                </c:pt>
                <c:pt idx="84">
                  <c:v>5.8796746748791279E-3</c:v>
                </c:pt>
                <c:pt idx="85">
                  <c:v>5.1164873979949759</c:v>
                </c:pt>
                <c:pt idx="86">
                  <c:v>4.9196519078401302</c:v>
                </c:pt>
                <c:pt idx="87">
                  <c:v>7.8989330599549161</c:v>
                </c:pt>
                <c:pt idx="88">
                  <c:v>31.939979482329157</c:v>
                </c:pt>
                <c:pt idx="89">
                  <c:v>13.361115892057244</c:v>
                </c:pt>
                <c:pt idx="90">
                  <c:v>2.8224944511990961</c:v>
                </c:pt>
                <c:pt idx="91">
                  <c:v>14.673349090272534</c:v>
                </c:pt>
                <c:pt idx="92">
                  <c:v>4.6470867083192831</c:v>
                </c:pt>
                <c:pt idx="93">
                  <c:v>6.85270733110805</c:v>
                </c:pt>
                <c:pt idx="94">
                  <c:v>0.19024518645993752</c:v>
                </c:pt>
                <c:pt idx="95">
                  <c:v>7.2293170854776267E-2</c:v>
                </c:pt>
                <c:pt idx="96">
                  <c:v>2.7471404924814976E-2</c:v>
                </c:pt>
                <c:pt idx="97">
                  <c:v>1.0439133871429692E-2</c:v>
                </c:pt>
                <c:pt idx="98">
                  <c:v>6.8429158375410521</c:v>
                </c:pt>
                <c:pt idx="99">
                  <c:v>1.5074109310344479E-3</c:v>
                </c:pt>
                <c:pt idx="100">
                  <c:v>4.3504384791297914</c:v>
                </c:pt>
                <c:pt idx="101">
                  <c:v>1.7636284440124588</c:v>
                </c:pt>
                <c:pt idx="102">
                  <c:v>8.2714652607722224E-5</c:v>
                </c:pt>
                <c:pt idx="103">
                  <c:v>4.8718943661237653</c:v>
                </c:pt>
                <c:pt idx="104">
                  <c:v>6.6249152020470298E-2</c:v>
                </c:pt>
                <c:pt idx="105">
                  <c:v>0.37017726697009201</c:v>
                </c:pt>
                <c:pt idx="106">
                  <c:v>1.7247129987985544E-6</c:v>
                </c:pt>
                <c:pt idx="107">
                  <c:v>6.5539093954345079E-7</c:v>
                </c:pt>
                <c:pt idx="108">
                  <c:v>2.4904855702651126E-7</c:v>
                </c:pt>
                <c:pt idx="109">
                  <c:v>9.4638451670074303E-8</c:v>
                </c:pt>
                <c:pt idx="110">
                  <c:v>3.5962611634628233E-8</c:v>
                </c:pt>
                <c:pt idx="111">
                  <c:v>2.1766743838506373</c:v>
                </c:pt>
                <c:pt idx="112">
                  <c:v>2.9070659459600017</c:v>
                </c:pt>
                <c:pt idx="113">
                  <c:v>7.3139222515747013</c:v>
                </c:pt>
                <c:pt idx="114">
                  <c:v>7.4986936173382181E-10</c:v>
                </c:pt>
                <c:pt idx="115">
                  <c:v>2.8495035745885229E-10</c:v>
                </c:pt>
                <c:pt idx="116">
                  <c:v>8.0057588171492139E-2</c:v>
                </c:pt>
                <c:pt idx="117">
                  <c:v>11.760737276719643</c:v>
                </c:pt>
                <c:pt idx="118">
                  <c:v>1.5635796014482143E-11</c:v>
                </c:pt>
                <c:pt idx="119">
                  <c:v>5.9416024855032141E-12</c:v>
                </c:pt>
                <c:pt idx="120">
                  <c:v>2.2578089444912209E-12</c:v>
                </c:pt>
                <c:pt idx="121">
                  <c:v>11.309978719685976</c:v>
                </c:pt>
                <c:pt idx="122">
                  <c:v>3.2602761158453236E-13</c:v>
                </c:pt>
                <c:pt idx="123">
                  <c:v>3.8892004360974863</c:v>
                </c:pt>
                <c:pt idx="124">
                  <c:v>9.6689036032660311E-2</c:v>
                </c:pt>
                <c:pt idx="125">
                  <c:v>4.2488081904081794</c:v>
                </c:pt>
                <c:pt idx="126">
                  <c:v>6.6307282261140754</c:v>
                </c:pt>
                <c:pt idx="127">
                  <c:v>0.14362741084266434</c:v>
                </c:pt>
                <c:pt idx="128">
                  <c:v>9.8164839790848833E-16</c:v>
                </c:pt>
                <c:pt idx="129">
                  <c:v>3.7302639120522552E-16</c:v>
                </c:pt>
                <c:pt idx="130">
                  <c:v>1.4175002865798569E-16</c:v>
                </c:pt>
                <c:pt idx="131">
                  <c:v>5.3865010890034571E-17</c:v>
                </c:pt>
                <c:pt idx="132">
                  <c:v>2.0468704138213134E-17</c:v>
                </c:pt>
                <c:pt idx="133">
                  <c:v>1.0605467695456869</c:v>
                </c:pt>
                <c:pt idx="134">
                  <c:v>14.928835512327678</c:v>
                </c:pt>
                <c:pt idx="135">
                  <c:v>0.85394852913161601</c:v>
                </c:pt>
                <c:pt idx="136">
                  <c:v>23.187710520517925</c:v>
                </c:pt>
                <c:pt idx="137">
                  <c:v>3.4606856105138268</c:v>
                </c:pt>
                <c:pt idx="138">
                  <c:v>4.6113065310761119</c:v>
                </c:pt>
                <c:pt idx="139">
                  <c:v>6.2890747402581102</c:v>
                </c:pt>
                <c:pt idx="140">
                  <c:v>7.8763076214462293</c:v>
                </c:pt>
                <c:pt idx="141">
                  <c:v>7.216000151164359E-2</c:v>
                </c:pt>
                <c:pt idx="142">
                  <c:v>2.7420800574424566E-2</c:v>
                </c:pt>
                <c:pt idx="143">
                  <c:v>1.0419904218281333E-2</c:v>
                </c:pt>
                <c:pt idx="144">
                  <c:v>3.959563602946907E-3</c:v>
                </c:pt>
                <c:pt idx="145">
                  <c:v>1.5046341691198248E-3</c:v>
                </c:pt>
                <c:pt idx="146">
                  <c:v>11.551533909223446</c:v>
                </c:pt>
                <c:pt idx="147">
                  <c:v>0.29697010691255399</c:v>
                </c:pt>
                <c:pt idx="148">
                  <c:v>8.3215794972160708</c:v>
                </c:pt>
                <c:pt idx="149">
                  <c:v>16.622202603445238</c:v>
                </c:pt>
                <c:pt idx="150">
                  <c:v>10.764163481018944</c:v>
                </c:pt>
                <c:pt idx="151">
                  <c:v>3.834514746240294</c:v>
                </c:pt>
                <c:pt idx="152">
                  <c:v>0.61045934010736036</c:v>
                </c:pt>
                <c:pt idx="153">
                  <c:v>7.8854942143413904</c:v>
                </c:pt>
                <c:pt idx="154">
                  <c:v>6.8840155920099219E-2</c:v>
                </c:pt>
                <c:pt idx="155">
                  <c:v>2.6159259249637704E-2</c:v>
                </c:pt>
                <c:pt idx="156">
                  <c:v>9.9405185148623253E-3</c:v>
                </c:pt>
                <c:pt idx="157">
                  <c:v>5.7076121683764827</c:v>
                </c:pt>
                <c:pt idx="158">
                  <c:v>12.7695348894121</c:v>
                </c:pt>
                <c:pt idx="159">
                  <c:v>4.6157322821918489</c:v>
                </c:pt>
                <c:pt idx="160">
                  <c:v>15.512279048244931</c:v>
                </c:pt>
                <c:pt idx="161">
                  <c:v>6.6402508396522242</c:v>
                </c:pt>
                <c:pt idx="162">
                  <c:v>14.542973934160877</c:v>
                </c:pt>
                <c:pt idx="163">
                  <c:v>12.073924109892824</c:v>
                </c:pt>
                <c:pt idx="164">
                  <c:v>1.2906511774854714</c:v>
                </c:pt>
                <c:pt idx="165">
                  <c:v>10.150528033586923</c:v>
                </c:pt>
                <c:pt idx="166">
                  <c:v>0.1863700300289021</c:v>
                </c:pt>
                <c:pt idx="167">
                  <c:v>7.0820611410982795E-2</c:v>
                </c:pt>
                <c:pt idx="168">
                  <c:v>2.6911832336173468E-2</c:v>
                </c:pt>
                <c:pt idx="169">
                  <c:v>1.0226496287745917E-2</c:v>
                </c:pt>
                <c:pt idx="170">
                  <c:v>7.5081612462187062</c:v>
                </c:pt>
                <c:pt idx="171">
                  <c:v>15.316380805196022</c:v>
                </c:pt>
                <c:pt idx="172">
                  <c:v>27.156376657510084</c:v>
                </c:pt>
                <c:pt idx="173">
                  <c:v>5.4761249463086914</c:v>
                </c:pt>
                <c:pt idx="174">
                  <c:v>6.9826415315469106</c:v>
                </c:pt>
                <c:pt idx="175">
                  <c:v>0.79075244224697505</c:v>
                </c:pt>
                <c:pt idx="176">
                  <c:v>0.30048592805385049</c:v>
                </c:pt>
                <c:pt idx="177">
                  <c:v>1.7125687648379342</c:v>
                </c:pt>
                <c:pt idx="178">
                  <c:v>4.3390168010975998E-2</c:v>
                </c:pt>
                <c:pt idx="179">
                  <c:v>1.6488263844170882E-2</c:v>
                </c:pt>
                <c:pt idx="180">
                  <c:v>6.2655402607849353E-3</c:v>
                </c:pt>
                <c:pt idx="181">
                  <c:v>2.3809052990982757E-3</c:v>
                </c:pt>
                <c:pt idx="182">
                  <c:v>9.0474401365734476E-4</c:v>
                </c:pt>
                <c:pt idx="183">
                  <c:v>3.4380272518979102E-4</c:v>
                </c:pt>
                <c:pt idx="184">
                  <c:v>23.696663708587977</c:v>
                </c:pt>
                <c:pt idx="185">
                  <c:v>38.00448247892632</c:v>
                </c:pt>
                <c:pt idx="186">
                  <c:v>16.398679690598961</c:v>
                </c:pt>
                <c:pt idx="187">
                  <c:v>14.559952783228333</c:v>
                </c:pt>
                <c:pt idx="188">
                  <c:v>2.2348171579373766</c:v>
                </c:pt>
                <c:pt idx="189">
                  <c:v>0.84923052001620314</c:v>
                </c:pt>
                <c:pt idx="190">
                  <c:v>0.32270759760615714</c:v>
                </c:pt>
                <c:pt idx="191">
                  <c:v>0.12262888709033974</c:v>
                </c:pt>
                <c:pt idx="192">
                  <c:v>4.65989770943291E-2</c:v>
                </c:pt>
                <c:pt idx="193">
                  <c:v>1.7707611295845058E-2</c:v>
                </c:pt>
                <c:pt idx="194">
                  <c:v>8.3678044610694668E-2</c:v>
                </c:pt>
                <c:pt idx="195">
                  <c:v>17.195218503738772</c:v>
                </c:pt>
                <c:pt idx="196">
                  <c:v>9.268517400757851</c:v>
                </c:pt>
                <c:pt idx="197">
                  <c:v>1.1229827791919909</c:v>
                </c:pt>
                <c:pt idx="198">
                  <c:v>6.0098190849959998</c:v>
                </c:pt>
                <c:pt idx="199">
                  <c:v>0.14837559973995526</c:v>
                </c:pt>
                <c:pt idx="200">
                  <c:v>5.6382727901182997E-2</c:v>
                </c:pt>
                <c:pt idx="201">
                  <c:v>2.1425436602449541E-2</c:v>
                </c:pt>
                <c:pt idx="202">
                  <c:v>8.1416659089308275E-3</c:v>
                </c:pt>
                <c:pt idx="203">
                  <c:v>3.0938330453937138E-3</c:v>
                </c:pt>
                <c:pt idx="204">
                  <c:v>1.1756565572496112E-3</c:v>
                </c:pt>
                <c:pt idx="205">
                  <c:v>2.1602950681243374</c:v>
                </c:pt>
                <c:pt idx="206">
                  <c:v>6.3457347044719539</c:v>
                </c:pt>
                <c:pt idx="207">
                  <c:v>5.7893481524947701</c:v>
                </c:pt>
                <c:pt idx="208">
                  <c:v>23.175603545955113</c:v>
                </c:pt>
                <c:pt idx="209">
                  <c:v>4.9748782146571635</c:v>
                </c:pt>
                <c:pt idx="210">
                  <c:v>1.3549272660019505</c:v>
                </c:pt>
                <c:pt idx="211">
                  <c:v>0.51487236108074119</c:v>
                </c:pt>
                <c:pt idx="212">
                  <c:v>0.19565149721068162</c:v>
                </c:pt>
                <c:pt idx="213">
                  <c:v>7.434756894005902E-2</c:v>
                </c:pt>
                <c:pt idx="214">
                  <c:v>2.8252076197222423E-2</c:v>
                </c:pt>
                <c:pt idx="215">
                  <c:v>1.0735788954944519E-2</c:v>
                </c:pt>
                <c:pt idx="216">
                  <c:v>4.0795998028789176E-3</c:v>
                </c:pt>
                <c:pt idx="217">
                  <c:v>1.5502479250939886E-3</c:v>
                </c:pt>
                <c:pt idx="218">
                  <c:v>5.8909421153571578E-4</c:v>
                </c:pt>
                <c:pt idx="219">
                  <c:v>7.791521892980442</c:v>
                </c:pt>
                <c:pt idx="220">
                  <c:v>2.1280205984941296</c:v>
                </c:pt>
                <c:pt idx="221">
                  <c:v>3.2324777575387797E-5</c:v>
                </c:pt>
                <c:pt idx="222">
                  <c:v>9.7642270477000217</c:v>
                </c:pt>
                <c:pt idx="223">
                  <c:v>2.1934834199519981</c:v>
                </c:pt>
                <c:pt idx="224">
                  <c:v>1.7737251951166787E-6</c:v>
                </c:pt>
                <c:pt idx="225">
                  <c:v>6.7401557414433789E-7</c:v>
                </c:pt>
                <c:pt idx="226">
                  <c:v>2.5612591817484843E-7</c:v>
                </c:pt>
                <c:pt idx="227">
                  <c:v>9.7327848906442383E-8</c:v>
                </c:pt>
                <c:pt idx="228">
                  <c:v>3.6984582584448104E-8</c:v>
                </c:pt>
                <c:pt idx="229">
                  <c:v>1.4054141382090281E-8</c:v>
                </c:pt>
                <c:pt idx="230">
                  <c:v>2.2195052183048363</c:v>
                </c:pt>
                <c:pt idx="231">
                  <c:v>5.7895956667045789</c:v>
                </c:pt>
                <c:pt idx="232">
                  <c:v>0.55501066306460356</c:v>
                </c:pt>
                <c:pt idx="233">
                  <c:v>1.3635495292992945</c:v>
                </c:pt>
                <c:pt idx="234">
                  <c:v>16.634950961082787</c:v>
                </c:pt>
                <c:pt idx="235">
                  <c:v>9.5470566609234808</c:v>
                </c:pt>
                <c:pt idx="236">
                  <c:v>8.4954914510804933</c:v>
                </c:pt>
                <c:pt idx="237">
                  <c:v>6.1113915817701079</c:v>
                </c:pt>
                <c:pt idx="238">
                  <c:v>0.14848101451006976</c:v>
                </c:pt>
                <c:pt idx="239">
                  <c:v>5.6422785513826512E-2</c:v>
                </c:pt>
                <c:pt idx="240">
                  <c:v>2.1440658495254072E-2</c:v>
                </c:pt>
                <c:pt idx="241">
                  <c:v>8.1474502281965473E-3</c:v>
                </c:pt>
                <c:pt idx="242">
                  <c:v>6.7843892255649036</c:v>
                </c:pt>
                <c:pt idx="243">
                  <c:v>5.6151634259621908</c:v>
                </c:pt>
                <c:pt idx="244">
                  <c:v>21.623812995440986</c:v>
                </c:pt>
                <c:pt idx="245">
                  <c:v>3.3937428094535349</c:v>
                </c:pt>
                <c:pt idx="246">
                  <c:v>1.2896222675923432</c:v>
                </c:pt>
                <c:pt idx="247">
                  <c:v>4.6868633591037403</c:v>
                </c:pt>
                <c:pt idx="248">
                  <c:v>0.18622145544033436</c:v>
                </c:pt>
                <c:pt idx="249">
                  <c:v>7.0764153067327057E-2</c:v>
                </c:pt>
                <c:pt idx="250">
                  <c:v>2.6890378165584289E-2</c:v>
                </c:pt>
                <c:pt idx="251">
                  <c:v>1.0218343702922029E-2</c:v>
                </c:pt>
                <c:pt idx="252">
                  <c:v>3.882970607110371E-3</c:v>
                </c:pt>
                <c:pt idx="253">
                  <c:v>1.4755288307019411E-3</c:v>
                </c:pt>
                <c:pt idx="254">
                  <c:v>5.6070095566673761E-4</c:v>
                </c:pt>
                <c:pt idx="255">
                  <c:v>10.311954933273013</c:v>
                </c:pt>
                <c:pt idx="256">
                  <c:v>35.319571822415725</c:v>
                </c:pt>
                <c:pt idx="257">
                  <c:v>6.5485775920911751</c:v>
                </c:pt>
                <c:pt idx="258">
                  <c:v>6.6066988564920948</c:v>
                </c:pt>
                <c:pt idx="259">
                  <c:v>6.7350663060024152</c:v>
                </c:pt>
                <c:pt idx="260">
                  <c:v>0.35933354963322695</c:v>
                </c:pt>
                <c:pt idx="261">
                  <c:v>0.13654674886062623</c:v>
                </c:pt>
                <c:pt idx="262">
                  <c:v>5.1887764567037982E-2</c:v>
                </c:pt>
                <c:pt idx="263">
                  <c:v>1.9717350535474434E-2</c:v>
                </c:pt>
                <c:pt idx="264">
                  <c:v>7.4925932034802835E-3</c:v>
                </c:pt>
                <c:pt idx="265">
                  <c:v>7.3961272815310792</c:v>
                </c:pt>
                <c:pt idx="266">
                  <c:v>1.0819304585825533E-3</c:v>
                </c:pt>
                <c:pt idx="267">
                  <c:v>4.1113357426137017E-4</c:v>
                </c:pt>
                <c:pt idx="268">
                  <c:v>1.5623075821932068E-4</c:v>
                </c:pt>
                <c:pt idx="269">
                  <c:v>5.7283931727792661</c:v>
                </c:pt>
                <c:pt idx="270">
                  <c:v>2.2559721486869911E-5</c:v>
                </c:pt>
                <c:pt idx="271">
                  <c:v>8.572694165010565E-6</c:v>
                </c:pt>
                <c:pt idx="272">
                  <c:v>8.2071383146137863E-2</c:v>
                </c:pt>
                <c:pt idx="273">
                  <c:v>7.1376190000050741</c:v>
                </c:pt>
                <c:pt idx="274">
                  <c:v>4.7040087422245973E-7</c:v>
                </c:pt>
                <c:pt idx="275">
                  <c:v>1.7875233220453469E-7</c:v>
                </c:pt>
                <c:pt idx="276">
                  <c:v>6.7925886237723177E-8</c:v>
                </c:pt>
                <c:pt idx="277">
                  <c:v>1.6142443880040125</c:v>
                </c:pt>
                <c:pt idx="278">
                  <c:v>7.1718330221976601</c:v>
                </c:pt>
                <c:pt idx="279">
                  <c:v>43.422681859023186</c:v>
                </c:pt>
                <c:pt idx="280">
                  <c:v>57.685265332306741</c:v>
                </c:pt>
                <c:pt idx="281">
                  <c:v>29.587516108370732</c:v>
                </c:pt>
                <c:pt idx="282">
                  <c:v>17.246121733425483</c:v>
                </c:pt>
                <c:pt idx="283">
                  <c:v>10.582152925369993</c:v>
                </c:pt>
                <c:pt idx="284">
                  <c:v>1.4746839920502322</c:v>
                </c:pt>
                <c:pt idx="285">
                  <c:v>0.56037991697908829</c:v>
                </c:pt>
                <c:pt idx="286">
                  <c:v>0.2129443684520535</c:v>
                </c:pt>
                <c:pt idx="287">
                  <c:v>8.0918860011780336E-2</c:v>
                </c:pt>
                <c:pt idx="288">
                  <c:v>3.0749166804476525E-2</c:v>
                </c:pt>
                <c:pt idx="289">
                  <c:v>1.9942538256583171</c:v>
                </c:pt>
                <c:pt idx="290">
                  <c:v>9.5249772261949806E-2</c:v>
                </c:pt>
                <c:pt idx="291">
                  <c:v>7.433025208466022</c:v>
                </c:pt>
                <c:pt idx="292">
                  <c:v>2.1704765778238411</c:v>
                </c:pt>
                <c:pt idx="293">
                  <c:v>0.46495551654158357</c:v>
                </c:pt>
                <c:pt idx="294">
                  <c:v>9.258378510928339E-5</c:v>
                </c:pt>
                <c:pt idx="295">
                  <c:v>10.796827684476217</c:v>
                </c:pt>
                <c:pt idx="296">
                  <c:v>0.14161963207526657</c:v>
                </c:pt>
                <c:pt idx="297">
                  <c:v>4.8525795778488865</c:v>
                </c:pt>
                <c:pt idx="298">
                  <c:v>1.9304978334763074E-6</c:v>
                </c:pt>
                <c:pt idx="299">
                  <c:v>7.3358917672099695E-7</c:v>
                </c:pt>
                <c:pt idx="300">
                  <c:v>2.7876388715397884E-7</c:v>
                </c:pt>
                <c:pt idx="301">
                  <c:v>1.0593027711851195E-7</c:v>
                </c:pt>
                <c:pt idx="302">
                  <c:v>15.012907023524214</c:v>
                </c:pt>
                <c:pt idx="303">
                  <c:v>41.279211586909348</c:v>
                </c:pt>
                <c:pt idx="304">
                  <c:v>23.553435727966942</c:v>
                </c:pt>
                <c:pt idx="305">
                  <c:v>5.9571089215045738</c:v>
                </c:pt>
                <c:pt idx="306">
                  <c:v>2.2637013901717382</c:v>
                </c:pt>
                <c:pt idx="307">
                  <c:v>5.5812570729828828</c:v>
                </c:pt>
                <c:pt idx="308">
                  <c:v>0.326878480740799</c:v>
                </c:pt>
                <c:pt idx="309">
                  <c:v>0.12421382268150361</c:v>
                </c:pt>
                <c:pt idx="310">
                  <c:v>4.7201252618971366E-2</c:v>
                </c:pt>
                <c:pt idx="311">
                  <c:v>1.793647599520912E-2</c:v>
                </c:pt>
                <c:pt idx="312">
                  <c:v>6.8158608781794675E-3</c:v>
                </c:pt>
                <c:pt idx="313">
                  <c:v>2.6843687263901823</c:v>
                </c:pt>
                <c:pt idx="314">
                  <c:v>4.2008953465208609</c:v>
                </c:pt>
                <c:pt idx="315">
                  <c:v>11.983878228997956</c:v>
                </c:pt>
                <c:pt idx="316">
                  <c:v>7.4591539691126201</c:v>
                </c:pt>
                <c:pt idx="317">
                  <c:v>36.521368859845794</c:v>
                </c:pt>
                <c:pt idx="318">
                  <c:v>6.8943339191103847</c:v>
                </c:pt>
                <c:pt idx="319">
                  <c:v>2.6198468892619462</c:v>
                </c:pt>
                <c:pt idx="320">
                  <c:v>0.99554181791953955</c:v>
                </c:pt>
                <c:pt idx="321">
                  <c:v>7.1627364314868753</c:v>
                </c:pt>
                <c:pt idx="322">
                  <c:v>0.14375623850758149</c:v>
                </c:pt>
                <c:pt idx="323">
                  <c:v>5.4627370632880971E-2</c:v>
                </c:pt>
                <c:pt idx="324">
                  <c:v>2.0758400840494771E-2</c:v>
                </c:pt>
                <c:pt idx="325">
                  <c:v>7.8881923193880148E-3</c:v>
                </c:pt>
                <c:pt idx="326">
                  <c:v>3.013436834689172</c:v>
                </c:pt>
                <c:pt idx="327">
                  <c:v>33.589445036109929</c:v>
                </c:pt>
                <c:pt idx="328">
                  <c:v>17.657976265134472</c:v>
                </c:pt>
                <c:pt idx="329">
                  <c:v>6.688229960314807</c:v>
                </c:pt>
                <c:pt idx="330">
                  <c:v>18.47001484319901</c:v>
                </c:pt>
                <c:pt idx="331">
                  <c:v>2.908210555321034</c:v>
                </c:pt>
                <c:pt idx="332">
                  <c:v>0.91855717204574527</c:v>
                </c:pt>
                <c:pt idx="333">
                  <c:v>0.86798598363734591</c:v>
                </c:pt>
                <c:pt idx="334">
                  <c:v>0.1326396556434056</c:v>
                </c:pt>
                <c:pt idx="335">
                  <c:v>5.0403069144494134E-2</c:v>
                </c:pt>
                <c:pt idx="336">
                  <c:v>1.9153166274907773E-2</c:v>
                </c:pt>
                <c:pt idx="337">
                  <c:v>7.2782031844649542E-3</c:v>
                </c:pt>
                <c:pt idx="338">
                  <c:v>7.7473088540209902</c:v>
                </c:pt>
                <c:pt idx="339">
                  <c:v>42.500514919735963</c:v>
                </c:pt>
                <c:pt idx="340">
                  <c:v>74.343230800743228</c:v>
                </c:pt>
                <c:pt idx="341">
                  <c:v>34.234710105356726</c:v>
                </c:pt>
                <c:pt idx="342">
                  <c:v>15.669395967539852</c:v>
                </c:pt>
                <c:pt idx="343">
                  <c:v>5.575023127439799</c:v>
                </c:pt>
                <c:pt idx="344">
                  <c:v>1.5072206524775027</c:v>
                </c:pt>
                <c:pt idx="345">
                  <c:v>0.57274384794145095</c:v>
                </c:pt>
                <c:pt idx="346">
                  <c:v>0.21764266221775136</c:v>
                </c:pt>
                <c:pt idx="347">
                  <c:v>8.2704211642745509E-2</c:v>
                </c:pt>
                <c:pt idx="348">
                  <c:v>7.4992344550796393</c:v>
                </c:pt>
                <c:pt idx="349">
                  <c:v>1.1942488161212454E-2</c:v>
                </c:pt>
                <c:pt idx="350">
                  <c:v>4.9228243751712615</c:v>
                </c:pt>
                <c:pt idx="351">
                  <c:v>1.7244952904790787E-3</c:v>
                </c:pt>
                <c:pt idx="352">
                  <c:v>1.0590546192395141</c:v>
                </c:pt>
                <c:pt idx="353">
                  <c:v>2.4901711994517893E-4</c:v>
                </c:pt>
                <c:pt idx="354">
                  <c:v>0.10128256468292984</c:v>
                </c:pt>
                <c:pt idx="355">
                  <c:v>3.5958072120083834E-5</c:v>
                </c:pt>
                <c:pt idx="356">
                  <c:v>2.0776459356476091</c:v>
                </c:pt>
                <c:pt idx="357">
                  <c:v>5.1923456141401059E-6</c:v>
                </c:pt>
                <c:pt idx="358">
                  <c:v>1.9730913333732404E-6</c:v>
                </c:pt>
                <c:pt idx="359">
                  <c:v>7.4977470668183129E-7</c:v>
                </c:pt>
                <c:pt idx="360">
                  <c:v>2.8491438853909593E-7</c:v>
                </c:pt>
                <c:pt idx="361">
                  <c:v>1.0826746764485645E-7</c:v>
                </c:pt>
                <c:pt idx="362">
                  <c:v>11.291419841163032</c:v>
                </c:pt>
                <c:pt idx="363">
                  <c:v>7.1986983005824623</c:v>
                </c:pt>
                <c:pt idx="364">
                  <c:v>0.11833481401329697</c:v>
                </c:pt>
                <c:pt idx="365">
                  <c:v>4.496722932505285E-2</c:v>
                </c:pt>
                <c:pt idx="366">
                  <c:v>1.7087547143520083E-2</c:v>
                </c:pt>
                <c:pt idx="367">
                  <c:v>6.4932679145376319E-3</c:v>
                </c:pt>
                <c:pt idx="368">
                  <c:v>9.8235346606359109</c:v>
                </c:pt>
                <c:pt idx="369">
                  <c:v>2.9135392874696691</c:v>
                </c:pt>
                <c:pt idx="370">
                  <c:v>3.5629859700650902E-4</c:v>
                </c:pt>
                <c:pt idx="371">
                  <c:v>0.45946513110672493</c:v>
                </c:pt>
                <c:pt idx="372">
                  <c:v>5.1449517407739918E-5</c:v>
                </c:pt>
                <c:pt idx="373">
                  <c:v>1.9550816614941169E-5</c:v>
                </c:pt>
                <c:pt idx="374">
                  <c:v>14.0346343739287</c:v>
                </c:pt>
                <c:pt idx="375">
                  <c:v>2.0765416619751704</c:v>
                </c:pt>
                <c:pt idx="376">
                  <c:v>1.3275657965686352</c:v>
                </c:pt>
                <c:pt idx="377">
                  <c:v>8.9688298117081622E-2</c:v>
                </c:pt>
                <c:pt idx="378">
                  <c:v>2.2070303666622917</c:v>
                </c:pt>
                <c:pt idx="379">
                  <c:v>1.2950990248106585E-2</c:v>
                </c:pt>
                <c:pt idx="380">
                  <c:v>4.9213762942805026E-3</c:v>
                </c:pt>
                <c:pt idx="381">
                  <c:v>1.8701229918265914E-3</c:v>
                </c:pt>
                <c:pt idx="382">
                  <c:v>7.1064673689410476E-4</c:v>
                </c:pt>
                <c:pt idx="383">
                  <c:v>2.7004576001975981E-4</c:v>
                </c:pt>
                <c:pt idx="384">
                  <c:v>14.248828958048547</c:v>
                </c:pt>
                <c:pt idx="385">
                  <c:v>18.83225479365084</c:v>
                </c:pt>
                <c:pt idx="386">
                  <c:v>6.5567403932558808</c:v>
                </c:pt>
                <c:pt idx="387">
                  <c:v>13.064056934628852</c:v>
                </c:pt>
                <c:pt idx="388">
                  <c:v>1.1714038142409611</c:v>
                </c:pt>
                <c:pt idx="389">
                  <c:v>2.95335556072573</c:v>
                </c:pt>
                <c:pt idx="390">
                  <c:v>2.5882905441010684</c:v>
                </c:pt>
                <c:pt idx="391">
                  <c:v>6.4277270095030023E-2</c:v>
                </c:pt>
                <c:pt idx="392">
                  <c:v>2.4425362636111409E-2</c:v>
                </c:pt>
                <c:pt idx="393">
                  <c:v>9.2816378017223367E-3</c:v>
                </c:pt>
                <c:pt idx="394">
                  <c:v>3.5270223646544875E-3</c:v>
                </c:pt>
                <c:pt idx="395">
                  <c:v>1.3402684985687051E-3</c:v>
                </c:pt>
                <c:pt idx="396">
                  <c:v>5.0930202945610801E-4</c:v>
                </c:pt>
                <c:pt idx="397">
                  <c:v>1.9353477119332107E-4</c:v>
                </c:pt>
                <c:pt idx="398">
                  <c:v>3.3640254060317973</c:v>
                </c:pt>
                <c:pt idx="399">
                  <c:v>30.416308845806448</c:v>
                </c:pt>
                <c:pt idx="400">
                  <c:v>16.834541184100164</c:v>
                </c:pt>
                <c:pt idx="401">
                  <c:v>45.73422375113563</c:v>
                </c:pt>
                <c:pt idx="402">
                  <c:v>77.069805643138324</c:v>
                </c:pt>
                <c:pt idx="403">
                  <c:v>20.13501548930644</c:v>
                </c:pt>
                <c:pt idx="404">
                  <c:v>11.92814250413215</c:v>
                </c:pt>
                <c:pt idx="405">
                  <c:v>2.7345190724579904</c:v>
                </c:pt>
                <c:pt idx="406">
                  <c:v>1.0391172475340364</c:v>
                </c:pt>
                <c:pt idx="407">
                  <c:v>0.39486455406293397</c:v>
                </c:pt>
                <c:pt idx="408">
                  <c:v>6.5984067507197741</c:v>
                </c:pt>
                <c:pt idx="409">
                  <c:v>11.674848189158357</c:v>
                </c:pt>
                <c:pt idx="410">
                  <c:v>5.628332682482224</c:v>
                </c:pt>
                <c:pt idx="411">
                  <c:v>8.2334629680056986E-3</c:v>
                </c:pt>
                <c:pt idx="412">
                  <c:v>5.1249708468881732</c:v>
                </c:pt>
                <c:pt idx="413">
                  <c:v>5.7908781746483315</c:v>
                </c:pt>
                <c:pt idx="414">
                  <c:v>4.5178657998040862E-4</c:v>
                </c:pt>
                <c:pt idx="415">
                  <c:v>1.9274693655135144</c:v>
                </c:pt>
                <c:pt idx="416">
                  <c:v>6.5237982149171005E-5</c:v>
                </c:pt>
                <c:pt idx="417">
                  <c:v>7.9357870923836868</c:v>
                </c:pt>
                <c:pt idx="418">
                  <c:v>9.420364622340294E-6</c:v>
                </c:pt>
                <c:pt idx="419">
                  <c:v>3.5797385564893118E-6</c:v>
                </c:pt>
                <c:pt idx="420">
                  <c:v>1.3603006514659383E-6</c:v>
                </c:pt>
                <c:pt idx="421">
                  <c:v>5.1691424755705661E-7</c:v>
                </c:pt>
                <c:pt idx="422">
                  <c:v>0.46850810812258953</c:v>
                </c:pt>
                <c:pt idx="423">
                  <c:v>16.397659209242761</c:v>
                </c:pt>
                <c:pt idx="424">
                  <c:v>29.864049218882659</c:v>
                </c:pt>
                <c:pt idx="425">
                  <c:v>8.8279384335779802</c:v>
                </c:pt>
                <c:pt idx="426">
                  <c:v>2.1068836151567378</c:v>
                </c:pt>
                <c:pt idx="427">
                  <c:v>0.80061577375956039</c:v>
                </c:pt>
                <c:pt idx="428">
                  <c:v>0.30423399402863299</c:v>
                </c:pt>
                <c:pt idx="429">
                  <c:v>0.11560891773088053</c:v>
                </c:pt>
                <c:pt idx="430">
                  <c:v>4.3931388737734604E-2</c:v>
                </c:pt>
                <c:pt idx="431">
                  <c:v>1.669392772033915E-2</c:v>
                </c:pt>
                <c:pt idx="432">
                  <c:v>6.3436925337288777E-3</c:v>
                </c:pt>
                <c:pt idx="433">
                  <c:v>4.3867594589732501</c:v>
                </c:pt>
                <c:pt idx="434">
                  <c:v>9.3394527771636486</c:v>
                </c:pt>
                <c:pt idx="435">
                  <c:v>7.6265010250104917</c:v>
                </c:pt>
                <c:pt idx="436">
                  <c:v>83.536051076166885</c:v>
                </c:pt>
                <c:pt idx="437">
                  <c:v>22.901960835978109</c:v>
                </c:pt>
                <c:pt idx="438">
                  <c:v>8.3833574334476211</c:v>
                </c:pt>
                <c:pt idx="439">
                  <c:v>3.3324077546344459</c:v>
                </c:pt>
                <c:pt idx="440">
                  <c:v>10.374574752511032</c:v>
                </c:pt>
                <c:pt idx="441">
                  <c:v>0.46001158908813788</c:v>
                </c:pt>
                <c:pt idx="442">
                  <c:v>0.17480440385349238</c:v>
                </c:pt>
                <c:pt idx="443">
                  <c:v>6.6425673464327095E-2</c:v>
                </c:pt>
                <c:pt idx="444">
                  <c:v>2.52417559164443E-2</c:v>
                </c:pt>
                <c:pt idx="445">
                  <c:v>9.5918672482488351E-3</c:v>
                </c:pt>
                <c:pt idx="446">
                  <c:v>3.6449095543345566E-3</c:v>
                </c:pt>
                <c:pt idx="447">
                  <c:v>30.938833188256083</c:v>
                </c:pt>
                <c:pt idx="448">
                  <c:v>4.5645362767529738</c:v>
                </c:pt>
                <c:pt idx="449">
                  <c:v>1.7345237851661297</c:v>
                </c:pt>
                <c:pt idx="450">
                  <c:v>0.65911903836312924</c:v>
                </c:pt>
                <c:pt idx="451">
                  <c:v>0.25046523457798914</c:v>
                </c:pt>
                <c:pt idx="452">
                  <c:v>9.517678913963587E-2</c:v>
                </c:pt>
                <c:pt idx="453">
                  <c:v>3.834732577363698</c:v>
                </c:pt>
                <c:pt idx="454">
                  <c:v>1.3743528351763422E-2</c:v>
                </c:pt>
                <c:pt idx="455">
                  <c:v>5.2225407736701005E-3</c:v>
                </c:pt>
                <c:pt idx="456">
                  <c:v>1.9845654939946379E-3</c:v>
                </c:pt>
                <c:pt idx="457">
                  <c:v>7.5413488771796256E-4</c:v>
                </c:pt>
                <c:pt idx="458">
                  <c:v>2.8657125733282579E-4</c:v>
                </c:pt>
                <c:pt idx="459">
                  <c:v>1.0889707778647381E-4</c:v>
                </c:pt>
                <c:pt idx="460">
                  <c:v>4.1380889558860052E-5</c:v>
                </c:pt>
                <c:pt idx="461">
                  <c:v>1.5724738032366819E-5</c:v>
                </c:pt>
                <c:pt idx="462">
                  <c:v>5.7470437234654739</c:v>
                </c:pt>
                <c:pt idx="463">
                  <c:v>0.17858786317902098</c:v>
                </c:pt>
                <c:pt idx="464">
                  <c:v>8.6284782531203198E-7</c:v>
                </c:pt>
                <c:pt idx="465">
                  <c:v>3.2788217361857211E-7</c:v>
                </c:pt>
                <c:pt idx="466">
                  <c:v>1.2459522597505743E-7</c:v>
                </c:pt>
                <c:pt idx="467">
                  <c:v>4.7346185870521815E-8</c:v>
                </c:pt>
                <c:pt idx="468">
                  <c:v>7.0330619117964845</c:v>
                </c:pt>
                <c:pt idx="469">
                  <c:v>1.2065410868640565</c:v>
                </c:pt>
                <c:pt idx="470">
                  <c:v>0.32489648682764644</c:v>
                </c:pt>
                <c:pt idx="471">
                  <c:v>30.877752890220428</c:v>
                </c:pt>
                <c:pt idx="472">
                  <c:v>65.921383842051029</c:v>
                </c:pt>
                <c:pt idx="473">
                  <c:v>55.111114332908159</c:v>
                </c:pt>
                <c:pt idx="474">
                  <c:v>14.782364125646438</c:v>
                </c:pt>
                <c:pt idx="475">
                  <c:v>11.631582946431809</c:v>
                </c:pt>
                <c:pt idx="476">
                  <c:v>2.1345733797433462</c:v>
                </c:pt>
                <c:pt idx="477">
                  <c:v>0.81113788430247158</c:v>
                </c:pt>
                <c:pt idx="478">
                  <c:v>0.30823239603493924</c:v>
                </c:pt>
                <c:pt idx="479">
                  <c:v>0.11712831049327689</c:v>
                </c:pt>
                <c:pt idx="480">
                  <c:v>4.4508757987445212E-2</c:v>
                </c:pt>
                <c:pt idx="481">
                  <c:v>5.2456541919134834</c:v>
                </c:pt>
                <c:pt idx="482">
                  <c:v>6.4270646533870889E-3</c:v>
                </c:pt>
                <c:pt idx="483">
                  <c:v>5.5680761225821573</c:v>
                </c:pt>
                <c:pt idx="484">
                  <c:v>9.2806813594909572E-4</c:v>
                </c:pt>
                <c:pt idx="485">
                  <c:v>7.4259164713462864</c:v>
                </c:pt>
                <c:pt idx="486">
                  <c:v>1.340130388310494E-4</c:v>
                </c:pt>
                <c:pt idx="487">
                  <c:v>5.0924954755798776E-5</c:v>
                </c:pt>
                <c:pt idx="488">
                  <c:v>5.0862285709126089</c:v>
                </c:pt>
                <c:pt idx="489">
                  <c:v>54.80421798537725</c:v>
                </c:pt>
                <c:pt idx="490">
                  <c:v>6.4052141447132263</c:v>
                </c:pt>
                <c:pt idx="491">
                  <c:v>2.4339813749910264</c:v>
                </c:pt>
                <c:pt idx="492">
                  <c:v>0.92491292249658996</c:v>
                </c:pt>
                <c:pt idx="493">
                  <c:v>0.35146691054870416</c:v>
                </c:pt>
                <c:pt idx="494">
                  <c:v>3.3279830170687208</c:v>
                </c:pt>
                <c:pt idx="495">
                  <c:v>5.0751821883232885E-2</c:v>
                </c:pt>
                <c:pt idx="496">
                  <c:v>25.013736726223755</c:v>
                </c:pt>
                <c:pt idx="497">
                  <c:v>23.975521136639472</c:v>
                </c:pt>
                <c:pt idx="498">
                  <c:v>4.5301541083583228</c:v>
                </c:pt>
                <c:pt idx="499">
                  <c:v>7.6720358146573275</c:v>
                </c:pt>
                <c:pt idx="500">
                  <c:v>3.2951899400983855</c:v>
                </c:pt>
                <c:pt idx="501">
                  <c:v>0.38829194148432089</c:v>
                </c:pt>
                <c:pt idx="502">
                  <c:v>9.4459874168858426E-2</c:v>
                </c:pt>
                <c:pt idx="503">
                  <c:v>3.5894752184166198E-2</c:v>
                </c:pt>
                <c:pt idx="504">
                  <c:v>1.3640005829983159E-2</c:v>
                </c:pt>
                <c:pt idx="505">
                  <c:v>5.1832022153935993E-3</c:v>
                </c:pt>
                <c:pt idx="506">
                  <c:v>1.9696168418495679E-3</c:v>
                </c:pt>
                <c:pt idx="507">
                  <c:v>43.259379006410647</c:v>
                </c:pt>
                <c:pt idx="508">
                  <c:v>52.805912612102965</c:v>
                </c:pt>
                <c:pt idx="509">
                  <c:v>38.20754555153168</c:v>
                </c:pt>
                <c:pt idx="510">
                  <c:v>18.843035323981269</c:v>
                </c:pt>
                <c:pt idx="511">
                  <c:v>4.4824557645508616</c:v>
                </c:pt>
                <c:pt idx="512">
                  <c:v>1.7033331905293272</c:v>
                </c:pt>
                <c:pt idx="513">
                  <c:v>2.8974200654758144</c:v>
                </c:pt>
                <c:pt idx="514">
                  <c:v>1.8649803303729371</c:v>
                </c:pt>
                <c:pt idx="515">
                  <c:v>9.3465298830725241E-2</c:v>
                </c:pt>
                <c:pt idx="516">
                  <c:v>1.5827301166465899</c:v>
                </c:pt>
                <c:pt idx="517">
                  <c:v>1.3496389151156724E-2</c:v>
                </c:pt>
                <c:pt idx="518">
                  <c:v>9.5551697688303197</c:v>
                </c:pt>
                <c:pt idx="519">
                  <c:v>5.8445476144659452</c:v>
                </c:pt>
                <c:pt idx="520">
                  <c:v>7.4057386550227186E-4</c:v>
                </c:pt>
                <c:pt idx="521">
                  <c:v>2.3713708117355523</c:v>
                </c:pt>
                <c:pt idx="522">
                  <c:v>1.0693886617852804E-4</c:v>
                </c:pt>
                <c:pt idx="523">
                  <c:v>0.54467340347047011</c:v>
                </c:pt>
                <c:pt idx="524">
                  <c:v>1.5441972276179452E-5</c:v>
                </c:pt>
                <c:pt idx="525">
                  <c:v>5.8679494649481916E-6</c:v>
                </c:pt>
                <c:pt idx="526">
                  <c:v>2.2298207966803126E-6</c:v>
                </c:pt>
                <c:pt idx="527">
                  <c:v>8.4733190273851884E-7</c:v>
                </c:pt>
                <c:pt idx="528">
                  <c:v>3.219861230406372E-7</c:v>
                </c:pt>
                <c:pt idx="529">
                  <c:v>2.0757682700521118</c:v>
                </c:pt>
                <c:pt idx="530">
                  <c:v>18.026533867217328</c:v>
                </c:pt>
                <c:pt idx="531">
                  <c:v>3.8548362687175368</c:v>
                </c:pt>
                <c:pt idx="532">
                  <c:v>23.31047633635097</c:v>
                </c:pt>
                <c:pt idx="533">
                  <c:v>36.05700339123041</c:v>
                </c:pt>
                <c:pt idx="534">
                  <c:v>7.3745972305412328</c:v>
                </c:pt>
                <c:pt idx="535">
                  <c:v>2.8023469476056682</c:v>
                </c:pt>
                <c:pt idx="536">
                  <c:v>1.0648918400901541</c:v>
                </c:pt>
                <c:pt idx="537">
                  <c:v>0.40465889923425846</c:v>
                </c:pt>
                <c:pt idx="538">
                  <c:v>0.15377038170901822</c:v>
                </c:pt>
                <c:pt idx="539">
                  <c:v>5.8432745049426936E-2</c:v>
                </c:pt>
                <c:pt idx="540">
                  <c:v>2.2204443118782235E-2</c:v>
                </c:pt>
                <c:pt idx="541">
                  <c:v>3.9139018171200304</c:v>
                </c:pt>
                <c:pt idx="542">
                  <c:v>3.2063215863521542E-3</c:v>
                </c:pt>
                <c:pt idx="543">
                  <c:v>44.387880028375648</c:v>
                </c:pt>
                <c:pt idx="544">
                  <c:v>17.856339680704163</c:v>
                </c:pt>
                <c:pt idx="545">
                  <c:v>35.65877684207701</c:v>
                </c:pt>
                <c:pt idx="546">
                  <c:v>24.554682260156785</c:v>
                </c:pt>
                <c:pt idx="547">
                  <c:v>5.4108479016362452</c:v>
                </c:pt>
                <c:pt idx="548">
                  <c:v>2.0561222026217729</c:v>
                </c:pt>
                <c:pt idx="549">
                  <c:v>0.7813264369962738</c:v>
                </c:pt>
                <c:pt idx="550">
                  <c:v>0.296904046058584</c:v>
                </c:pt>
                <c:pt idx="551">
                  <c:v>0.11282353750226194</c:v>
                </c:pt>
                <c:pt idx="552">
                  <c:v>4.2872944250859538E-2</c:v>
                </c:pt>
                <c:pt idx="553">
                  <c:v>1.6291718815326626E-2</c:v>
                </c:pt>
                <c:pt idx="554">
                  <c:v>6.190853149824118E-3</c:v>
                </c:pt>
                <c:pt idx="555">
                  <c:v>7.6530515389241636</c:v>
                </c:pt>
                <c:pt idx="556">
                  <c:v>7.0722618403836819</c:v>
                </c:pt>
                <c:pt idx="557">
                  <c:v>0.13983792254890695</c:v>
                </c:pt>
                <c:pt idx="558">
                  <c:v>4.8580635917031767</c:v>
                </c:pt>
                <c:pt idx="559">
                  <c:v>2.0192596016062166E-2</c:v>
                </c:pt>
                <c:pt idx="560">
                  <c:v>7.673186486103622E-3</c:v>
                </c:pt>
                <c:pt idx="561">
                  <c:v>2.915810864719376E-3</c:v>
                </c:pt>
                <c:pt idx="562">
                  <c:v>1.1080081285933631E-3</c:v>
                </c:pt>
                <c:pt idx="563">
                  <c:v>4.2104308886547792E-4</c:v>
                </c:pt>
                <c:pt idx="564">
                  <c:v>1.5999637376888163E-4</c:v>
                </c:pt>
                <c:pt idx="565">
                  <c:v>6.0798622032175019E-5</c:v>
                </c:pt>
                <c:pt idx="566">
                  <c:v>7.669078466314228</c:v>
                </c:pt>
                <c:pt idx="567">
                  <c:v>4.6931761955926037</c:v>
                </c:pt>
                <c:pt idx="568">
                  <c:v>7.1108097628259888</c:v>
                </c:pt>
                <c:pt idx="569">
                  <c:v>4.8988677604767936</c:v>
                </c:pt>
                <c:pt idx="570">
                  <c:v>6.1109258345969515</c:v>
                </c:pt>
                <c:pt idx="571">
                  <c:v>1.8306078317373986E-7</c:v>
                </c:pt>
                <c:pt idx="572">
                  <c:v>1.056451010633183</c:v>
                </c:pt>
                <c:pt idx="573">
                  <c:v>2.6433977090288031E-8</c:v>
                </c:pt>
                <c:pt idx="574">
                  <c:v>1.004491129430945E-8</c:v>
                </c:pt>
                <c:pt idx="575">
                  <c:v>3.817066291837591E-9</c:v>
                </c:pt>
                <c:pt idx="576">
                  <c:v>1.4504851908982847E-9</c:v>
                </c:pt>
                <c:pt idx="577">
                  <c:v>5.5118437254134822E-10</c:v>
                </c:pt>
                <c:pt idx="578">
                  <c:v>10.275656779693273</c:v>
                </c:pt>
                <c:pt idx="579">
                  <c:v>22.281721780570514</c:v>
                </c:pt>
                <c:pt idx="580">
                  <c:v>51.471294270530407</c:v>
                </c:pt>
                <c:pt idx="581">
                  <c:v>64.451290998649469</c:v>
                </c:pt>
                <c:pt idx="582">
                  <c:v>16.21295237165554</c:v>
                </c:pt>
                <c:pt idx="583">
                  <c:v>7.5218722623237797</c:v>
                </c:pt>
                <c:pt idx="584">
                  <c:v>2.34115032246706</c:v>
                </c:pt>
                <c:pt idx="585">
                  <c:v>0.88963712253748273</c:v>
                </c:pt>
                <c:pt idx="586">
                  <c:v>0.33806210656424351</c:v>
                </c:pt>
                <c:pt idx="587">
                  <c:v>1.5579803204128386</c:v>
                </c:pt>
                <c:pt idx="588">
                  <c:v>4.8816168187876749E-2</c:v>
                </c:pt>
                <c:pt idx="589">
                  <c:v>1.2774608057068984</c:v>
                </c:pt>
                <c:pt idx="590">
                  <c:v>7.0490546863294038E-3</c:v>
                </c:pt>
                <c:pt idx="591">
                  <c:v>12.934347306066568</c:v>
                </c:pt>
                <c:pt idx="592">
                  <c:v>64.853299632699191</c:v>
                </c:pt>
                <c:pt idx="593">
                  <c:v>21.479836197915805</c:v>
                </c:pt>
                <c:pt idx="594">
                  <c:v>15.207372162637533</c:v>
                </c:pt>
                <c:pt idx="595">
                  <c:v>3.0896200084522354</c:v>
                </c:pt>
                <c:pt idx="596">
                  <c:v>3.9101123863622611</c:v>
                </c:pt>
                <c:pt idx="597">
                  <c:v>11.692524782491418</c:v>
                </c:pt>
                <c:pt idx="598">
                  <c:v>0.16953362910379105</c:v>
                </c:pt>
                <c:pt idx="599">
                  <c:v>6.4422779059440605E-2</c:v>
                </c:pt>
                <c:pt idx="600">
                  <c:v>2.4480656042587434E-2</c:v>
                </c:pt>
                <c:pt idx="601">
                  <c:v>9.3026492961832252E-3</c:v>
                </c:pt>
                <c:pt idx="602">
                  <c:v>3.5350067325496258E-3</c:v>
                </c:pt>
                <c:pt idx="603">
                  <c:v>1.3433025583688579E-3</c:v>
                </c:pt>
                <c:pt idx="604">
                  <c:v>10.900158586997378</c:v>
                </c:pt>
                <c:pt idx="605">
                  <c:v>0.31301442554739334</c:v>
                </c:pt>
                <c:pt idx="606">
                  <c:v>7.6929797482468985</c:v>
                </c:pt>
                <c:pt idx="607">
                  <c:v>1.3003306959165186</c:v>
                </c:pt>
                <c:pt idx="608">
                  <c:v>1.7175727558636569E-2</c:v>
                </c:pt>
                <c:pt idx="609">
                  <c:v>6.2049147277732377</c:v>
                </c:pt>
                <c:pt idx="610">
                  <c:v>2.4801750594671203E-3</c:v>
                </c:pt>
                <c:pt idx="611">
                  <c:v>3.6504975097467764</c:v>
                </c:pt>
                <c:pt idx="612">
                  <c:v>3.581372785870521E-4</c:v>
                </c:pt>
                <c:pt idx="613">
                  <c:v>5.18298608576755</c:v>
                </c:pt>
                <c:pt idx="614">
                  <c:v>5.7060576264302378</c:v>
                </c:pt>
                <c:pt idx="615">
                  <c:v>4.059893061511052</c:v>
                </c:pt>
                <c:pt idx="616">
                  <c:v>4.6354063770253866</c:v>
                </c:pt>
                <c:pt idx="617">
                  <c:v>5.8732276005992595E-2</c:v>
                </c:pt>
                <c:pt idx="618">
                  <c:v>2.5757097621020892</c:v>
                </c:pt>
                <c:pt idx="619">
                  <c:v>4.0976485377450995E-7</c:v>
                </c:pt>
                <c:pt idx="620">
                  <c:v>16.033611388474714</c:v>
                </c:pt>
                <c:pt idx="621">
                  <c:v>1.3058813759328394</c:v>
                </c:pt>
                <c:pt idx="622">
                  <c:v>2.2484617056314912E-8</c:v>
                </c:pt>
                <c:pt idx="623">
                  <c:v>8.5441544813996659E-9</c:v>
                </c:pt>
                <c:pt idx="624">
                  <c:v>3.2467787029318724E-9</c:v>
                </c:pt>
                <c:pt idx="625">
                  <c:v>2.4250786528679265</c:v>
                </c:pt>
                <c:pt idx="626">
                  <c:v>0.4204574725059983</c:v>
                </c:pt>
                <c:pt idx="627">
                  <c:v>29.772970890097433</c:v>
                </c:pt>
                <c:pt idx="628">
                  <c:v>17.934434509035764</c:v>
                </c:pt>
                <c:pt idx="629">
                  <c:v>4.9319416609404918</c:v>
                </c:pt>
                <c:pt idx="630">
                  <c:v>8.9388717963091509</c:v>
                </c:pt>
                <c:pt idx="631">
                  <c:v>0.55166888994776309</c:v>
                </c:pt>
                <c:pt idx="632">
                  <c:v>3.9444922504657898</c:v>
                </c:pt>
                <c:pt idx="633">
                  <c:v>7.9660987708457004E-2</c:v>
                </c:pt>
                <c:pt idx="634">
                  <c:v>3.0271175329213661E-2</c:v>
                </c:pt>
                <c:pt idx="635">
                  <c:v>1.1503046625101189E-2</c:v>
                </c:pt>
                <c:pt idx="636">
                  <c:v>4.3711577175384528E-3</c:v>
                </c:pt>
                <c:pt idx="637">
                  <c:v>3.0692118720914103</c:v>
                </c:pt>
                <c:pt idx="638">
                  <c:v>2.6389674194622144</c:v>
                </c:pt>
                <c:pt idx="639">
                  <c:v>3.5941859598763806</c:v>
                </c:pt>
                <c:pt idx="640">
                  <c:v>5.2471883565720656</c:v>
                </c:pt>
                <c:pt idx="641">
                  <c:v>3.4634941610365574E-5</c:v>
                </c:pt>
                <c:pt idx="642">
                  <c:v>10.438177602825297</c:v>
                </c:pt>
                <c:pt idx="643">
                  <c:v>5.0012855685367877E-6</c:v>
                </c:pt>
                <c:pt idx="644">
                  <c:v>1.9004885160439795E-6</c:v>
                </c:pt>
                <c:pt idx="645">
                  <c:v>2.0406758515346866</c:v>
                </c:pt>
                <c:pt idx="646">
                  <c:v>2.7443054171675066E-7</c:v>
                </c:pt>
                <c:pt idx="647">
                  <c:v>1.0428360585236528E-7</c:v>
                </c:pt>
                <c:pt idx="648">
                  <c:v>3.9627770223898802E-8</c:v>
                </c:pt>
                <c:pt idx="649">
                  <c:v>1.5058552685081544E-8</c:v>
                </c:pt>
                <c:pt idx="650">
                  <c:v>4.1230408475473546</c:v>
                </c:pt>
                <c:pt idx="651">
                  <c:v>18.545106040356394</c:v>
                </c:pt>
                <c:pt idx="652">
                  <c:v>22.39013831972597</c:v>
                </c:pt>
                <c:pt idx="653">
                  <c:v>20.959161460412599</c:v>
                </c:pt>
                <c:pt idx="654">
                  <c:v>9.7295818821567757</c:v>
                </c:pt>
                <c:pt idx="655">
                  <c:v>3.80258685281802</c:v>
                </c:pt>
                <c:pt idx="656">
                  <c:v>0.59238660163331469</c:v>
                </c:pt>
                <c:pt idx="657">
                  <c:v>0.22510690862065963</c:v>
                </c:pt>
                <c:pt idx="658">
                  <c:v>8.5540625275850657E-2</c:v>
                </c:pt>
                <c:pt idx="659">
                  <c:v>3.2505437604823245E-2</c:v>
                </c:pt>
                <c:pt idx="660">
                  <c:v>1.2352066289832833E-2</c:v>
                </c:pt>
                <c:pt idx="661">
                  <c:v>8.6666116171800773</c:v>
                </c:pt>
                <c:pt idx="662">
                  <c:v>1.783638372251861E-3</c:v>
                </c:pt>
                <c:pt idx="663">
                  <c:v>5.2547935975705355</c:v>
                </c:pt>
                <c:pt idx="664">
                  <c:v>2.0069194530723919</c:v>
                </c:pt>
                <c:pt idx="665">
                  <c:v>3.9784475014736334</c:v>
                </c:pt>
                <c:pt idx="666">
                  <c:v>3.9119800315123743</c:v>
                </c:pt>
                <c:pt idx="667">
                  <c:v>1.413268860766228E-5</c:v>
                </c:pt>
                <c:pt idx="668">
                  <c:v>5.370421670911667E-6</c:v>
                </c:pt>
                <c:pt idx="669">
                  <c:v>2.0407602349464335E-6</c:v>
                </c:pt>
                <c:pt idx="670">
                  <c:v>7.754888892796445E-7</c:v>
                </c:pt>
                <c:pt idx="671">
                  <c:v>2.9468577792626497E-7</c:v>
                </c:pt>
                <c:pt idx="672">
                  <c:v>1.1198059561198067E-7</c:v>
                </c:pt>
                <c:pt idx="673">
                  <c:v>4.2552626332552656E-8</c:v>
                </c:pt>
                <c:pt idx="674">
                  <c:v>1.616999800637001E-8</c:v>
                </c:pt>
                <c:pt idx="675">
                  <c:v>4.9231616653075418</c:v>
                </c:pt>
                <c:pt idx="676">
                  <c:v>35.434750898029428</c:v>
                </c:pt>
                <c:pt idx="677">
                  <c:v>6.0771011042315779</c:v>
                </c:pt>
                <c:pt idx="678">
                  <c:v>8.83422617989347</c:v>
                </c:pt>
                <c:pt idx="679">
                  <c:v>0.86375155522627955</c:v>
                </c:pt>
                <c:pt idx="680">
                  <c:v>0.32822559098598625</c:v>
                </c:pt>
                <c:pt idx="681">
                  <c:v>0.12472572457467476</c:v>
                </c:pt>
                <c:pt idx="682">
                  <c:v>4.7395775338376411E-2</c:v>
                </c:pt>
                <c:pt idx="683">
                  <c:v>1.8010394628583039E-2</c:v>
                </c:pt>
                <c:pt idx="684">
                  <c:v>6.8439499588615537E-3</c:v>
                </c:pt>
                <c:pt idx="685">
                  <c:v>2.6007009843673906E-3</c:v>
                </c:pt>
                <c:pt idx="686">
                  <c:v>2.2473624721943657</c:v>
                </c:pt>
                <c:pt idx="687">
                  <c:v>19.833733058888388</c:v>
                </c:pt>
                <c:pt idx="688">
                  <c:v>9.0146685375339555</c:v>
                </c:pt>
                <c:pt idx="689">
                  <c:v>1.2256972838857518</c:v>
                </c:pt>
                <c:pt idx="690">
                  <c:v>0.56768581221509251</c:v>
                </c:pt>
                <c:pt idx="691">
                  <c:v>0.30698594747974406</c:v>
                </c:pt>
                <c:pt idx="692">
                  <c:v>6.7256461361379E-2</c:v>
                </c:pt>
                <c:pt idx="693">
                  <c:v>2.5557455317324014E-2</c:v>
                </c:pt>
                <c:pt idx="694">
                  <c:v>9.7118330205831268E-3</c:v>
                </c:pt>
                <c:pt idx="695">
                  <c:v>3.6904965478215877E-3</c:v>
                </c:pt>
                <c:pt idx="696">
                  <c:v>2.5393185915497227</c:v>
                </c:pt>
                <c:pt idx="697">
                  <c:v>8.5247781305354149</c:v>
                </c:pt>
                <c:pt idx="698">
                  <c:v>25.602353781408446</c:v>
                </c:pt>
                <c:pt idx="699">
                  <c:v>23.245699454407628</c:v>
                </c:pt>
                <c:pt idx="700">
                  <c:v>7.7594025524974217</c:v>
                </c:pt>
                <c:pt idx="701">
                  <c:v>2.3369629450144092</c:v>
                </c:pt>
                <c:pt idx="702">
                  <c:v>6.5963105556706489</c:v>
                </c:pt>
                <c:pt idx="703">
                  <c:v>0.23573617277389647</c:v>
                </c:pt>
                <c:pt idx="704">
                  <c:v>8.9579745654080653E-2</c:v>
                </c:pt>
                <c:pt idx="705">
                  <c:v>3.4040303348550655E-2</c:v>
                </c:pt>
                <c:pt idx="706">
                  <c:v>1.2935315272449247E-2</c:v>
                </c:pt>
                <c:pt idx="707">
                  <c:v>4.9154198035307141E-3</c:v>
                </c:pt>
                <c:pt idx="708">
                  <c:v>1.8678595253416718E-3</c:v>
                </c:pt>
                <c:pt idx="709">
                  <c:v>7.097866196298353E-4</c:v>
                </c:pt>
                <c:pt idx="710">
                  <c:v>7.7859418802350797</c:v>
                </c:pt>
                <c:pt idx="711">
                  <c:v>3.5486976218036075</c:v>
                </c:pt>
                <c:pt idx="712">
                  <c:v>36.419883991685325</c:v>
                </c:pt>
                <c:pt idx="713">
                  <c:v>6.9548367307507721</c:v>
                </c:pt>
                <c:pt idx="714">
                  <c:v>6.5988164111809704</c:v>
                </c:pt>
                <c:pt idx="715">
                  <c:v>0.91043115686024167</c:v>
                </c:pt>
                <c:pt idx="716">
                  <c:v>0.34596383960689181</c:v>
                </c:pt>
                <c:pt idx="717">
                  <c:v>0.13146625905061887</c:v>
                </c:pt>
                <c:pt idx="718">
                  <c:v>4.9957178439235181E-2</c:v>
                </c:pt>
                <c:pt idx="719">
                  <c:v>1.8983727806909365E-2</c:v>
                </c:pt>
                <c:pt idx="720">
                  <c:v>7.2138165666255595E-3</c:v>
                </c:pt>
                <c:pt idx="721">
                  <c:v>3.423921728501055</c:v>
                </c:pt>
                <c:pt idx="722">
                  <c:v>8.6861748888315411</c:v>
                </c:pt>
                <c:pt idx="723">
                  <c:v>31.147004969230053</c:v>
                </c:pt>
                <c:pt idx="724">
                  <c:v>28.780981004592306</c:v>
                </c:pt>
                <c:pt idx="725">
                  <c:v>25.734555911966332</c:v>
                </c:pt>
                <c:pt idx="726">
                  <c:v>5.108727595865024</c:v>
                </c:pt>
                <c:pt idx="727">
                  <c:v>6.7975314646408167</c:v>
                </c:pt>
                <c:pt idx="728">
                  <c:v>0.73770026484290951</c:v>
                </c:pt>
                <c:pt idx="729">
                  <c:v>0.28032610064030561</c:v>
                </c:pt>
                <c:pt idx="730">
                  <c:v>0.10652391824331615</c:v>
                </c:pt>
                <c:pt idx="731">
                  <c:v>4.0479088932460147E-2</c:v>
                </c:pt>
                <c:pt idx="732">
                  <c:v>1.5382053794334853E-2</c:v>
                </c:pt>
                <c:pt idx="733">
                  <c:v>5.8451804418472447E-3</c:v>
                </c:pt>
                <c:pt idx="734">
                  <c:v>2.2211685679019528E-3</c:v>
                </c:pt>
                <c:pt idx="735">
                  <c:v>1.0659332659990071</c:v>
                </c:pt>
                <c:pt idx="736">
                  <c:v>25.654951357855971</c:v>
                </c:pt>
                <c:pt idx="737">
                  <c:v>22.685669658576124</c:v>
                </c:pt>
                <c:pt idx="738">
                  <c:v>13.874723587435916</c:v>
                </c:pt>
                <c:pt idx="739">
                  <c:v>19.907140002619254</c:v>
                </c:pt>
                <c:pt idx="740">
                  <c:v>13.231060566711342</c:v>
                </c:pt>
                <c:pt idx="741">
                  <c:v>0.93081928702389682</c:v>
                </c:pt>
                <c:pt idx="742">
                  <c:v>0.35371132906908082</c:v>
                </c:pt>
                <c:pt idx="743">
                  <c:v>0.13441030504625071</c:v>
                </c:pt>
                <c:pt idx="744">
                  <c:v>5.1075915917575279E-2</c:v>
                </c:pt>
                <c:pt idx="745">
                  <c:v>12.353136175262117</c:v>
                </c:pt>
                <c:pt idx="746">
                  <c:v>7.3753622584978706E-3</c:v>
                </c:pt>
                <c:pt idx="747">
                  <c:v>4.623084554669501</c:v>
                </c:pt>
                <c:pt idx="748">
                  <c:v>26.410847479800474</c:v>
                </c:pt>
                <c:pt idx="749">
                  <c:v>3.8573040898846291</c:v>
                </c:pt>
                <c:pt idx="750">
                  <c:v>1.4341213697450343</c:v>
                </c:pt>
                <c:pt idx="751">
                  <c:v>8.0143621790351798</c:v>
                </c:pt>
                <c:pt idx="752">
                  <c:v>7.2512222387205458</c:v>
                </c:pt>
                <c:pt idx="753">
                  <c:v>7.8693107800649517E-2</c:v>
                </c:pt>
                <c:pt idx="754">
                  <c:v>2.9903380964246815E-2</c:v>
                </c:pt>
                <c:pt idx="755">
                  <c:v>1.136328476641379E-2</c:v>
                </c:pt>
                <c:pt idx="756">
                  <c:v>4.3180482112372409E-3</c:v>
                </c:pt>
                <c:pt idx="757">
                  <c:v>1.6408583202701514E-3</c:v>
                </c:pt>
                <c:pt idx="758">
                  <c:v>6.2352616170265756E-4</c:v>
                </c:pt>
                <c:pt idx="759">
                  <c:v>19.05536185614859</c:v>
                </c:pt>
                <c:pt idx="760">
                  <c:v>32.047976244135704</c:v>
                </c:pt>
                <c:pt idx="761">
                  <c:v>6.228135132317659</c:v>
                </c:pt>
                <c:pt idx="762">
                  <c:v>2.3309805932820189</c:v>
                </c:pt>
                <c:pt idx="763">
                  <c:v>10.620755875094924</c:v>
                </c:pt>
                <c:pt idx="764">
                  <c:v>0.33659359766992347</c:v>
                </c:pt>
                <c:pt idx="765">
                  <c:v>13.426030749830376</c:v>
                </c:pt>
                <c:pt idx="766">
                  <c:v>4.8604115503536965E-2</c:v>
                </c:pt>
                <c:pt idx="767">
                  <c:v>1.8469563891344045E-2</c:v>
                </c:pt>
                <c:pt idx="768">
                  <c:v>7.0184342787107364E-3</c:v>
                </c:pt>
                <c:pt idx="769">
                  <c:v>2.6670050259100797E-3</c:v>
                </c:pt>
                <c:pt idx="770">
                  <c:v>1.0134619098458302E-3</c:v>
                </c:pt>
                <c:pt idx="771">
                  <c:v>3.8511552574141546E-4</c:v>
                </c:pt>
                <c:pt idx="772">
                  <c:v>1.4634389978173786E-4</c:v>
                </c:pt>
                <c:pt idx="773">
                  <c:v>2.124513516833284</c:v>
                </c:pt>
                <c:pt idx="774">
                  <c:v>3.5233553994201534</c:v>
                </c:pt>
                <c:pt idx="775">
                  <c:v>0.55114420509593098</c:v>
                </c:pt>
                <c:pt idx="776">
                  <c:v>3.0514693381529372E-6</c:v>
                </c:pt>
                <c:pt idx="777">
                  <c:v>3.03850949363934</c:v>
                </c:pt>
                <c:pt idx="778">
                  <c:v>4.4063217242928417E-7</c:v>
                </c:pt>
                <c:pt idx="779">
                  <c:v>1.6744022552312799E-7</c:v>
                </c:pt>
                <c:pt idx="780">
                  <c:v>6.3627285698788648E-8</c:v>
                </c:pt>
                <c:pt idx="781">
                  <c:v>2.417836856553968E-8</c:v>
                </c:pt>
                <c:pt idx="782">
                  <c:v>5.7569525680119202</c:v>
                </c:pt>
                <c:pt idx="783">
                  <c:v>3.4913564208639302E-9</c:v>
                </c:pt>
                <c:pt idx="784">
                  <c:v>17.380913171622325</c:v>
                </c:pt>
                <c:pt idx="785">
                  <c:v>19.274886661973479</c:v>
                </c:pt>
                <c:pt idx="786">
                  <c:v>3.0672314427734819</c:v>
                </c:pt>
                <c:pt idx="787">
                  <c:v>1.1655479482539233</c:v>
                </c:pt>
                <c:pt idx="788">
                  <c:v>0.44290822033649091</c:v>
                </c:pt>
                <c:pt idx="789">
                  <c:v>0.16830512372786657</c:v>
                </c:pt>
                <c:pt idx="790">
                  <c:v>6.3955947016589298E-2</c:v>
                </c:pt>
                <c:pt idx="791">
                  <c:v>2.4303259866303929E-2</c:v>
                </c:pt>
                <c:pt idx="792">
                  <c:v>9.2352387491954919E-3</c:v>
                </c:pt>
                <c:pt idx="793">
                  <c:v>3.5093907246942866E-3</c:v>
                </c:pt>
                <c:pt idx="794">
                  <c:v>9.6987567517408486</c:v>
                </c:pt>
                <c:pt idx="795">
                  <c:v>7.796108860734166</c:v>
                </c:pt>
                <c:pt idx="796">
                  <c:v>0.21133390239166155</c:v>
                </c:pt>
                <c:pt idx="797">
                  <c:v>17.289310154826307</c:v>
                </c:pt>
                <c:pt idx="798">
                  <c:v>1.7387432024376628</c:v>
                </c:pt>
                <c:pt idx="799">
                  <c:v>11.309113132181386</c:v>
                </c:pt>
                <c:pt idx="800">
                  <c:v>0.44001166930248309</c:v>
                </c:pt>
                <c:pt idx="801">
                  <c:v>0.14040586380760656</c:v>
                </c:pt>
                <c:pt idx="802">
                  <c:v>5.3354228246890491E-2</c:v>
                </c:pt>
                <c:pt idx="803">
                  <c:v>2.0274606733818389E-2</c:v>
                </c:pt>
                <c:pt idx="804">
                  <c:v>7.7043505588509868E-3</c:v>
                </c:pt>
                <c:pt idx="805">
                  <c:v>2.9276532123633744E-3</c:v>
                </c:pt>
                <c:pt idx="806">
                  <c:v>0.52116814737682071</c:v>
                </c:pt>
                <c:pt idx="807">
                  <c:v>4.2275312386527133E-4</c:v>
                </c:pt>
                <c:pt idx="808">
                  <c:v>56.324293161872198</c:v>
                </c:pt>
                <c:pt idx="809">
                  <c:v>19.083643482357928</c:v>
                </c:pt>
                <c:pt idx="810">
                  <c:v>5.3812449037643155</c:v>
                </c:pt>
                <c:pt idx="811">
                  <c:v>6.9669306155927613</c:v>
                </c:pt>
                <c:pt idx="812">
                  <c:v>0.77705176410356736</c:v>
                </c:pt>
                <c:pt idx="813">
                  <c:v>0.29527967035935554</c:v>
                </c:pt>
                <c:pt idx="814">
                  <c:v>0.11220627473655512</c:v>
                </c:pt>
                <c:pt idx="815">
                  <c:v>4.2638384399890948E-2</c:v>
                </c:pt>
                <c:pt idx="816">
                  <c:v>1.6202586071958559E-2</c:v>
                </c:pt>
                <c:pt idx="817">
                  <c:v>6.1569827073442536E-3</c:v>
                </c:pt>
                <c:pt idx="818">
                  <c:v>6.8021767674537464E-2</c:v>
                </c:pt>
                <c:pt idx="819">
                  <c:v>2.1434927872212559</c:v>
                </c:pt>
                <c:pt idx="820">
                  <c:v>2.552414124206972</c:v>
                </c:pt>
                <c:pt idx="821">
                  <c:v>24.830513703895498</c:v>
                </c:pt>
                <c:pt idx="822">
                  <c:v>34.950175702527403</c:v>
                </c:pt>
                <c:pt idx="823">
                  <c:v>6.230893570511042</c:v>
                </c:pt>
                <c:pt idx="824">
                  <c:v>2.3677395567941959</c:v>
                </c:pt>
                <c:pt idx="825">
                  <c:v>0.89974103158179441</c:v>
                </c:pt>
                <c:pt idx="826">
                  <c:v>0.34190159200108183</c:v>
                </c:pt>
                <c:pt idx="827">
                  <c:v>0.12992260496041111</c:v>
                </c:pt>
                <c:pt idx="828">
                  <c:v>4.9370589884956226E-2</c:v>
                </c:pt>
                <c:pt idx="829">
                  <c:v>1.8760824156283367E-2</c:v>
                </c:pt>
                <c:pt idx="830">
                  <c:v>10.697328467700245</c:v>
                </c:pt>
                <c:pt idx="831">
                  <c:v>2.8794976215032868</c:v>
                </c:pt>
                <c:pt idx="832">
                  <c:v>3.4908805770117448</c:v>
                </c:pt>
                <c:pt idx="833">
                  <c:v>4.9135456431661577</c:v>
                </c:pt>
                <c:pt idx="834">
                  <c:v>7.2621892633377509</c:v>
                </c:pt>
                <c:pt idx="835">
                  <c:v>0.98475155225957522</c:v>
                </c:pt>
                <c:pt idx="836">
                  <c:v>2.1465306257472282E-5</c:v>
                </c:pt>
                <c:pt idx="837">
                  <c:v>8.1568163778394664E-6</c:v>
                </c:pt>
                <c:pt idx="838">
                  <c:v>3.099590223578998E-6</c:v>
                </c:pt>
                <c:pt idx="839">
                  <c:v>1.1778442849600192E-6</c:v>
                </c:pt>
                <c:pt idx="840">
                  <c:v>4.4758082828480723E-7</c:v>
                </c:pt>
                <c:pt idx="841">
                  <c:v>4.0244244659561472</c:v>
                </c:pt>
                <c:pt idx="842">
                  <c:v>0.36010315754540706</c:v>
                </c:pt>
                <c:pt idx="843">
                  <c:v>0.1412020401024483</c:v>
                </c:pt>
                <c:pt idx="844">
                  <c:v>9.332668979664698E-9</c:v>
                </c:pt>
                <c:pt idx="845">
                  <c:v>3.5464142122725856E-9</c:v>
                </c:pt>
                <c:pt idx="846">
                  <c:v>0.80374007981036466</c:v>
                </c:pt>
                <c:pt idx="847">
                  <c:v>5.1210221225216128E-10</c:v>
                </c:pt>
                <c:pt idx="848">
                  <c:v>1.9459884065582132E-10</c:v>
                </c:pt>
                <c:pt idx="849">
                  <c:v>7.3947559449212083E-11</c:v>
                </c:pt>
                <c:pt idx="850">
                  <c:v>2.8100072590700598E-11</c:v>
                </c:pt>
                <c:pt idx="851">
                  <c:v>1.0678027584466226E-11</c:v>
                </c:pt>
                <c:pt idx="852">
                  <c:v>4.0576504820971661E-12</c:v>
                </c:pt>
                <c:pt idx="853">
                  <c:v>1.5419071831969229E-12</c:v>
                </c:pt>
                <c:pt idx="854">
                  <c:v>5.8592472961483073E-13</c:v>
                </c:pt>
                <c:pt idx="855">
                  <c:v>2.226513972536357E-13</c:v>
                </c:pt>
                <c:pt idx="856">
                  <c:v>11.928363360708627</c:v>
                </c:pt>
                <c:pt idx="857">
                  <c:v>7.7109361057451151</c:v>
                </c:pt>
                <c:pt idx="858">
                  <c:v>9.1371966797604537E-2</c:v>
                </c:pt>
                <c:pt idx="859">
                  <c:v>3.4721347383089726E-2</c:v>
                </c:pt>
                <c:pt idx="860">
                  <c:v>1.3194112005574098E-2</c:v>
                </c:pt>
                <c:pt idx="861">
                  <c:v>5.0137625621181564E-3</c:v>
                </c:pt>
                <c:pt idx="862">
                  <c:v>1.9052297736048996E-3</c:v>
                </c:pt>
                <c:pt idx="863">
                  <c:v>13.18264729317065</c:v>
                </c:pt>
                <c:pt idx="864">
                  <c:v>2.7511517930854754E-4</c:v>
                </c:pt>
                <c:pt idx="865">
                  <c:v>1.0454376813724804E-4</c:v>
                </c:pt>
                <c:pt idx="866">
                  <c:v>3.9726631892154255E-5</c:v>
                </c:pt>
                <c:pt idx="867">
                  <c:v>27.04114654966698</c:v>
                </c:pt>
                <c:pt idx="868">
                  <c:v>3.4087360325596507</c:v>
                </c:pt>
                <c:pt idx="869">
                  <c:v>1.2687165453606775</c:v>
                </c:pt>
                <c:pt idx="870">
                  <c:v>1.2858270019898537</c:v>
                </c:pt>
                <c:pt idx="871">
                  <c:v>5.2969710524916609</c:v>
                </c:pt>
                <c:pt idx="872">
                  <c:v>6.9617014277031111E-2</c:v>
                </c:pt>
                <c:pt idx="873">
                  <c:v>0.48586026287980566</c:v>
                </c:pt>
                <c:pt idx="874">
                  <c:v>1.0052696861603294E-2</c:v>
                </c:pt>
                <c:pt idx="875">
                  <c:v>3.820024807409251E-3</c:v>
                </c:pt>
                <c:pt idx="876">
                  <c:v>1.4516094268155154E-3</c:v>
                </c:pt>
                <c:pt idx="877">
                  <c:v>5.5161158218989582E-4</c:v>
                </c:pt>
                <c:pt idx="878">
                  <c:v>2.0961240123216042E-4</c:v>
                </c:pt>
                <c:pt idx="879">
                  <c:v>7.0709478019177663</c:v>
                </c:pt>
                <c:pt idx="880">
                  <c:v>5.7254303987375517</c:v>
                </c:pt>
                <c:pt idx="881">
                  <c:v>28.119800078644758</c:v>
                </c:pt>
                <c:pt idx="882">
                  <c:v>22.682092756574399</c:v>
                </c:pt>
                <c:pt idx="883">
                  <c:v>4.3211830588817577</c:v>
                </c:pt>
                <c:pt idx="884">
                  <c:v>8.944850369825291</c:v>
                </c:pt>
                <c:pt idx="885">
                  <c:v>0.62397883370252571</c:v>
                </c:pt>
                <c:pt idx="886">
                  <c:v>0.23711195680695982</c:v>
                </c:pt>
                <c:pt idx="887">
                  <c:v>9.010254358664474E-2</c:v>
                </c:pt>
                <c:pt idx="888">
                  <c:v>3.4238966562924994E-2</c:v>
                </c:pt>
                <c:pt idx="889">
                  <c:v>4.0181521185644531</c:v>
                </c:pt>
                <c:pt idx="890">
                  <c:v>2.0920886154609977</c:v>
                </c:pt>
                <c:pt idx="891">
                  <c:v>7.4168710456867259</c:v>
                </c:pt>
                <c:pt idx="892">
                  <c:v>7.1392901783151185E-4</c:v>
                </c:pt>
                <c:pt idx="893">
                  <c:v>2.8998123960283877</c:v>
                </c:pt>
                <c:pt idx="894">
                  <c:v>1.0309135017487031E-4</c:v>
                </c:pt>
                <c:pt idx="895">
                  <c:v>3.9174713066450716E-5</c:v>
                </c:pt>
                <c:pt idx="896">
                  <c:v>1.488639096525127E-5</c:v>
                </c:pt>
                <c:pt idx="897">
                  <c:v>5.6568285667954836E-6</c:v>
                </c:pt>
                <c:pt idx="898">
                  <c:v>2.1495948553822835E-6</c:v>
                </c:pt>
                <c:pt idx="899">
                  <c:v>8.1684604504526789E-7</c:v>
                </c:pt>
                <c:pt idx="900">
                  <c:v>3.1040149711720184E-7</c:v>
                </c:pt>
                <c:pt idx="901">
                  <c:v>0.46845316999728948</c:v>
                </c:pt>
                <c:pt idx="902">
                  <c:v>5.7919967045403133</c:v>
                </c:pt>
                <c:pt idx="903">
                  <c:v>7.0638843932213318</c:v>
                </c:pt>
                <c:pt idx="904">
                  <c:v>38.157261554500032</c:v>
                </c:pt>
                <c:pt idx="905">
                  <c:v>6.9995831394768731</c:v>
                </c:pt>
                <c:pt idx="906">
                  <c:v>2.6598415930012123</c:v>
                </c:pt>
                <c:pt idx="907">
                  <c:v>1.0107398053404606</c:v>
                </c:pt>
                <c:pt idx="908">
                  <c:v>0.384081126029375</c:v>
                </c:pt>
                <c:pt idx="909">
                  <c:v>2.7919534718771115</c:v>
                </c:pt>
                <c:pt idx="910">
                  <c:v>5.5461314598641745E-2</c:v>
                </c:pt>
                <c:pt idx="911">
                  <c:v>6.4387839602282355</c:v>
                </c:pt>
                <c:pt idx="912">
                  <c:v>8.0086138280438673E-3</c:v>
                </c:pt>
                <c:pt idx="913">
                  <c:v>3.0432732546566699E-3</c:v>
                </c:pt>
                <c:pt idx="914">
                  <c:v>20.814362238464206</c:v>
                </c:pt>
                <c:pt idx="915">
                  <c:v>5.4718118164192822</c:v>
                </c:pt>
                <c:pt idx="916">
                  <c:v>0.71416234845162574</c:v>
                </c:pt>
                <c:pt idx="917">
                  <c:v>7.9704936100605117</c:v>
                </c:pt>
                <c:pt idx="918">
                  <c:v>6.3941757740484011</c:v>
                </c:pt>
                <c:pt idx="919">
                  <c:v>10.664767189498695</c:v>
                </c:pt>
                <c:pt idx="920">
                  <c:v>0.13997325102882915</c:v>
                </c:pt>
                <c:pt idx="921">
                  <c:v>5.3189835390955072E-2</c:v>
                </c:pt>
                <c:pt idx="922">
                  <c:v>2.0212137448562924E-2</c:v>
                </c:pt>
                <c:pt idx="923">
                  <c:v>7.680612230453911E-3</c:v>
                </c:pt>
                <c:pt idx="924">
                  <c:v>2.9186326475724861E-3</c:v>
                </c:pt>
                <c:pt idx="925">
                  <c:v>0.27284539300515182</c:v>
                </c:pt>
                <c:pt idx="926">
                  <c:v>11.365236307897726</c:v>
                </c:pt>
                <c:pt idx="927">
                  <c:v>4.5725202294290863</c:v>
                </c:pt>
                <c:pt idx="928">
                  <c:v>2.3460616910396692E-2</c:v>
                </c:pt>
                <c:pt idx="929">
                  <c:v>4.9262241511534501</c:v>
                </c:pt>
                <c:pt idx="930">
                  <c:v>4.1537278536325433</c:v>
                </c:pt>
                <c:pt idx="931">
                  <c:v>1.2873309711072876E-3</c:v>
                </c:pt>
                <c:pt idx="932">
                  <c:v>4.8918576902076921E-4</c:v>
                </c:pt>
                <c:pt idx="933">
                  <c:v>1.8589059222789232E-4</c:v>
                </c:pt>
                <c:pt idx="934">
                  <c:v>7.0638425046599083E-5</c:v>
                </c:pt>
                <c:pt idx="935">
                  <c:v>2.6842601517707654E-5</c:v>
                </c:pt>
                <c:pt idx="936">
                  <c:v>1.0592643900302909</c:v>
                </c:pt>
                <c:pt idx="937">
                  <c:v>3.8760716591569864E-6</c:v>
                </c:pt>
                <c:pt idx="938">
                  <c:v>1.06502487437822</c:v>
                </c:pt>
                <c:pt idx="939">
                  <c:v>7.8787225341516596</c:v>
                </c:pt>
                <c:pt idx="940">
                  <c:v>4.913878156558086</c:v>
                </c:pt>
                <c:pt idx="941">
                  <c:v>38.096249227527821</c:v>
                </c:pt>
                <c:pt idx="942">
                  <c:v>8.2534107724974035</c:v>
                </c:pt>
                <c:pt idx="943">
                  <c:v>2.6144315025654565</c:v>
                </c:pt>
                <c:pt idx="944">
                  <c:v>0.99348397097487351</c:v>
                </c:pt>
                <c:pt idx="945">
                  <c:v>0.37752390897045196</c:v>
                </c:pt>
                <c:pt idx="946">
                  <c:v>0.14345908540877175</c:v>
                </c:pt>
                <c:pt idx="947">
                  <c:v>5.4514452455333276E-2</c:v>
                </c:pt>
                <c:pt idx="948">
                  <c:v>2.0715491933026645E-2</c:v>
                </c:pt>
                <c:pt idx="949">
                  <c:v>4.9047324694951895</c:v>
                </c:pt>
                <c:pt idx="950">
                  <c:v>7.748585275565242</c:v>
                </c:pt>
                <c:pt idx="951">
                  <c:v>1.1367004733490382E-3</c:v>
                </c:pt>
                <c:pt idx="952">
                  <c:v>7.1665163585112737</c:v>
                </c:pt>
                <c:pt idx="953">
                  <c:v>1.6413954835160113E-4</c:v>
                </c:pt>
                <c:pt idx="954">
                  <c:v>6.2373028373608429E-5</c:v>
                </c:pt>
                <c:pt idx="955">
                  <c:v>2.3701750781971209E-5</c:v>
                </c:pt>
                <c:pt idx="956">
                  <c:v>9.0066652971490586E-6</c:v>
                </c:pt>
                <c:pt idx="957">
                  <c:v>3.422532812916642E-6</c:v>
                </c:pt>
                <c:pt idx="958">
                  <c:v>1.3005624689083241E-6</c:v>
                </c:pt>
                <c:pt idx="959">
                  <c:v>4.9421373818516313E-7</c:v>
                </c:pt>
                <c:pt idx="960">
                  <c:v>1.87801220510362E-7</c:v>
                </c:pt>
                <c:pt idx="961">
                  <c:v>4.4486031478141017</c:v>
                </c:pt>
                <c:pt idx="962">
                  <c:v>2.711849624169628E-8</c:v>
                </c:pt>
                <c:pt idx="963">
                  <c:v>11.605736164044433</c:v>
                </c:pt>
                <c:pt idx="964">
                  <c:v>1.8542898407552786</c:v>
                </c:pt>
                <c:pt idx="965">
                  <c:v>0.17825177243337398</c:v>
                </c:pt>
                <c:pt idx="966">
                  <c:v>4.2881657600411254</c:v>
                </c:pt>
                <c:pt idx="967">
                  <c:v>0.62131861760090323</c:v>
                </c:pt>
                <c:pt idx="968">
                  <c:v>9.7810312569640966E-3</c:v>
                </c:pt>
                <c:pt idx="969">
                  <c:v>3.7167918776463559E-3</c:v>
                </c:pt>
                <c:pt idx="970">
                  <c:v>1.4123809135056153E-3</c:v>
                </c:pt>
                <c:pt idx="971">
                  <c:v>5.3670474713213387E-4</c:v>
                </c:pt>
                <c:pt idx="972">
                  <c:v>2.0394780391021081E-4</c:v>
                </c:pt>
                <c:pt idx="973">
                  <c:v>7.7500165485880126E-5</c:v>
                </c:pt>
                <c:pt idx="974">
                  <c:v>6.8600998291425297</c:v>
                </c:pt>
                <c:pt idx="975">
                  <c:v>16.431536433553291</c:v>
                </c:pt>
                <c:pt idx="976">
                  <c:v>15.001790900083005</c:v>
                </c:pt>
                <c:pt idx="977">
                  <c:v>12.862303690030046</c:v>
                </c:pt>
                <c:pt idx="978">
                  <c:v>1.5895750995360587</c:v>
                </c:pt>
                <c:pt idx="979">
                  <c:v>0.6040385378237022</c:v>
                </c:pt>
                <c:pt idx="980">
                  <c:v>0.22953464437300686</c:v>
                </c:pt>
                <c:pt idx="981">
                  <c:v>8.72231648617426E-2</c:v>
                </c:pt>
                <c:pt idx="982">
                  <c:v>3.3144802647462189E-2</c:v>
                </c:pt>
                <c:pt idx="983">
                  <c:v>1.2595025006035635E-2</c:v>
                </c:pt>
                <c:pt idx="984">
                  <c:v>4.7861095022935412E-3</c:v>
                </c:pt>
                <c:pt idx="985">
                  <c:v>5.7913264315329469</c:v>
                </c:pt>
                <c:pt idx="986">
                  <c:v>5.8991109835964748</c:v>
                </c:pt>
                <c:pt idx="987">
                  <c:v>19.114970544098046</c:v>
                </c:pt>
                <c:pt idx="988">
                  <c:v>31.013157216743792</c:v>
                </c:pt>
                <c:pt idx="989">
                  <c:v>17.398048833961695</c:v>
                </c:pt>
                <c:pt idx="990">
                  <c:v>9.2303259300768641</c:v>
                </c:pt>
                <c:pt idx="991">
                  <c:v>1.3749638998497782</c:v>
                </c:pt>
                <c:pt idx="992">
                  <c:v>0.5224862819429158</c:v>
                </c:pt>
                <c:pt idx="993">
                  <c:v>3.7874068557436353</c:v>
                </c:pt>
                <c:pt idx="994">
                  <c:v>7.5447019112557037E-2</c:v>
                </c:pt>
                <c:pt idx="995">
                  <c:v>0.13990202736343385</c:v>
                </c:pt>
                <c:pt idx="996">
                  <c:v>1.0894549559853238E-2</c:v>
                </c:pt>
                <c:pt idx="997">
                  <c:v>4.1399288327442305E-3</c:v>
                </c:pt>
                <c:pt idx="998">
                  <c:v>1.1111460572818251E-2</c:v>
                </c:pt>
                <c:pt idx="999">
                  <c:v>9.710879752128794E-2</c:v>
                </c:pt>
                <c:pt idx="1000">
                  <c:v>5.6365208286473507</c:v>
                </c:pt>
                <c:pt idx="1001">
                  <c:v>28.799801116772208</c:v>
                </c:pt>
                <c:pt idx="1002">
                  <c:v>20.504735869338084</c:v>
                </c:pt>
                <c:pt idx="1003">
                  <c:v>3.5343196302353523</c:v>
                </c:pt>
                <c:pt idx="1004">
                  <c:v>1.3430414594894338</c:v>
                </c:pt>
                <c:pt idx="1005">
                  <c:v>7.5824615939521456</c:v>
                </c:pt>
                <c:pt idx="1006">
                  <c:v>0.19393518675027424</c:v>
                </c:pt>
                <c:pt idx="1007">
                  <c:v>7.3695370965104215E-2</c:v>
                </c:pt>
                <c:pt idx="1008">
                  <c:v>2.8004240966739605E-2</c:v>
                </c:pt>
                <c:pt idx="1009">
                  <c:v>1.0641611567361049E-2</c:v>
                </c:pt>
                <c:pt idx="1010">
                  <c:v>9.9764487727019198</c:v>
                </c:pt>
                <c:pt idx="1011">
                  <c:v>2.0578653469536072</c:v>
                </c:pt>
                <c:pt idx="1012">
                  <c:v>6.2186176118039595E-2</c:v>
                </c:pt>
                <c:pt idx="1013">
                  <c:v>2.2189207377120947E-4</c:v>
                </c:pt>
                <c:pt idx="1014">
                  <c:v>8.4318988033059612E-5</c:v>
                </c:pt>
                <c:pt idx="1015">
                  <c:v>3.2041215452562651E-5</c:v>
                </c:pt>
                <c:pt idx="1016">
                  <c:v>1.2175661871973805E-5</c:v>
                </c:pt>
                <c:pt idx="1017">
                  <c:v>4.6267515113500468E-6</c:v>
                </c:pt>
                <c:pt idx="1018">
                  <c:v>1.7581655743130174E-6</c:v>
                </c:pt>
                <c:pt idx="1019">
                  <c:v>6.6810291823894673E-7</c:v>
                </c:pt>
                <c:pt idx="1020">
                  <c:v>2.5387910893079973E-7</c:v>
                </c:pt>
                <c:pt idx="1021">
                  <c:v>9.6474061393703909E-8</c:v>
                </c:pt>
                <c:pt idx="1022">
                  <c:v>3.5039860329533896</c:v>
                </c:pt>
                <c:pt idx="1023">
                  <c:v>32.108340272972953</c:v>
                </c:pt>
                <c:pt idx="1024">
                  <c:v>5.1410771254562873</c:v>
                </c:pt>
                <c:pt idx="1025">
                  <c:v>1.9536093076733889</c:v>
                </c:pt>
                <c:pt idx="1026">
                  <c:v>5.5544974924940229</c:v>
                </c:pt>
                <c:pt idx="1027">
                  <c:v>0.28210118402803741</c:v>
                </c:pt>
                <c:pt idx="1028">
                  <c:v>0.10719844993065422</c:v>
                </c:pt>
                <c:pt idx="1029">
                  <c:v>4.0735410973648599E-2</c:v>
                </c:pt>
                <c:pt idx="1030">
                  <c:v>1.5479456169986467E-2</c:v>
                </c:pt>
                <c:pt idx="1031">
                  <c:v>5.8821933445948578E-3</c:v>
                </c:pt>
                <c:pt idx="1032">
                  <c:v>2.2352334709460461E-3</c:v>
                </c:pt>
                <c:pt idx="1033">
                  <c:v>8.4938871895949748E-4</c:v>
                </c:pt>
                <c:pt idx="1034">
                  <c:v>3.2276771320460904E-4</c:v>
                </c:pt>
                <c:pt idx="1035">
                  <c:v>1.2265173101775145E-4</c:v>
                </c:pt>
                <c:pt idx="1036">
                  <c:v>7.6523608518376074</c:v>
                </c:pt>
                <c:pt idx="1037">
                  <c:v>1.7710909958963315E-5</c:v>
                </c:pt>
                <c:pt idx="1038">
                  <c:v>1.7003097938508789</c:v>
                </c:pt>
                <c:pt idx="1039">
                  <c:v>2.5574553980743029E-6</c:v>
                </c:pt>
                <c:pt idx="1040">
                  <c:v>9.7183305126823489E-7</c:v>
                </c:pt>
                <c:pt idx="1041">
                  <c:v>4.1073957221879001</c:v>
                </c:pt>
                <c:pt idx="1042">
                  <c:v>1.4033269260313316E-7</c:v>
                </c:pt>
                <c:pt idx="1043">
                  <c:v>5.3326423189190589E-8</c:v>
                </c:pt>
                <c:pt idx="1044">
                  <c:v>2.0264040811892424E-8</c:v>
                </c:pt>
                <c:pt idx="1045">
                  <c:v>7.7003355085191204E-9</c:v>
                </c:pt>
                <c:pt idx="1046">
                  <c:v>2.9261274932372651E-9</c:v>
                </c:pt>
                <c:pt idx="1047">
                  <c:v>7.4669686717728139</c:v>
                </c:pt>
                <c:pt idx="1048">
                  <c:v>4.230218860321739</c:v>
                </c:pt>
                <c:pt idx="1049">
                  <c:v>16.211870716419078</c:v>
                </c:pt>
                <c:pt idx="1050">
                  <c:v>3.0500319908348503</c:v>
                </c:pt>
                <c:pt idx="1051">
                  <c:v>1.8621395844087418</c:v>
                </c:pt>
                <c:pt idx="1052">
                  <c:v>0.21460718806998924</c:v>
                </c:pt>
                <c:pt idx="1053">
                  <c:v>8.1550731466595902E-2</c:v>
                </c:pt>
                <c:pt idx="1054">
                  <c:v>3.0989277957306445E-2</c:v>
                </c:pt>
                <c:pt idx="1055">
                  <c:v>1.177592562377645E-2</c:v>
                </c:pt>
                <c:pt idx="1056">
                  <c:v>4.4748517370350504E-3</c:v>
                </c:pt>
                <c:pt idx="1057">
                  <c:v>1.7004436600733194E-3</c:v>
                </c:pt>
                <c:pt idx="1058">
                  <c:v>6.4616859082786127E-4</c:v>
                </c:pt>
                <c:pt idx="1059">
                  <c:v>7.6623841338221323</c:v>
                </c:pt>
                <c:pt idx="1060">
                  <c:v>9.3306744515543174E-5</c:v>
                </c:pt>
                <c:pt idx="1061">
                  <c:v>26.160034990158245</c:v>
                </c:pt>
                <c:pt idx="1062">
                  <c:v>10.712437752779968</c:v>
                </c:pt>
                <c:pt idx="1063">
                  <c:v>1.204655030200414</c:v>
                </c:pt>
                <c:pt idx="1064">
                  <c:v>0.45776891147615728</c:v>
                </c:pt>
                <c:pt idx="1065">
                  <c:v>0.17395218636093976</c:v>
                </c:pt>
                <c:pt idx="1066">
                  <c:v>6.6101830817157106E-2</c:v>
                </c:pt>
                <c:pt idx="1067">
                  <c:v>2.5118695710519705E-2</c:v>
                </c:pt>
                <c:pt idx="1068">
                  <c:v>9.5451043699974879E-3</c:v>
                </c:pt>
                <c:pt idx="1069">
                  <c:v>7.4299349029094968</c:v>
                </c:pt>
                <c:pt idx="1070">
                  <c:v>5.912749670750439</c:v>
                </c:pt>
                <c:pt idx="1071">
                  <c:v>9.7468029495628024</c:v>
                </c:pt>
                <c:pt idx="1072">
                  <c:v>5.9484279264331512</c:v>
                </c:pt>
                <c:pt idx="1073">
                  <c:v>9.2013034539623242E-2</c:v>
                </c:pt>
                <c:pt idx="1074">
                  <c:v>8.6129951621753644</c:v>
                </c:pt>
                <c:pt idx="1075">
                  <c:v>1.3286682187521597E-2</c:v>
                </c:pt>
                <c:pt idx="1076">
                  <c:v>5.0489392312582076E-3</c:v>
                </c:pt>
                <c:pt idx="1077">
                  <c:v>5.8660267386635061</c:v>
                </c:pt>
                <c:pt idx="1078">
                  <c:v>7.2906682499368513E-4</c:v>
                </c:pt>
                <c:pt idx="1079">
                  <c:v>2.770453934976003E-4</c:v>
                </c:pt>
                <c:pt idx="1080">
                  <c:v>7.1121992243635299</c:v>
                </c:pt>
                <c:pt idx="1081">
                  <c:v>4.0005354821053494E-5</c:v>
                </c:pt>
                <c:pt idx="1082">
                  <c:v>5.2653110884413161</c:v>
                </c:pt>
                <c:pt idx="1083">
                  <c:v>3.5411195615399929</c:v>
                </c:pt>
                <c:pt idx="1084">
                  <c:v>2.1951738297408476E-6</c:v>
                </c:pt>
                <c:pt idx="1085">
                  <c:v>11.676624227573756</c:v>
                </c:pt>
                <c:pt idx="1086">
                  <c:v>5.5084458440725896</c:v>
                </c:pt>
                <c:pt idx="1087">
                  <c:v>1.4862950170564764</c:v>
                </c:pt>
                <c:pt idx="1088">
                  <c:v>2.3246437759636248E-2</c:v>
                </c:pt>
                <c:pt idx="1089">
                  <c:v>8.8336463486617754E-3</c:v>
                </c:pt>
                <c:pt idx="1090">
                  <c:v>3.3567856124914739E-3</c:v>
                </c:pt>
                <c:pt idx="1091">
                  <c:v>1.2755785327467602E-3</c:v>
                </c:pt>
                <c:pt idx="1092">
                  <c:v>4.8471984244376876E-4</c:v>
                </c:pt>
                <c:pt idx="1093">
                  <c:v>1.8419354012863214E-4</c:v>
                </c:pt>
                <c:pt idx="1094">
                  <c:v>6.9993545248880218E-5</c:v>
                </c:pt>
                <c:pt idx="1095">
                  <c:v>7.4720919302147966</c:v>
                </c:pt>
                <c:pt idx="1096">
                  <c:v>2.7190555718708693</c:v>
                </c:pt>
                <c:pt idx="1097">
                  <c:v>15.573978340323674</c:v>
                </c:pt>
                <c:pt idx="1098">
                  <c:v>1.189014031607144</c:v>
                </c:pt>
                <c:pt idx="1099">
                  <c:v>3.3351040436002308</c:v>
                </c:pt>
                <c:pt idx="1100">
                  <c:v>0.17169362616407158</c:v>
                </c:pt>
                <c:pt idx="1101">
                  <c:v>0.21056885777525966</c:v>
                </c:pt>
                <c:pt idx="1102">
                  <c:v>2.4792559618091941E-2</c:v>
                </c:pt>
                <c:pt idx="1103">
                  <c:v>9.4211726548749358E-3</c:v>
                </c:pt>
                <c:pt idx="1104">
                  <c:v>3.5800456088524758E-3</c:v>
                </c:pt>
                <c:pt idx="1105">
                  <c:v>2.5672081482948306</c:v>
                </c:pt>
                <c:pt idx="1106">
                  <c:v>6.5919113165731957E-2</c:v>
                </c:pt>
                <c:pt idx="1107">
                  <c:v>5.1933620199682125</c:v>
                </c:pt>
                <c:pt idx="1108">
                  <c:v>4.8969548418706124</c:v>
                </c:pt>
                <c:pt idx="1109">
                  <c:v>6.8098880525928873</c:v>
                </c:pt>
                <c:pt idx="1110">
                  <c:v>0.29357946693424586</c:v>
                </c:pt>
                <c:pt idx="1111">
                  <c:v>4.0961300404278738E-6</c:v>
                </c:pt>
                <c:pt idx="1112">
                  <c:v>1.5565294153625923E-6</c:v>
                </c:pt>
                <c:pt idx="1113">
                  <c:v>5.9148117783778513E-7</c:v>
                </c:pt>
                <c:pt idx="1114">
                  <c:v>2.247628475783584E-7</c:v>
                </c:pt>
                <c:pt idx="1115">
                  <c:v>8.5409882079776174E-8</c:v>
                </c:pt>
                <c:pt idx="1116">
                  <c:v>3.245575519031495E-8</c:v>
                </c:pt>
                <c:pt idx="1117">
                  <c:v>2.3695574727996136</c:v>
                </c:pt>
                <c:pt idx="1118">
                  <c:v>2.1667520918648933</c:v>
                </c:pt>
                <c:pt idx="1119">
                  <c:v>1.7809121988029624E-9</c:v>
                </c:pt>
                <c:pt idx="1120">
                  <c:v>4.1713464229517019</c:v>
                </c:pt>
                <c:pt idx="1121">
                  <c:v>4.0167948372116262</c:v>
                </c:pt>
                <c:pt idx="1122">
                  <c:v>9.7722214172716163E-11</c:v>
                </c:pt>
                <c:pt idx="1123">
                  <c:v>3.7134441385632135E-11</c:v>
                </c:pt>
                <c:pt idx="1124">
                  <c:v>1.4111087726540212E-11</c:v>
                </c:pt>
                <c:pt idx="1125">
                  <c:v>5.3622133360852812E-12</c:v>
                </c:pt>
                <c:pt idx="1126">
                  <c:v>2.0376410677124071E-12</c:v>
                </c:pt>
                <c:pt idx="1127">
                  <c:v>7.7430360573071476E-13</c:v>
                </c:pt>
                <c:pt idx="1128">
                  <c:v>2.9423537017767165E-13</c:v>
                </c:pt>
                <c:pt idx="1129">
                  <c:v>1.1180944066751523E-13</c:v>
                </c:pt>
                <c:pt idx="1130">
                  <c:v>4.2487587453655791E-14</c:v>
                </c:pt>
                <c:pt idx="1131">
                  <c:v>1.0561809456264293</c:v>
                </c:pt>
                <c:pt idx="1132">
                  <c:v>0.38787905482055351</c:v>
                </c:pt>
                <c:pt idx="1133">
                  <c:v>2.3313788987570008E-15</c:v>
                </c:pt>
                <c:pt idx="1134">
                  <c:v>8.8592398152766018E-16</c:v>
                </c:pt>
                <c:pt idx="1135">
                  <c:v>3.3665111298051086E-16</c:v>
                </c:pt>
                <c:pt idx="1136">
                  <c:v>1.2792742293259412E-16</c:v>
                </c:pt>
                <c:pt idx="1137">
                  <c:v>7.2446737727545715E-2</c:v>
                </c:pt>
                <c:pt idx="1138">
                  <c:v>1.8472719871466589E-17</c:v>
                </c:pt>
                <c:pt idx="1139">
                  <c:v>7.0196335511573037E-18</c:v>
                </c:pt>
                <c:pt idx="1140">
                  <c:v>2.667460749439776E-18</c:v>
                </c:pt>
                <c:pt idx="1141">
                  <c:v>1.0136350847871148E-18</c:v>
                </c:pt>
                <c:pt idx="1142">
                  <c:v>2.3698301873692817</c:v>
                </c:pt>
                <c:pt idx="1143">
                  <c:v>1.4636890624325933E-19</c:v>
                </c:pt>
                <c:pt idx="1144">
                  <c:v>7.7060387337541538</c:v>
                </c:pt>
                <c:pt idx="1145">
                  <c:v>2.1135670061526651E-20</c:v>
                </c:pt>
                <c:pt idx="1146">
                  <c:v>2.0627474166620101</c:v>
                </c:pt>
                <c:pt idx="1147">
                  <c:v>3.0519907568844486E-21</c:v>
                </c:pt>
                <c:pt idx="1148">
                  <c:v>1.1597564876160906E-21</c:v>
                </c:pt>
                <c:pt idx="1149">
                  <c:v>4.9151198363858306</c:v>
                </c:pt>
                <c:pt idx="1150">
                  <c:v>1.6746883681176345E-22</c:v>
                </c:pt>
                <c:pt idx="1151">
                  <c:v>6.3638157988470118E-23</c:v>
                </c:pt>
                <c:pt idx="1152">
                  <c:v>2.4182500035618644E-23</c:v>
                </c:pt>
                <c:pt idx="1153">
                  <c:v>9.1893500135350846E-24</c:v>
                </c:pt>
                <c:pt idx="1154">
                  <c:v>5.2455269691500739</c:v>
                </c:pt>
                <c:pt idx="1155">
                  <c:v>20.444979352661214</c:v>
                </c:pt>
                <c:pt idx="1156">
                  <c:v>2.4087163344246325</c:v>
                </c:pt>
                <c:pt idx="1157">
                  <c:v>6.7722210784995118</c:v>
                </c:pt>
                <c:pt idx="1158">
                  <c:v>0.42244594626429616</c:v>
                </c:pt>
                <c:pt idx="1159">
                  <c:v>7.3021793393763472</c:v>
                </c:pt>
                <c:pt idx="1160">
                  <c:v>0.70994638660959142</c:v>
                </c:pt>
                <c:pt idx="1161">
                  <c:v>5.0363347699819156</c:v>
                </c:pt>
                <c:pt idx="1162">
                  <c:v>7.2524916500542394E-3</c:v>
                </c:pt>
                <c:pt idx="1163">
                  <c:v>2.7559468270206113E-3</c:v>
                </c:pt>
                <c:pt idx="1164">
                  <c:v>1.0472597942678321E-3</c:v>
                </c:pt>
                <c:pt idx="1165">
                  <c:v>1.4526947353279469</c:v>
                </c:pt>
                <c:pt idx="1166">
                  <c:v>21.55163409474428</c:v>
                </c:pt>
                <c:pt idx="1167">
                  <c:v>32.025660847172261</c:v>
                </c:pt>
                <c:pt idx="1168">
                  <c:v>43.680109021249713</c:v>
                </c:pt>
                <c:pt idx="1169">
                  <c:v>17.676038854436218</c:v>
                </c:pt>
                <c:pt idx="1170">
                  <c:v>4.5786821899618078</c:v>
                </c:pt>
                <c:pt idx="1171">
                  <c:v>1.7398992321854867</c:v>
                </c:pt>
                <c:pt idx="1172">
                  <c:v>0.66116170823048492</c:v>
                </c:pt>
                <c:pt idx="1173">
                  <c:v>20.059505523651158</c:v>
                </c:pt>
                <c:pt idx="1174">
                  <c:v>9.5471750668482E-2</c:v>
                </c:pt>
                <c:pt idx="1175">
                  <c:v>0.13668810848257365</c:v>
                </c:pt>
                <c:pt idx="1176">
                  <c:v>1.3786120796528802E-2</c:v>
                </c:pt>
                <c:pt idx="1177">
                  <c:v>5.2387259026809452E-3</c:v>
                </c:pt>
                <c:pt idx="1178">
                  <c:v>7.0682320600451192</c:v>
                </c:pt>
                <c:pt idx="1179">
                  <c:v>6.3318707455955527</c:v>
                </c:pt>
                <c:pt idx="1180">
                  <c:v>28.936094375847926</c:v>
                </c:pt>
                <c:pt idx="1181">
                  <c:v>43.841985882587252</c:v>
                </c:pt>
                <c:pt idx="1182">
                  <c:v>12.560802583335349</c:v>
                </c:pt>
                <c:pt idx="1183">
                  <c:v>3.4198095826238979</c:v>
                </c:pt>
                <c:pt idx="1184">
                  <c:v>12.539248696963377</c:v>
                </c:pt>
                <c:pt idx="1185">
                  <c:v>2.3644112181493937</c:v>
                </c:pt>
                <c:pt idx="1186">
                  <c:v>0.18765179141773855</c:v>
                </c:pt>
                <c:pt idx="1187">
                  <c:v>7.1307680738740664E-2</c:v>
                </c:pt>
                <c:pt idx="1188">
                  <c:v>2.7096918680721446E-2</c:v>
                </c:pt>
                <c:pt idx="1189">
                  <c:v>1.0296829098674149E-2</c:v>
                </c:pt>
                <c:pt idx="1190">
                  <c:v>4.9230928927610886</c:v>
                </c:pt>
                <c:pt idx="1191">
                  <c:v>42.943703324319756</c:v>
                </c:pt>
                <c:pt idx="1192">
                  <c:v>42.241768441562925</c:v>
                </c:pt>
                <c:pt idx="1193">
                  <c:v>17.052226110451805</c:v>
                </c:pt>
                <c:pt idx="1194">
                  <c:v>19.69098756010991</c:v>
                </c:pt>
                <c:pt idx="1195">
                  <c:v>3.2103675564278755</c:v>
                </c:pt>
                <c:pt idx="1196">
                  <c:v>3.1174417375251657</c:v>
                </c:pt>
                <c:pt idx="1197">
                  <c:v>0.46357707514818525</c:v>
                </c:pt>
                <c:pt idx="1198">
                  <c:v>0.17615928855631038</c:v>
                </c:pt>
                <c:pt idx="1199">
                  <c:v>6.6940529651397962E-2</c:v>
                </c:pt>
                <c:pt idx="1200">
                  <c:v>11.49665305956853</c:v>
                </c:pt>
                <c:pt idx="1201">
                  <c:v>9.6662124816618653E-3</c:v>
                </c:pt>
                <c:pt idx="1202">
                  <c:v>4.3577602589447695</c:v>
                </c:pt>
                <c:pt idx="1203">
                  <c:v>7.4647869389731731</c:v>
                </c:pt>
                <c:pt idx="1204">
                  <c:v>7.1664010405920022</c:v>
                </c:pt>
                <c:pt idx="1205">
                  <c:v>4.9486155410319306</c:v>
                </c:pt>
                <c:pt idx="1206">
                  <c:v>0.89422222958042397</c:v>
                </c:pt>
                <c:pt idx="1207">
                  <c:v>5.0140734308394405E-3</c:v>
                </c:pt>
                <c:pt idx="1208">
                  <c:v>1.9053479037189874E-3</c:v>
                </c:pt>
                <c:pt idx="1209">
                  <c:v>7.240322034132152E-4</c:v>
                </c:pt>
                <c:pt idx="1210">
                  <c:v>2.751322372970218E-4</c:v>
                </c:pt>
                <c:pt idx="1211">
                  <c:v>1.0455025017286825E-4</c:v>
                </c:pt>
                <c:pt idx="1212">
                  <c:v>3.9729095065689945E-5</c:v>
                </c:pt>
                <c:pt idx="1213">
                  <c:v>1.5097056124962177E-5</c:v>
                </c:pt>
                <c:pt idx="1214">
                  <c:v>4.3680230830185511</c:v>
                </c:pt>
                <c:pt idx="1215">
                  <c:v>8.7937236948972117</c:v>
                </c:pt>
                <c:pt idx="1216">
                  <c:v>9.1868356159445419</c:v>
                </c:pt>
                <c:pt idx="1217">
                  <c:v>10.154649466425768</c:v>
                </c:pt>
                <c:pt idx="1218">
                  <c:v>2.649098290536148</c:v>
                </c:pt>
                <c:pt idx="1219">
                  <c:v>0.21369227050892076</c:v>
                </c:pt>
                <c:pt idx="1220">
                  <c:v>8.1203062793389902E-2</c:v>
                </c:pt>
                <c:pt idx="1221">
                  <c:v>3.0857163861488162E-2</c:v>
                </c:pt>
                <c:pt idx="1222">
                  <c:v>1.17257222673655E-2</c:v>
                </c:pt>
                <c:pt idx="1223">
                  <c:v>4.4557744615988911E-3</c:v>
                </c:pt>
                <c:pt idx="1224">
                  <c:v>1.6931942954075785E-3</c:v>
                </c:pt>
                <c:pt idx="1225">
                  <c:v>8.8264357852875897E-2</c:v>
                </c:pt>
                <c:pt idx="1226">
                  <c:v>2.4449725625685432E-4</c:v>
                </c:pt>
                <c:pt idx="1227">
                  <c:v>7.4568829455279735</c:v>
                </c:pt>
                <c:pt idx="1228">
                  <c:v>3.5305403803489766E-5</c:v>
                </c:pt>
                <c:pt idx="1229">
                  <c:v>1.3416053445326113E-5</c:v>
                </c:pt>
                <c:pt idx="1230">
                  <c:v>5.0981003092239222E-6</c:v>
                </c:pt>
                <c:pt idx="1231">
                  <c:v>1.937278117505091E-6</c:v>
                </c:pt>
                <c:pt idx="1232">
                  <c:v>7.3616568465193444E-7</c:v>
                </c:pt>
                <c:pt idx="1233">
                  <c:v>2.7974296016773506E-7</c:v>
                </c:pt>
                <c:pt idx="1234">
                  <c:v>1.0630232486373934E-7</c:v>
                </c:pt>
                <c:pt idx="1235">
                  <c:v>8.2039541446387698E-2</c:v>
                </c:pt>
                <c:pt idx="1236">
                  <c:v>1.535005571032396E-8</c:v>
                </c:pt>
                <c:pt idx="1237">
                  <c:v>5.8330211699231059E-9</c:v>
                </c:pt>
                <c:pt idx="1238">
                  <c:v>2.2165480445707802E-9</c:v>
                </c:pt>
                <c:pt idx="1239">
                  <c:v>8.4228825693689632E-10</c:v>
                </c:pt>
                <c:pt idx="1240">
                  <c:v>3.2006953763602057E-10</c:v>
                </c:pt>
                <c:pt idx="1241">
                  <c:v>1.2162642430168782E-10</c:v>
                </c:pt>
                <c:pt idx="1242">
                  <c:v>2.1344394719172275</c:v>
                </c:pt>
                <c:pt idx="1243">
                  <c:v>1.7562855669163727E-11</c:v>
                </c:pt>
                <c:pt idx="1244">
                  <c:v>9.0741288468442913E-2</c:v>
                </c:pt>
                <c:pt idx="1245">
                  <c:v>12.480575049675863</c:v>
                </c:pt>
                <c:pt idx="1246">
                  <c:v>9.637090162783518E-13</c:v>
                </c:pt>
                <c:pt idx="1247">
                  <c:v>3.6620942618577369E-13</c:v>
                </c:pt>
                <c:pt idx="1248">
                  <c:v>1.3915958195059403E-13</c:v>
                </c:pt>
                <c:pt idx="1249">
                  <c:v>5.2880641141225725E-14</c:v>
                </c:pt>
                <c:pt idx="1250">
                  <c:v>6.3330936300745329</c:v>
                </c:pt>
                <c:pt idx="1251">
                  <c:v>4.8854985595833051</c:v>
                </c:pt>
                <c:pt idx="1252">
                  <c:v>2.9016665407013387E-15</c:v>
                </c:pt>
                <c:pt idx="1253">
                  <c:v>27.330146713301797</c:v>
                </c:pt>
                <c:pt idx="1254">
                  <c:v>3.5283603490724924</c:v>
                </c:pt>
                <c:pt idx="1255">
                  <c:v>3.2776824688512631</c:v>
                </c:pt>
                <c:pt idx="1256">
                  <c:v>10.34273171187116</c:v>
                </c:pt>
                <c:pt idx="1257">
                  <c:v>0.19360818907430583</c:v>
                </c:pt>
                <c:pt idx="1258">
                  <c:v>7.3571111848236212E-2</c:v>
                </c:pt>
                <c:pt idx="1259">
                  <c:v>2.7957022502329759E-2</c:v>
                </c:pt>
                <c:pt idx="1260">
                  <c:v>1.0623668550885309E-2</c:v>
                </c:pt>
                <c:pt idx="1261">
                  <c:v>4.0369940493364181E-3</c:v>
                </c:pt>
                <c:pt idx="1262">
                  <c:v>1.5340577387478386E-3</c:v>
                </c:pt>
                <c:pt idx="1263">
                  <c:v>6.0713976895021862</c:v>
                </c:pt>
                <c:pt idx="1264">
                  <c:v>9.5655182799487495</c:v>
                </c:pt>
                <c:pt idx="1265">
                  <c:v>0.16454889383357232</c:v>
                </c:pt>
                <c:pt idx="1266">
                  <c:v>6.2528579656757496E-2</c:v>
                </c:pt>
                <c:pt idx="1267">
                  <c:v>2.3760860269567845E-2</c:v>
                </c:pt>
                <c:pt idx="1268">
                  <c:v>9.0291269024357808E-3</c:v>
                </c:pt>
                <c:pt idx="1269">
                  <c:v>3.431068222925597E-3</c:v>
                </c:pt>
                <c:pt idx="1270">
                  <c:v>1.3038059247117268E-3</c:v>
                </c:pt>
                <c:pt idx="1271">
                  <c:v>4.9544625139045628E-4</c:v>
                </c:pt>
                <c:pt idx="1272">
                  <c:v>1.8826957552837338E-4</c:v>
                </c:pt>
                <c:pt idx="1273">
                  <c:v>7.1542438700781879E-5</c:v>
                </c:pt>
                <c:pt idx="1274">
                  <c:v>4.9175167194845271</c:v>
                </c:pt>
                <c:pt idx="1275">
                  <c:v>6.7151283408023135</c:v>
                </c:pt>
                <c:pt idx="1276">
                  <c:v>24.236229194119531</c:v>
                </c:pt>
                <c:pt idx="1277">
                  <c:v>5.1381398555829918</c:v>
                </c:pt>
                <c:pt idx="1278">
                  <c:v>1.2146657119157691</c:v>
                </c:pt>
                <c:pt idx="1279">
                  <c:v>0.46157297052799223</c:v>
                </c:pt>
                <c:pt idx="1280">
                  <c:v>0.17539772880063703</c:v>
                </c:pt>
                <c:pt idx="1281">
                  <c:v>6.6651136944242087E-2</c:v>
                </c:pt>
                <c:pt idx="1282">
                  <c:v>2.5327432038811989E-2</c:v>
                </c:pt>
                <c:pt idx="1283">
                  <c:v>9.6244241747485554E-3</c:v>
                </c:pt>
                <c:pt idx="1284">
                  <c:v>3.6572811864044505E-3</c:v>
                </c:pt>
                <c:pt idx="1285">
                  <c:v>1.3897668508336914E-3</c:v>
                </c:pt>
                <c:pt idx="1286">
                  <c:v>4.3636519864293835</c:v>
                </c:pt>
                <c:pt idx="1287">
                  <c:v>16.871228143594607</c:v>
                </c:pt>
                <c:pt idx="1288">
                  <c:v>1.6068949721425323</c:v>
                </c:pt>
                <c:pt idx="1289">
                  <c:v>0.61062008941416224</c:v>
                </c:pt>
                <c:pt idx="1290">
                  <c:v>0.23203563397738167</c:v>
                </c:pt>
                <c:pt idx="1291">
                  <c:v>8.8173540911405029E-2</c:v>
                </c:pt>
                <c:pt idx="1292">
                  <c:v>3.3505945546333918E-2</c:v>
                </c:pt>
                <c:pt idx="1293">
                  <c:v>1.2732259307606887E-2</c:v>
                </c:pt>
                <c:pt idx="1294">
                  <c:v>4.8382585368906168E-3</c:v>
                </c:pt>
                <c:pt idx="1295">
                  <c:v>1.8385382440184346E-3</c:v>
                </c:pt>
                <c:pt idx="1296">
                  <c:v>6.986445327270052E-4</c:v>
                </c:pt>
                <c:pt idx="1297">
                  <c:v>2.65484922436262E-4</c:v>
                </c:pt>
                <c:pt idx="1298">
                  <c:v>1.0088427052577956E-4</c:v>
                </c:pt>
                <c:pt idx="1299">
                  <c:v>5.7850476280813252</c:v>
                </c:pt>
                <c:pt idx="1300">
                  <c:v>10.126868143041829</c:v>
                </c:pt>
                <c:pt idx="1301">
                  <c:v>0.19791187524903048</c:v>
                </c:pt>
                <c:pt idx="1302">
                  <c:v>7.5206512594631597E-2</c:v>
                </c:pt>
                <c:pt idx="1303">
                  <c:v>2.8578474785960005E-2</c:v>
                </c:pt>
                <c:pt idx="1304">
                  <c:v>1.0859820418664802E-2</c:v>
                </c:pt>
                <c:pt idx="1305">
                  <c:v>4.1267317590926245E-3</c:v>
                </c:pt>
                <c:pt idx="1306">
                  <c:v>1.5681580684551973E-3</c:v>
                </c:pt>
                <c:pt idx="1307">
                  <c:v>5.9590006601297504E-4</c:v>
                </c:pt>
                <c:pt idx="1308">
                  <c:v>2.2644202508493054E-4</c:v>
                </c:pt>
                <c:pt idx="1309">
                  <c:v>4.9640103437129337</c:v>
                </c:pt>
                <c:pt idx="1310">
                  <c:v>0.11211792911926771</c:v>
                </c:pt>
                <c:pt idx="1311">
                  <c:v>5.6160389183522339</c:v>
                </c:pt>
                <c:pt idx="1312">
                  <c:v>5.4230022528820943</c:v>
                </c:pt>
                <c:pt idx="1313">
                  <c:v>7.2719375027009292</c:v>
                </c:pt>
                <c:pt idx="1314">
                  <c:v>11.045783840644953</c:v>
                </c:pt>
                <c:pt idx="1315">
                  <c:v>0.49716455578140006</c:v>
                </c:pt>
                <c:pt idx="1316">
                  <c:v>0.16484345388844993</c:v>
                </c:pt>
                <c:pt idx="1317">
                  <c:v>6.2640512477610974E-2</c:v>
                </c:pt>
                <c:pt idx="1318">
                  <c:v>2.3803394741492175E-2</c:v>
                </c:pt>
                <c:pt idx="1319">
                  <c:v>9.045290001767025E-3</c:v>
                </c:pt>
                <c:pt idx="1320">
                  <c:v>3.4372102006714703E-3</c:v>
                </c:pt>
                <c:pt idx="1321">
                  <c:v>1.3061398762551587E-3</c:v>
                </c:pt>
                <c:pt idx="1322">
                  <c:v>2.6573497504547259</c:v>
                </c:pt>
                <c:pt idx="1323">
                  <c:v>24.421932341182078</c:v>
                </c:pt>
                <c:pt idx="1324">
                  <c:v>8.3489209554080031</c:v>
                </c:pt>
                <c:pt idx="1325">
                  <c:v>1.303869951331825</c:v>
                </c:pt>
                <c:pt idx="1326">
                  <c:v>12.130678101387202</c:v>
                </c:pt>
                <c:pt idx="1327">
                  <c:v>0.98350786556358183</c:v>
                </c:pt>
                <c:pt idx="1328">
                  <c:v>0.13175662654349732</c:v>
                </c:pt>
                <c:pt idx="1329">
                  <c:v>4.8339850188780753</c:v>
                </c:pt>
                <c:pt idx="1330">
                  <c:v>1.9025656872881016E-2</c:v>
                </c:pt>
                <c:pt idx="1331">
                  <c:v>4.9289413189190201</c:v>
                </c:pt>
                <c:pt idx="1332">
                  <c:v>2.7473048524440193E-3</c:v>
                </c:pt>
                <c:pt idx="1333">
                  <c:v>1.0439758439287274E-3</c:v>
                </c:pt>
                <c:pt idx="1334">
                  <c:v>1.6922588592159578</c:v>
                </c:pt>
                <c:pt idx="1335">
                  <c:v>1.5075011186330823E-4</c:v>
                </c:pt>
                <c:pt idx="1336">
                  <c:v>5.7285042508057131E-5</c:v>
                </c:pt>
                <c:pt idx="1337">
                  <c:v>17.161132582066713</c:v>
                </c:pt>
                <c:pt idx="1338">
                  <c:v>6.8075972798996061</c:v>
                </c:pt>
                <c:pt idx="1339">
                  <c:v>0.44931997561306025</c:v>
                </c:pt>
                <c:pt idx="1340">
                  <c:v>0.17074159073296291</c:v>
                </c:pt>
                <c:pt idx="1341">
                  <c:v>6.4881804478525915E-2</c:v>
                </c:pt>
                <c:pt idx="1342">
                  <c:v>2.4655085701839847E-2</c:v>
                </c:pt>
                <c:pt idx="1343">
                  <c:v>9.3689325666991407E-3</c:v>
                </c:pt>
                <c:pt idx="1344">
                  <c:v>3.5601943753456734E-3</c:v>
                </c:pt>
                <c:pt idx="1345">
                  <c:v>1.352873862631356E-3</c:v>
                </c:pt>
                <c:pt idx="1346">
                  <c:v>0.75887450773012699</c:v>
                </c:pt>
                <c:pt idx="1347">
                  <c:v>6.3059807008557547</c:v>
                </c:pt>
                <c:pt idx="1348">
                  <c:v>32.057268950561195</c:v>
                </c:pt>
                <c:pt idx="1349">
                  <c:v>54.050876038959963</c:v>
                </c:pt>
                <c:pt idx="1350">
                  <c:v>11.826179167256992</c:v>
                </c:pt>
                <c:pt idx="1351">
                  <c:v>5.5556523276275076</c:v>
                </c:pt>
                <c:pt idx="1352">
                  <c:v>9.4708526675990665</c:v>
                </c:pt>
                <c:pt idx="1353">
                  <c:v>0.64892610326572564</c:v>
                </c:pt>
                <c:pt idx="1354">
                  <c:v>0.2465919192409757</c:v>
                </c:pt>
                <c:pt idx="1355">
                  <c:v>9.3704929311570775E-2</c:v>
                </c:pt>
                <c:pt idx="1356">
                  <c:v>3.5607873138396896E-2</c:v>
                </c:pt>
                <c:pt idx="1357">
                  <c:v>1.3530991792590824E-2</c:v>
                </c:pt>
                <c:pt idx="1358">
                  <c:v>5.6152184236498197</c:v>
                </c:pt>
                <c:pt idx="1359">
                  <c:v>1.296865551773055</c:v>
                </c:pt>
                <c:pt idx="1360">
                  <c:v>25.863053809889081</c:v>
                </c:pt>
                <c:pt idx="1361">
                  <c:v>38.41754594626471</c:v>
                </c:pt>
                <c:pt idx="1362">
                  <c:v>20.24171895925646</c:v>
                </c:pt>
                <c:pt idx="1363">
                  <c:v>4.2354828078768199</c:v>
                </c:pt>
                <c:pt idx="1364">
                  <c:v>1.6094834669931914</c:v>
                </c:pt>
                <c:pt idx="1365">
                  <c:v>0.61160371745741282</c:v>
                </c:pt>
                <c:pt idx="1366">
                  <c:v>0.23240941263381687</c:v>
                </c:pt>
                <c:pt idx="1367">
                  <c:v>8.8315576800850407E-2</c:v>
                </c:pt>
                <c:pt idx="1368">
                  <c:v>3.3559919184323155E-2</c:v>
                </c:pt>
                <c:pt idx="1369">
                  <c:v>1.2752769290042796E-2</c:v>
                </c:pt>
                <c:pt idx="1370">
                  <c:v>7.4804688434904376</c:v>
                </c:pt>
                <c:pt idx="1371">
                  <c:v>38.244294239838709</c:v>
                </c:pt>
                <c:pt idx="1372">
                  <c:v>39.057012201545987</c:v>
                </c:pt>
                <c:pt idx="1373">
                  <c:v>12.137797087503206</c:v>
                </c:pt>
                <c:pt idx="1374">
                  <c:v>3.2862699918293052</c:v>
                </c:pt>
                <c:pt idx="1375">
                  <c:v>1.2487825968951358</c:v>
                </c:pt>
                <c:pt idx="1376">
                  <c:v>0.47453738682015156</c:v>
                </c:pt>
                <c:pt idx="1377">
                  <c:v>0.1803242069916576</c:v>
                </c:pt>
                <c:pt idx="1378">
                  <c:v>6.8523198656829903E-2</c:v>
                </c:pt>
                <c:pt idx="1379">
                  <c:v>2.6038815489595361E-2</c:v>
                </c:pt>
                <c:pt idx="1380">
                  <c:v>9.8947498860462377E-3</c:v>
                </c:pt>
                <c:pt idx="1381">
                  <c:v>1.7315892524286631</c:v>
                </c:pt>
                <c:pt idx="1382">
                  <c:v>7.5078341247726534</c:v>
                </c:pt>
                <c:pt idx="1383">
                  <c:v>5.6181763552673862</c:v>
                </c:pt>
                <c:pt idx="1384">
                  <c:v>4.9017313746170084</c:v>
                </c:pt>
                <c:pt idx="1385">
                  <c:v>18.162936199192693</c:v>
                </c:pt>
                <c:pt idx="1386">
                  <c:v>2.165343857499415</c:v>
                </c:pt>
                <c:pt idx="1387">
                  <c:v>0.8228306658497776</c:v>
                </c:pt>
                <c:pt idx="1388">
                  <c:v>0.3126756530229155</c:v>
                </c:pt>
                <c:pt idx="1389">
                  <c:v>0.11881674814870791</c:v>
                </c:pt>
                <c:pt idx="1390">
                  <c:v>4.5150364296509003E-2</c:v>
                </c:pt>
                <c:pt idx="1391">
                  <c:v>1.7157138432673424E-2</c:v>
                </c:pt>
                <c:pt idx="1392">
                  <c:v>6.5197126044159006E-3</c:v>
                </c:pt>
                <c:pt idx="1393">
                  <c:v>0.41531266771386999</c:v>
                </c:pt>
                <c:pt idx="1394">
                  <c:v>2.3800212731656072</c:v>
                </c:pt>
                <c:pt idx="1395">
                  <c:v>10.003930091283765</c:v>
                </c:pt>
                <c:pt idx="1396">
                  <c:v>29.324758109529959</c:v>
                </c:pt>
                <c:pt idx="1397">
                  <c:v>14.201616112191886</c:v>
                </c:pt>
                <c:pt idx="1398">
                  <c:v>2.4983032403922176</c:v>
                </c:pt>
                <c:pt idx="1399">
                  <c:v>0.94935523134904276</c:v>
                </c:pt>
                <c:pt idx="1400">
                  <c:v>0.36075498791263633</c:v>
                </c:pt>
                <c:pt idx="1401">
                  <c:v>0.1370868954068018</c:v>
                </c:pt>
                <c:pt idx="1402">
                  <c:v>5.209302025458467E-2</c:v>
                </c:pt>
                <c:pt idx="1403">
                  <c:v>1.9795347696742176E-2</c:v>
                </c:pt>
                <c:pt idx="1404">
                  <c:v>7.5222321247620282E-3</c:v>
                </c:pt>
                <c:pt idx="1405">
                  <c:v>5.8572349095357454</c:v>
                </c:pt>
                <c:pt idx="1406">
                  <c:v>7.8725161652313291</c:v>
                </c:pt>
                <c:pt idx="1407">
                  <c:v>0.14444653171522756</c:v>
                </c:pt>
                <c:pt idx="1408">
                  <c:v>7.4783610086292924</c:v>
                </c:pt>
                <c:pt idx="1409">
                  <c:v>7.6938889724537622</c:v>
                </c:pt>
                <c:pt idx="1410">
                  <c:v>7.7476031521445243</c:v>
                </c:pt>
                <c:pt idx="1411">
                  <c:v>0.45274852430562829</c:v>
                </c:pt>
                <c:pt idx="1412">
                  <c:v>5.858947649503353</c:v>
                </c:pt>
                <c:pt idx="1413">
                  <c:v>1.2427938644473318E-6</c:v>
                </c:pt>
                <c:pt idx="1414">
                  <c:v>4.7226166848998615E-7</c:v>
                </c:pt>
                <c:pt idx="1415">
                  <c:v>1.7945943402619474E-7</c:v>
                </c:pt>
                <c:pt idx="1416">
                  <c:v>6.8194584929953988E-8</c:v>
                </c:pt>
                <c:pt idx="1417">
                  <c:v>2.5913942273382522E-8</c:v>
                </c:pt>
                <c:pt idx="1418">
                  <c:v>9.8472980638853585E-9</c:v>
                </c:pt>
                <c:pt idx="1419">
                  <c:v>7.0585297825149516</c:v>
                </c:pt>
                <c:pt idx="1420">
                  <c:v>15.259705007911691</c:v>
                </c:pt>
                <c:pt idx="1421">
                  <c:v>39.066484567798881</c:v>
                </c:pt>
                <c:pt idx="1422">
                  <c:v>38.059515475769302</c:v>
                </c:pt>
                <c:pt idx="1423">
                  <c:v>27.242321469520398</c:v>
                </c:pt>
                <c:pt idx="1424">
                  <c:v>5.5667312625591032</c:v>
                </c:pt>
                <c:pt idx="1425">
                  <c:v>2.1153578797724588</c:v>
                </c:pt>
                <c:pt idx="1426">
                  <c:v>0.80383599431353447</c:v>
                </c:pt>
                <c:pt idx="1427">
                  <c:v>3.724697206999882</c:v>
                </c:pt>
                <c:pt idx="1428">
                  <c:v>0.11607391757887439</c:v>
                </c:pt>
                <c:pt idx="1429">
                  <c:v>4.410808867997227E-2</c:v>
                </c:pt>
                <c:pt idx="1430">
                  <c:v>1.6761073698389466E-2</c:v>
                </c:pt>
                <c:pt idx="1431">
                  <c:v>5.2506076062708562</c:v>
                </c:pt>
                <c:pt idx="1432">
                  <c:v>7.8809459894044149</c:v>
                </c:pt>
                <c:pt idx="1433">
                  <c:v>13.271249358533758</c:v>
                </c:pt>
                <c:pt idx="1434">
                  <c:v>1.0070833810396052</c:v>
                </c:pt>
                <c:pt idx="1435">
                  <c:v>0.38269168479505006</c:v>
                </c:pt>
                <c:pt idx="1436">
                  <c:v>0.14542284022211899</c:v>
                </c:pt>
                <c:pt idx="1437">
                  <c:v>5.5260679284405229E-2</c:v>
                </c:pt>
                <c:pt idx="1438">
                  <c:v>2.0999058128073986E-2</c:v>
                </c:pt>
                <c:pt idx="1439">
                  <c:v>7.9796420886681166E-3</c:v>
                </c:pt>
                <c:pt idx="1440">
                  <c:v>3.032263993693884E-3</c:v>
                </c:pt>
                <c:pt idx="1441">
                  <c:v>14.07728293447069</c:v>
                </c:pt>
                <c:pt idx="1442">
                  <c:v>4.5039176531776501</c:v>
                </c:pt>
                <c:pt idx="1443">
                  <c:v>7.254233459501795</c:v>
                </c:pt>
                <c:pt idx="1444">
                  <c:v>28.742736383601876</c:v>
                </c:pt>
                <c:pt idx="1445">
                  <c:v>5.1052126121127221</c:v>
                </c:pt>
                <c:pt idx="1446">
                  <c:v>1.716962892813404</c:v>
                </c:pt>
                <c:pt idx="1447">
                  <c:v>4.0837486636751361</c:v>
                </c:pt>
                <c:pt idx="1448">
                  <c:v>0.24792944172225551</c:v>
                </c:pt>
                <c:pt idx="1449">
                  <c:v>9.4213187854457106E-2</c:v>
                </c:pt>
                <c:pt idx="1450">
                  <c:v>3.5801011384693701E-2</c:v>
                </c:pt>
                <c:pt idx="1451">
                  <c:v>1.3604384326183605E-2</c:v>
                </c:pt>
                <c:pt idx="1452">
                  <c:v>2.5320983583362566</c:v>
                </c:pt>
                <c:pt idx="1453">
                  <c:v>1.9644730967009125E-3</c:v>
                </c:pt>
                <c:pt idx="1454">
                  <c:v>19.19130055512904</c:v>
                </c:pt>
                <c:pt idx="1455">
                  <c:v>9.8366144993601843</c:v>
                </c:pt>
                <c:pt idx="1456">
                  <c:v>12.689978905687468</c:v>
                </c:pt>
                <c:pt idx="1457">
                  <c:v>8.7911647697571755</c:v>
                </c:pt>
                <c:pt idx="1458">
                  <c:v>6.3032685608427768</c:v>
                </c:pt>
                <c:pt idx="1459">
                  <c:v>0.19519145566538709</c:v>
                </c:pt>
                <c:pt idx="1460">
                  <c:v>7.417275315284709E-2</c:v>
                </c:pt>
                <c:pt idx="1461">
                  <c:v>2.81856461980819E-2</c:v>
                </c:pt>
                <c:pt idx="1462">
                  <c:v>1.0710545555271124E-2</c:v>
                </c:pt>
                <c:pt idx="1463">
                  <c:v>4.0700073110030268E-3</c:v>
                </c:pt>
                <c:pt idx="1464">
                  <c:v>1.5466027781811499E-3</c:v>
                </c:pt>
                <c:pt idx="1465">
                  <c:v>5.8770905570883691E-4</c:v>
                </c:pt>
                <c:pt idx="1466">
                  <c:v>2.2332944116935805E-4</c:v>
                </c:pt>
                <c:pt idx="1467">
                  <c:v>8.4865187644356048E-5</c:v>
                </c:pt>
                <c:pt idx="1468">
                  <c:v>8.6773884917236934</c:v>
                </c:pt>
                <c:pt idx="1469">
                  <c:v>1.2254533095845015E-5</c:v>
                </c:pt>
                <c:pt idx="1470">
                  <c:v>3.0096143013699193</c:v>
                </c:pt>
                <c:pt idx="1471">
                  <c:v>7.1640579818054508</c:v>
                </c:pt>
                <c:pt idx="1472">
                  <c:v>6.8202304868023429</c:v>
                </c:pt>
                <c:pt idx="1473">
                  <c:v>2.5552368121337894E-7</c:v>
                </c:pt>
                <c:pt idx="1474">
                  <c:v>9.7098998861084014E-8</c:v>
                </c:pt>
                <c:pt idx="1475">
                  <c:v>3.6897619567211925E-8</c:v>
                </c:pt>
                <c:pt idx="1476">
                  <c:v>1.4021095435540532E-8</c:v>
                </c:pt>
                <c:pt idx="1477">
                  <c:v>5.3280162655054022E-9</c:v>
                </c:pt>
                <c:pt idx="1478">
                  <c:v>2.0246461808920531E-9</c:v>
                </c:pt>
                <c:pt idx="1479">
                  <c:v>0.8288526884392069</c:v>
                </c:pt>
                <c:pt idx="1480">
                  <c:v>2.9235890852081248E-10</c:v>
                </c:pt>
                <c:pt idx="1481">
                  <c:v>7.4665216718224565</c:v>
                </c:pt>
                <c:pt idx="1482">
                  <c:v>5.6139364509534193</c:v>
                </c:pt>
                <c:pt idx="1483">
                  <c:v>5.5745815560632792</c:v>
                </c:pt>
                <c:pt idx="1484">
                  <c:v>6.0960808507745267E-12</c:v>
                </c:pt>
                <c:pt idx="1485">
                  <c:v>2.3165107232943203E-12</c:v>
                </c:pt>
                <c:pt idx="1486">
                  <c:v>8.8027407485184175E-13</c:v>
                </c:pt>
                <c:pt idx="1487">
                  <c:v>3.3450414844369988E-13</c:v>
                </c:pt>
                <c:pt idx="1488">
                  <c:v>0.55884854079788882</c:v>
                </c:pt>
                <c:pt idx="1489">
                  <c:v>4.8302399035270277E-14</c:v>
                </c:pt>
                <c:pt idx="1490">
                  <c:v>7.067059221231963</c:v>
                </c:pt>
                <c:pt idx="1491">
                  <c:v>6.974866420693028E-15</c:v>
                </c:pt>
                <c:pt idx="1492">
                  <c:v>10.355537593667162</c:v>
                </c:pt>
                <c:pt idx="1493">
                  <c:v>28.260175999475219</c:v>
                </c:pt>
                <c:pt idx="1494">
                  <c:v>12.35881843403773</c:v>
                </c:pt>
                <c:pt idx="1495">
                  <c:v>1.854607003395373</c:v>
                </c:pt>
                <c:pt idx="1496">
                  <c:v>3.9585340849608661</c:v>
                </c:pt>
                <c:pt idx="1497">
                  <c:v>0.26780525129029181</c:v>
                </c:pt>
                <c:pt idx="1498">
                  <c:v>0.10176599549031089</c:v>
                </c:pt>
                <c:pt idx="1499">
                  <c:v>3.867107828631814E-2</c:v>
                </c:pt>
                <c:pt idx="1500">
                  <c:v>1.4695009748800893E-2</c:v>
                </c:pt>
                <c:pt idx="1501">
                  <c:v>5.5841037045443404E-3</c:v>
                </c:pt>
                <c:pt idx="1502">
                  <c:v>2.1219594077268493E-3</c:v>
                </c:pt>
                <c:pt idx="1503">
                  <c:v>7.4335967533494625</c:v>
                </c:pt>
                <c:pt idx="1504">
                  <c:v>6.2318330052542166</c:v>
                </c:pt>
                <c:pt idx="1505">
                  <c:v>1.1643615662078765E-4</c:v>
                </c:pt>
                <c:pt idx="1506">
                  <c:v>4.4245739515899303E-5</c:v>
                </c:pt>
                <c:pt idx="1507">
                  <c:v>1.6813381016041735E-5</c:v>
                </c:pt>
                <c:pt idx="1508">
                  <c:v>5.2196292624625942</c:v>
                </c:pt>
                <c:pt idx="1509">
                  <c:v>2.4278522187164266E-6</c:v>
                </c:pt>
                <c:pt idx="1510">
                  <c:v>9.2258384311224215E-7</c:v>
                </c:pt>
                <c:pt idx="1511">
                  <c:v>3.5058186038265203E-7</c:v>
                </c:pt>
                <c:pt idx="1512">
                  <c:v>1.3322110694540776E-7</c:v>
                </c:pt>
                <c:pt idx="1513">
                  <c:v>5.0624020639254942E-8</c:v>
                </c:pt>
                <c:pt idx="1514">
                  <c:v>10.804986384806398</c:v>
                </c:pt>
                <c:pt idx="1515">
                  <c:v>4.8591077063659238</c:v>
                </c:pt>
                <c:pt idx="1516">
                  <c:v>18.847506057587097</c:v>
                </c:pt>
                <c:pt idx="1517">
                  <c:v>1.896999260799926</c:v>
                </c:pt>
                <c:pt idx="1518">
                  <c:v>0.72085971910397195</c:v>
                </c:pt>
                <c:pt idx="1519">
                  <c:v>1.3315138510457443</c:v>
                </c:pt>
                <c:pt idx="1520">
                  <c:v>2.6305864974467728</c:v>
                </c:pt>
                <c:pt idx="1521">
                  <c:v>3.9555014506673147E-2</c:v>
                </c:pt>
                <c:pt idx="1522">
                  <c:v>1.5030905512535797E-2</c:v>
                </c:pt>
                <c:pt idx="1523">
                  <c:v>5.7117440947636036E-3</c:v>
                </c:pt>
                <c:pt idx="1524">
                  <c:v>2.1704627560101691E-3</c:v>
                </c:pt>
                <c:pt idx="1525">
                  <c:v>8.2477584728386419E-4</c:v>
                </c:pt>
                <c:pt idx="1526">
                  <c:v>4.6289977633030919</c:v>
                </c:pt>
                <c:pt idx="1527">
                  <c:v>7.5877842193199721E-2</c:v>
                </c:pt>
                <c:pt idx="1528">
                  <c:v>7.5711942155488101</c:v>
                </c:pt>
                <c:pt idx="1529">
                  <c:v>1.719769811102087E-5</c:v>
                </c:pt>
                <c:pt idx="1530">
                  <c:v>6.535125282187929E-6</c:v>
                </c:pt>
                <c:pt idx="1531">
                  <c:v>7.87268304121271</c:v>
                </c:pt>
                <c:pt idx="1532">
                  <c:v>3.0287628561445121</c:v>
                </c:pt>
                <c:pt idx="1533">
                  <c:v>3.5859539448421603E-7</c:v>
                </c:pt>
                <c:pt idx="1534">
                  <c:v>1.3626624990400209E-7</c:v>
                </c:pt>
                <c:pt idx="1535">
                  <c:v>5.1781174963520811E-8</c:v>
                </c:pt>
                <c:pt idx="1536">
                  <c:v>1.9676846486137906E-8</c:v>
                </c:pt>
                <c:pt idx="1537">
                  <c:v>7.4772016647324047E-9</c:v>
                </c:pt>
                <c:pt idx="1538">
                  <c:v>2.8413366325983142E-9</c:v>
                </c:pt>
                <c:pt idx="1539">
                  <c:v>1.0797079203873596E-9</c:v>
                </c:pt>
                <c:pt idx="1540">
                  <c:v>12.573368800454359</c:v>
                </c:pt>
                <c:pt idx="1541">
                  <c:v>12.485944112291183</c:v>
                </c:pt>
                <c:pt idx="1542">
                  <c:v>7.157385725284696</c:v>
                </c:pt>
                <c:pt idx="1543">
                  <c:v>0.29847393806300032</c:v>
                </c:pt>
                <c:pt idx="1544">
                  <c:v>0.11342009646394011</c:v>
                </c:pt>
                <c:pt idx="1545">
                  <c:v>4.3099636656297249E-2</c:v>
                </c:pt>
                <c:pt idx="1546">
                  <c:v>0.10425133090624134</c:v>
                </c:pt>
                <c:pt idx="1547">
                  <c:v>6.2235875331693221E-3</c:v>
                </c:pt>
                <c:pt idx="1548">
                  <c:v>2.3649632626043427E-3</c:v>
                </c:pt>
                <c:pt idx="1549">
                  <c:v>8.9868603978965019E-4</c:v>
                </c:pt>
                <c:pt idx="1550">
                  <c:v>5.1475754191193133</c:v>
                </c:pt>
                <c:pt idx="1551">
                  <c:v>7.0759508281012531</c:v>
                </c:pt>
                <c:pt idx="1552">
                  <c:v>33.644872399782074</c:v>
                </c:pt>
                <c:pt idx="1553">
                  <c:v>10.467276496486019</c:v>
                </c:pt>
                <c:pt idx="1554">
                  <c:v>1.9960903930988958</c:v>
                </c:pt>
                <c:pt idx="1555">
                  <c:v>0.75851434937758033</c:v>
                </c:pt>
                <c:pt idx="1556">
                  <c:v>10.419802319768412</c:v>
                </c:pt>
                <c:pt idx="1557">
                  <c:v>0.10952947205012262</c:v>
                </c:pt>
                <c:pt idx="1558">
                  <c:v>4.162119937904659E-2</c:v>
                </c:pt>
                <c:pt idx="1559">
                  <c:v>1.5816055764037707E-2</c:v>
                </c:pt>
                <c:pt idx="1560">
                  <c:v>6.0101011903343276E-3</c:v>
                </c:pt>
                <c:pt idx="1561">
                  <c:v>7.6338431219132794E-2</c:v>
                </c:pt>
                <c:pt idx="1562">
                  <c:v>11.496122511691549</c:v>
                </c:pt>
                <c:pt idx="1563">
                  <c:v>23.257912969902183</c:v>
                </c:pt>
                <c:pt idx="1564">
                  <c:v>12.295289437150476</c:v>
                </c:pt>
                <c:pt idx="1565">
                  <c:v>1.6627950605208461</c:v>
                </c:pt>
                <c:pt idx="1566">
                  <c:v>19.07388334004645</c:v>
                </c:pt>
                <c:pt idx="1567">
                  <c:v>4.8138998547814289</c:v>
                </c:pt>
                <c:pt idx="1568">
                  <c:v>1.7529280655464503</c:v>
                </c:pt>
                <c:pt idx="1569">
                  <c:v>0.20839936333743564</c:v>
                </c:pt>
                <c:pt idx="1570">
                  <c:v>7.9191758068225551E-2</c:v>
                </c:pt>
                <c:pt idx="1571">
                  <c:v>3.0092868065925711E-2</c:v>
                </c:pt>
                <c:pt idx="1572">
                  <c:v>1.1435289865051771E-2</c:v>
                </c:pt>
                <c:pt idx="1573">
                  <c:v>4.3454101487196729E-3</c:v>
                </c:pt>
                <c:pt idx="1574">
                  <c:v>2.5773215071985747</c:v>
                </c:pt>
                <c:pt idx="1575">
                  <c:v>0.53160445262729605</c:v>
                </c:pt>
                <c:pt idx="1576">
                  <c:v>10.924882304167138</c:v>
                </c:pt>
                <c:pt idx="1577">
                  <c:v>0.35038899348505947</c:v>
                </c:pt>
                <c:pt idx="1578">
                  <c:v>4.9079503505230608</c:v>
                </c:pt>
                <c:pt idx="1579">
                  <c:v>5.059617065924258E-2</c:v>
                </c:pt>
                <c:pt idx="1580">
                  <c:v>1.9226544850512183E-2</c:v>
                </c:pt>
                <c:pt idx="1581">
                  <c:v>7.3060870431946277E-3</c:v>
                </c:pt>
                <c:pt idx="1582">
                  <c:v>2.7763130764139588E-3</c:v>
                </c:pt>
                <c:pt idx="1583">
                  <c:v>1.0549989690373045E-3</c:v>
                </c:pt>
                <c:pt idx="1584">
                  <c:v>4.0089960823417578E-4</c:v>
                </c:pt>
                <c:pt idx="1585">
                  <c:v>1.5234185112898677E-4</c:v>
                </c:pt>
                <c:pt idx="1586">
                  <c:v>5.7889903429014982E-5</c:v>
                </c:pt>
                <c:pt idx="1587">
                  <c:v>0.52685584557541432</c:v>
                </c:pt>
                <c:pt idx="1588">
                  <c:v>8.3593020551497631E-6</c:v>
                </c:pt>
                <c:pt idx="1589">
                  <c:v>3.1765347809569104E-6</c:v>
                </c:pt>
                <c:pt idx="1590">
                  <c:v>1.2070832167636262E-6</c:v>
                </c:pt>
                <c:pt idx="1591">
                  <c:v>2.6053207518179415</c:v>
                </c:pt>
                <c:pt idx="1592">
                  <c:v>8.6796785624695101</c:v>
                </c:pt>
                <c:pt idx="1593">
                  <c:v>6.6235070270253697E-8</c:v>
                </c:pt>
                <c:pt idx="1594">
                  <c:v>2.5169326702696399E-8</c:v>
                </c:pt>
                <c:pt idx="1595">
                  <c:v>9.5643441470246315E-9</c:v>
                </c:pt>
                <c:pt idx="1596">
                  <c:v>3.6344507758693605E-9</c:v>
                </c:pt>
                <c:pt idx="1597">
                  <c:v>1.3810912948303572E-9</c:v>
                </c:pt>
                <c:pt idx="1598">
                  <c:v>5.2481469203553564E-10</c:v>
                </c:pt>
                <c:pt idx="1599">
                  <c:v>1.9942958297350355E-10</c:v>
                </c:pt>
                <c:pt idx="1600">
                  <c:v>5.2284948442628325</c:v>
                </c:pt>
                <c:pt idx="1601">
                  <c:v>2.8797631781373915E-11</c:v>
                </c:pt>
                <c:pt idx="1602">
                  <c:v>1.0943100076922088E-11</c:v>
                </c:pt>
                <c:pt idx="1603">
                  <c:v>6.016284184314117E-2</c:v>
                </c:pt>
                <c:pt idx="1604">
                  <c:v>1.9288077436708939</c:v>
                </c:pt>
                <c:pt idx="1605">
                  <c:v>6.0046978742086879E-13</c:v>
                </c:pt>
                <c:pt idx="1606">
                  <c:v>2.2817851921993017E-13</c:v>
                </c:pt>
                <c:pt idx="1607">
                  <c:v>8.670783730357345E-14</c:v>
                </c:pt>
                <c:pt idx="1608">
                  <c:v>3.2948978175357918E-14</c:v>
                </c:pt>
                <c:pt idx="1609">
                  <c:v>1.2520611706636007E-14</c:v>
                </c:pt>
                <c:pt idx="1610">
                  <c:v>5.6089449928691035</c:v>
                </c:pt>
                <c:pt idx="1611">
                  <c:v>19.393611736830664</c:v>
                </c:pt>
                <c:pt idx="1612">
                  <c:v>19.480790649713192</c:v>
                </c:pt>
                <c:pt idx="1613">
                  <c:v>5.3777183433514431</c:v>
                </c:pt>
                <c:pt idx="1614">
                  <c:v>1.189484336862622</c:v>
                </c:pt>
                <c:pt idx="1615">
                  <c:v>0.45200404800779631</c:v>
                </c:pt>
                <c:pt idx="1616">
                  <c:v>0.17176153824296259</c:v>
                </c:pt>
                <c:pt idx="1617">
                  <c:v>6.5269384532325794E-2</c:v>
                </c:pt>
                <c:pt idx="1618">
                  <c:v>2.48023661222838E-2</c:v>
                </c:pt>
                <c:pt idx="1619">
                  <c:v>9.4248991264678436E-3</c:v>
                </c:pt>
                <c:pt idx="1620">
                  <c:v>3.5814616680577807E-3</c:v>
                </c:pt>
                <c:pt idx="1621">
                  <c:v>1.3609554338619568E-3</c:v>
                </c:pt>
                <c:pt idx="1622">
                  <c:v>5.1716306486754358E-4</c:v>
                </c:pt>
                <c:pt idx="1623">
                  <c:v>0.9341770055195685</c:v>
                </c:pt>
                <c:pt idx="1624">
                  <c:v>29.05253243536233</c:v>
                </c:pt>
                <c:pt idx="1625">
                  <c:v>14.590353751266488</c:v>
                </c:pt>
                <c:pt idx="1626">
                  <c:v>6.0903140402454792</c:v>
                </c:pt>
                <c:pt idx="1627">
                  <c:v>1.0299432219374991</c:v>
                </c:pt>
                <c:pt idx="1628">
                  <c:v>0.39137842433624964</c:v>
                </c:pt>
                <c:pt idx="1629">
                  <c:v>4.3463121105001212</c:v>
                </c:pt>
                <c:pt idx="1630">
                  <c:v>5.6515044474154445E-2</c:v>
                </c:pt>
                <c:pt idx="1631">
                  <c:v>2.1475716900178694E-2</c:v>
                </c:pt>
                <c:pt idx="1632">
                  <c:v>8.1607724220679016E-3</c:v>
                </c:pt>
                <c:pt idx="1633">
                  <c:v>3.1010935203858031E-3</c:v>
                </c:pt>
                <c:pt idx="1634">
                  <c:v>1.7453985542478296</c:v>
                </c:pt>
                <c:pt idx="1635">
                  <c:v>3.4974945408610458</c:v>
                </c:pt>
                <c:pt idx="1636">
                  <c:v>24.153918272235149</c:v>
                </c:pt>
                <c:pt idx="1637">
                  <c:v>3.171962853705304</c:v>
                </c:pt>
                <c:pt idx="1638">
                  <c:v>1.2053458844080156</c:v>
                </c:pt>
                <c:pt idx="1639">
                  <c:v>0.45803143607504593</c:v>
                </c:pt>
                <c:pt idx="1640">
                  <c:v>0.17405194570851745</c:v>
                </c:pt>
                <c:pt idx="1641">
                  <c:v>6.6139739369236616E-2</c:v>
                </c:pt>
                <c:pt idx="1642">
                  <c:v>2.513310096030992E-2</c:v>
                </c:pt>
                <c:pt idx="1643">
                  <c:v>9.5505783649177702E-3</c:v>
                </c:pt>
                <c:pt idx="1644">
                  <c:v>3.6292197786687527E-3</c:v>
                </c:pt>
                <c:pt idx="1645">
                  <c:v>1.379103515894126E-3</c:v>
                </c:pt>
                <c:pt idx="1646">
                  <c:v>13.918984112904734</c:v>
                </c:pt>
                <c:pt idx="1647">
                  <c:v>45.386213480297897</c:v>
                </c:pt>
                <c:pt idx="1648">
                  <c:v>30.235914927070361</c:v>
                </c:pt>
                <c:pt idx="1649">
                  <c:v>45.167226430329052</c:v>
                </c:pt>
                <c:pt idx="1650">
                  <c:v>9.5667111087203409</c:v>
                </c:pt>
                <c:pt idx="1651">
                  <c:v>3.635350221313729</c:v>
                </c:pt>
                <c:pt idx="1652">
                  <c:v>1.3814330840992173</c:v>
                </c:pt>
                <c:pt idx="1653">
                  <c:v>0.5249445719577025</c:v>
                </c:pt>
                <c:pt idx="1654">
                  <c:v>0.19947893734392697</c:v>
                </c:pt>
                <c:pt idx="1655">
                  <c:v>7.580199619069225E-2</c:v>
                </c:pt>
                <c:pt idx="1656">
                  <c:v>2.8804758552463051E-2</c:v>
                </c:pt>
                <c:pt idx="1657">
                  <c:v>1.0945808249935959E-2</c:v>
                </c:pt>
                <c:pt idx="1658">
                  <c:v>1.9425997487775903</c:v>
                </c:pt>
                <c:pt idx="1659">
                  <c:v>12.808700045296556</c:v>
                </c:pt>
                <c:pt idx="1660">
                  <c:v>10.502296711470501</c:v>
                </c:pt>
                <c:pt idx="1661">
                  <c:v>32.926725866559423</c:v>
                </c:pt>
                <c:pt idx="1662">
                  <c:v>6.8939560090857395</c:v>
                </c:pt>
                <c:pt idx="1663">
                  <c:v>2.0815925556829318</c:v>
                </c:pt>
                <c:pt idx="1664">
                  <c:v>0.79100517115951408</c:v>
                </c:pt>
                <c:pt idx="1665">
                  <c:v>0.30058196504061541</c:v>
                </c:pt>
                <c:pt idx="1666">
                  <c:v>0.11422114671543385</c:v>
                </c:pt>
                <c:pt idx="1667">
                  <c:v>4.3404035751864863E-2</c:v>
                </c:pt>
                <c:pt idx="1668">
                  <c:v>1.6493533585708649E-2</c:v>
                </c:pt>
                <c:pt idx="1669">
                  <c:v>6.2675427625692873E-3</c:v>
                </c:pt>
                <c:pt idx="1670">
                  <c:v>6.8842736708290593</c:v>
                </c:pt>
                <c:pt idx="1671">
                  <c:v>6.0835679454679263E-2</c:v>
                </c:pt>
                <c:pt idx="1672">
                  <c:v>2.1338142329526129</c:v>
                </c:pt>
                <c:pt idx="1673">
                  <c:v>28.776942746656388</c:v>
                </c:pt>
                <c:pt idx="1674">
                  <c:v>3.9134770257882789</c:v>
                </c:pt>
                <c:pt idx="1675">
                  <c:v>1.4871212697995462</c:v>
                </c:pt>
                <c:pt idx="1676">
                  <c:v>1.7652943582470466</c:v>
                </c:pt>
                <c:pt idx="1677">
                  <c:v>16.705931526889884</c:v>
                </c:pt>
                <c:pt idx="1678">
                  <c:v>8.1601318316440699E-2</c:v>
                </c:pt>
                <c:pt idx="1679">
                  <c:v>3.1008500960247463E-2</c:v>
                </c:pt>
                <c:pt idx="1680">
                  <c:v>18.363356879971104</c:v>
                </c:pt>
                <c:pt idx="1681">
                  <c:v>4.4776275386597337E-3</c:v>
                </c:pt>
                <c:pt idx="1682">
                  <c:v>2.0033812607197969</c:v>
                </c:pt>
                <c:pt idx="1683">
                  <c:v>7.289091511801395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9-4AA5-A0C2-6FE7DD90526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9-4AA5-A0C2-6FE7DD90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6.096774194</v>
      </c>
      <c r="G6" s="13">
        <f t="shared" ref="G6:G69" si="0">IF((F6-$J$2)&gt;0,$I$2*(F6-$J$2),0)</f>
        <v>0</v>
      </c>
      <c r="H6" s="13">
        <f t="shared" ref="H6:H69" si="1">F6-G6</f>
        <v>6.096774194</v>
      </c>
      <c r="I6" s="15">
        <f>H6+$H$3-$J$3</f>
        <v>2.096774194</v>
      </c>
      <c r="J6" s="13">
        <f t="shared" ref="J6:J69" si="2">I6/SQRT(1+(I6/($K$2*(300+(25*Q6)+0.05*(Q6)^3)))^2)</f>
        <v>2.0966801180360726</v>
      </c>
      <c r="K6" s="13">
        <f t="shared" ref="K6:K69" si="3">I6-J6</f>
        <v>9.4075963927409134E-5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20.730077728975381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114.0292972304735</v>
      </c>
      <c r="G7" s="13">
        <f t="shared" si="0"/>
        <v>12.448228901874467</v>
      </c>
      <c r="H7" s="13">
        <f t="shared" si="1"/>
        <v>101.58106832859903</v>
      </c>
      <c r="I7" s="16">
        <f t="shared" ref="I7:I70" si="8">H7+K6-L6</f>
        <v>101.58116240456296</v>
      </c>
      <c r="J7" s="13">
        <f t="shared" si="2"/>
        <v>83.592729805428107</v>
      </c>
      <c r="K7" s="13">
        <f t="shared" si="3"/>
        <v>17.988432599134853</v>
      </c>
      <c r="L7" s="13">
        <f t="shared" si="4"/>
        <v>0.54701542064570363</v>
      </c>
      <c r="M7" s="13">
        <f t="shared" ref="M7:M70" si="9">L7+M6-N6</f>
        <v>0.54701542064570363</v>
      </c>
      <c r="N7" s="13">
        <f t="shared" si="5"/>
        <v>0.33914956080033626</v>
      </c>
      <c r="O7" s="13">
        <f t="shared" si="6"/>
        <v>12.787378462674804</v>
      </c>
      <c r="Q7" s="41">
        <v>14.935773668081611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58.458043842297919</v>
      </c>
      <c r="G8" s="13">
        <f t="shared" si="0"/>
        <v>3.1474514753341136</v>
      </c>
      <c r="H8" s="13">
        <f t="shared" si="1"/>
        <v>55.310592366963803</v>
      </c>
      <c r="I8" s="16">
        <f t="shared" si="8"/>
        <v>72.75200954545295</v>
      </c>
      <c r="J8" s="13">
        <f t="shared" si="2"/>
        <v>61.65549294814069</v>
      </c>
      <c r="K8" s="13">
        <f t="shared" si="3"/>
        <v>11.096516597312259</v>
      </c>
      <c r="L8" s="13">
        <f t="shared" si="4"/>
        <v>0</v>
      </c>
      <c r="M8" s="13">
        <f t="shared" si="9"/>
        <v>0.20786585984536737</v>
      </c>
      <c r="N8" s="13">
        <f t="shared" si="5"/>
        <v>0.12887683310412776</v>
      </c>
      <c r="O8" s="13">
        <f t="shared" si="6"/>
        <v>3.2763283084382415</v>
      </c>
      <c r="Q8" s="41">
        <v>11.49042439441831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84.696401518307567</v>
      </c>
      <c r="G9" s="13">
        <f t="shared" si="0"/>
        <v>7.5388788753583214</v>
      </c>
      <c r="H9" s="13">
        <f t="shared" si="1"/>
        <v>77.157522642949246</v>
      </c>
      <c r="I9" s="16">
        <f t="shared" si="8"/>
        <v>88.254039240261505</v>
      </c>
      <c r="J9" s="13">
        <f t="shared" si="2"/>
        <v>67.14918942538813</v>
      </c>
      <c r="K9" s="13">
        <f t="shared" si="3"/>
        <v>21.104849814873376</v>
      </c>
      <c r="L9" s="13">
        <f t="shared" si="4"/>
        <v>2.4449702900830026</v>
      </c>
      <c r="M9" s="13">
        <f t="shared" si="9"/>
        <v>2.523959316824242</v>
      </c>
      <c r="N9" s="13">
        <f t="shared" si="5"/>
        <v>1.5648547764310301</v>
      </c>
      <c r="O9" s="13">
        <f t="shared" si="6"/>
        <v>9.1037336517893515</v>
      </c>
      <c r="Q9" s="41">
        <v>9.7676723516129051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164.2755977636138</v>
      </c>
      <c r="G10" s="13">
        <f t="shared" si="0"/>
        <v>20.857786528754122</v>
      </c>
      <c r="H10" s="13">
        <f t="shared" si="1"/>
        <v>143.41781123485967</v>
      </c>
      <c r="I10" s="16">
        <f t="shared" si="8"/>
        <v>162.07769075965004</v>
      </c>
      <c r="J10" s="13">
        <f t="shared" si="2"/>
        <v>87.150270492828071</v>
      </c>
      <c r="K10" s="13">
        <f t="shared" si="3"/>
        <v>74.927420266821969</v>
      </c>
      <c r="L10" s="13">
        <f t="shared" si="4"/>
        <v>35.223896410442002</v>
      </c>
      <c r="M10" s="13">
        <f t="shared" si="9"/>
        <v>36.183000950835208</v>
      </c>
      <c r="N10" s="13">
        <f t="shared" si="5"/>
        <v>22.433460589517829</v>
      </c>
      <c r="O10" s="13">
        <f t="shared" si="6"/>
        <v>43.291247118271954</v>
      </c>
      <c r="Q10" s="41">
        <v>9.7510262790405644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84.230307901230518</v>
      </c>
      <c r="G11" s="13">
        <f t="shared" si="0"/>
        <v>7.4608703236691278</v>
      </c>
      <c r="H11" s="13">
        <f t="shared" si="1"/>
        <v>76.769437577561391</v>
      </c>
      <c r="I11" s="16">
        <f t="shared" si="8"/>
        <v>116.47296143394138</v>
      </c>
      <c r="J11" s="13">
        <f t="shared" si="2"/>
        <v>83.072187464440304</v>
      </c>
      <c r="K11" s="13">
        <f t="shared" si="3"/>
        <v>33.400773969501074</v>
      </c>
      <c r="L11" s="13">
        <f t="shared" si="4"/>
        <v>9.9334121474987338</v>
      </c>
      <c r="M11" s="13">
        <f t="shared" si="9"/>
        <v>23.682952508816115</v>
      </c>
      <c r="N11" s="13">
        <f t="shared" si="5"/>
        <v>14.683430555465991</v>
      </c>
      <c r="O11" s="13">
        <f t="shared" si="6"/>
        <v>22.14430087913512</v>
      </c>
      <c r="Q11" s="41">
        <v>11.788884244678719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73.119465109272852</v>
      </c>
      <c r="G12" s="13">
        <f t="shared" si="0"/>
        <v>5.6012852049489705</v>
      </c>
      <c r="H12" s="13">
        <f t="shared" si="1"/>
        <v>67.518179904323887</v>
      </c>
      <c r="I12" s="16">
        <f t="shared" si="8"/>
        <v>90.985541726326232</v>
      </c>
      <c r="J12" s="13">
        <f t="shared" si="2"/>
        <v>72.614538288950072</v>
      </c>
      <c r="K12" s="13">
        <f t="shared" si="3"/>
        <v>18.37100343737616</v>
      </c>
      <c r="L12" s="13">
        <f t="shared" si="4"/>
        <v>0.78000803205788494</v>
      </c>
      <c r="M12" s="13">
        <f t="shared" si="9"/>
        <v>9.7795299854080096</v>
      </c>
      <c r="N12" s="13">
        <f t="shared" si="5"/>
        <v>6.0633085909529658</v>
      </c>
      <c r="O12" s="13">
        <f t="shared" si="6"/>
        <v>11.664593795901936</v>
      </c>
      <c r="Q12" s="41">
        <v>12.035178237842731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79.243737469094114</v>
      </c>
      <c r="G13" s="13">
        <f t="shared" si="0"/>
        <v>6.6262844742713831</v>
      </c>
      <c r="H13" s="13">
        <f t="shared" si="1"/>
        <v>72.617452994822727</v>
      </c>
      <c r="I13" s="16">
        <f t="shared" si="8"/>
        <v>90.208448400141009</v>
      </c>
      <c r="J13" s="13">
        <f t="shared" si="2"/>
        <v>75.862491321657799</v>
      </c>
      <c r="K13" s="13">
        <f t="shared" si="3"/>
        <v>14.34595707848321</v>
      </c>
      <c r="L13" s="13">
        <f t="shared" si="4"/>
        <v>0</v>
      </c>
      <c r="M13" s="13">
        <f t="shared" si="9"/>
        <v>3.7162213944550437</v>
      </c>
      <c r="N13" s="13">
        <f t="shared" si="5"/>
        <v>2.3040572645621271</v>
      </c>
      <c r="O13" s="13">
        <f t="shared" si="6"/>
        <v>8.9303417388335102</v>
      </c>
      <c r="Q13" s="41">
        <v>14.241485247072671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60.529547999233969</v>
      </c>
      <c r="G14" s="13">
        <f t="shared" si="0"/>
        <v>3.4941522950409238</v>
      </c>
      <c r="H14" s="13">
        <f t="shared" si="1"/>
        <v>57.035395704193043</v>
      </c>
      <c r="I14" s="16">
        <f t="shared" si="8"/>
        <v>71.381352782676259</v>
      </c>
      <c r="J14" s="13">
        <f t="shared" si="2"/>
        <v>66.741136330082455</v>
      </c>
      <c r="K14" s="13">
        <f t="shared" si="3"/>
        <v>4.6402164525938048</v>
      </c>
      <c r="L14" s="13">
        <f t="shared" si="4"/>
        <v>0</v>
      </c>
      <c r="M14" s="13">
        <f t="shared" si="9"/>
        <v>1.4121641298929166</v>
      </c>
      <c r="N14" s="13">
        <f t="shared" si="5"/>
        <v>0.87554176053360833</v>
      </c>
      <c r="O14" s="13">
        <f t="shared" si="6"/>
        <v>4.3696940555745325</v>
      </c>
      <c r="Q14" s="41">
        <v>18.438147160948041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75.258665616010845</v>
      </c>
      <c r="G15" s="13">
        <f t="shared" si="0"/>
        <v>5.9593161394850975</v>
      </c>
      <c r="H15" s="13">
        <f t="shared" si="1"/>
        <v>69.299349476525748</v>
      </c>
      <c r="I15" s="16">
        <f t="shared" si="8"/>
        <v>73.939565929119553</v>
      </c>
      <c r="J15" s="13">
        <f t="shared" si="2"/>
        <v>70.926276873706314</v>
      </c>
      <c r="K15" s="13">
        <f t="shared" si="3"/>
        <v>3.0132890554132388</v>
      </c>
      <c r="L15" s="13">
        <f t="shared" si="4"/>
        <v>0</v>
      </c>
      <c r="M15" s="13">
        <f t="shared" si="9"/>
        <v>0.53662236935930829</v>
      </c>
      <c r="N15" s="13">
        <f t="shared" si="5"/>
        <v>0.33270586900277116</v>
      </c>
      <c r="O15" s="13">
        <f t="shared" si="6"/>
        <v>6.2920220084878684</v>
      </c>
      <c r="Q15" s="41">
        <v>22.50996554656184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16.74519903701546</v>
      </c>
      <c r="G16" s="13">
        <f t="shared" si="0"/>
        <v>0</v>
      </c>
      <c r="H16" s="13">
        <f t="shared" si="1"/>
        <v>16.74519903701546</v>
      </c>
      <c r="I16" s="16">
        <f t="shared" si="8"/>
        <v>19.758488092428699</v>
      </c>
      <c r="J16" s="13">
        <f t="shared" si="2"/>
        <v>19.711355559624987</v>
      </c>
      <c r="K16" s="13">
        <f t="shared" si="3"/>
        <v>4.7132532803711769E-2</v>
      </c>
      <c r="L16" s="13">
        <f t="shared" si="4"/>
        <v>0</v>
      </c>
      <c r="M16" s="13">
        <f t="shared" si="9"/>
        <v>0.20391650035653713</v>
      </c>
      <c r="N16" s="13">
        <f t="shared" si="5"/>
        <v>0.12642823022105301</v>
      </c>
      <c r="O16" s="13">
        <f t="shared" si="6"/>
        <v>0.12642823022105301</v>
      </c>
      <c r="Q16" s="41">
        <v>24.34662987096775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20.290865496110559</v>
      </c>
      <c r="G17" s="18">
        <f t="shared" si="0"/>
        <v>0</v>
      </c>
      <c r="H17" s="18">
        <f t="shared" si="1"/>
        <v>20.290865496110559</v>
      </c>
      <c r="I17" s="17">
        <f t="shared" si="8"/>
        <v>20.337998028914271</v>
      </c>
      <c r="J17" s="18">
        <f t="shared" si="2"/>
        <v>20.273710172915262</v>
      </c>
      <c r="K17" s="18">
        <f t="shared" si="3"/>
        <v>6.4287855999008769E-2</v>
      </c>
      <c r="L17" s="18">
        <f t="shared" si="4"/>
        <v>0</v>
      </c>
      <c r="M17" s="18">
        <f t="shared" si="9"/>
        <v>7.7488270135484122E-2</v>
      </c>
      <c r="N17" s="18">
        <f t="shared" si="5"/>
        <v>4.8042727484000153E-2</v>
      </c>
      <c r="O17" s="18">
        <f t="shared" si="6"/>
        <v>4.8042727484000153E-2</v>
      </c>
      <c r="Q17" s="42">
        <v>22.744323921761261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3.2018664792340559</v>
      </c>
      <c r="G18" s="13">
        <f t="shared" si="0"/>
        <v>0</v>
      </c>
      <c r="H18" s="13">
        <f t="shared" si="1"/>
        <v>3.2018664792340559</v>
      </c>
      <c r="I18" s="16">
        <f t="shared" si="8"/>
        <v>3.2661543352330646</v>
      </c>
      <c r="J18" s="13">
        <f t="shared" si="2"/>
        <v>3.2657882938937384</v>
      </c>
      <c r="K18" s="13">
        <f t="shared" si="3"/>
        <v>3.6604133932627292E-4</v>
      </c>
      <c r="L18" s="13">
        <f t="shared" si="4"/>
        <v>0</v>
      </c>
      <c r="M18" s="13">
        <f t="shared" si="9"/>
        <v>2.9445542651483969E-2</v>
      </c>
      <c r="N18" s="13">
        <f t="shared" si="5"/>
        <v>1.8256236443920059E-2</v>
      </c>
      <c r="O18" s="13">
        <f t="shared" si="6"/>
        <v>1.8256236443920059E-2</v>
      </c>
      <c r="Q18" s="41">
        <v>20.52454131157862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8.134101405366577</v>
      </c>
      <c r="G19" s="13">
        <f t="shared" si="0"/>
        <v>0</v>
      </c>
      <c r="H19" s="13">
        <f t="shared" si="1"/>
        <v>8.134101405366577</v>
      </c>
      <c r="I19" s="16">
        <f t="shared" si="8"/>
        <v>8.1344674467059033</v>
      </c>
      <c r="J19" s="13">
        <f t="shared" si="2"/>
        <v>8.1254828485767892</v>
      </c>
      <c r="K19" s="13">
        <f t="shared" si="3"/>
        <v>8.9845981291141186E-3</v>
      </c>
      <c r="L19" s="13">
        <f t="shared" si="4"/>
        <v>0</v>
      </c>
      <c r="M19" s="13">
        <f t="shared" si="9"/>
        <v>1.118930620756391E-2</v>
      </c>
      <c r="N19" s="13">
        <f t="shared" si="5"/>
        <v>6.9373698486896243E-3</v>
      </c>
      <c r="O19" s="13">
        <f t="shared" si="6"/>
        <v>6.9373698486896243E-3</v>
      </c>
      <c r="Q19" s="41">
        <v>17.241320317731951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85.528385343763617</v>
      </c>
      <c r="G20" s="13">
        <f t="shared" si="0"/>
        <v>7.6781252646559723</v>
      </c>
      <c r="H20" s="13">
        <f t="shared" si="1"/>
        <v>77.850260079107642</v>
      </c>
      <c r="I20" s="16">
        <f t="shared" si="8"/>
        <v>77.859244677236759</v>
      </c>
      <c r="J20" s="13">
        <f t="shared" si="2"/>
        <v>65.160591549341348</v>
      </c>
      <c r="K20" s="13">
        <f t="shared" si="3"/>
        <v>12.698653127895412</v>
      </c>
      <c r="L20" s="13">
        <f t="shared" si="4"/>
        <v>0</v>
      </c>
      <c r="M20" s="13">
        <f t="shared" si="9"/>
        <v>4.2519363588742858E-3</v>
      </c>
      <c r="N20" s="13">
        <f t="shared" si="5"/>
        <v>2.6362005425020572E-3</v>
      </c>
      <c r="O20" s="13">
        <f t="shared" si="6"/>
        <v>7.6807614651984748</v>
      </c>
      <c r="Q20" s="41">
        <v>11.85466679500928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74.791865562563856</v>
      </c>
      <c r="G21" s="13">
        <f t="shared" si="0"/>
        <v>5.8811893538702273</v>
      </c>
      <c r="H21" s="13">
        <f t="shared" si="1"/>
        <v>68.91067620869363</v>
      </c>
      <c r="I21" s="16">
        <f t="shared" si="8"/>
        <v>81.609329336589042</v>
      </c>
      <c r="J21" s="13">
        <f t="shared" si="2"/>
        <v>63.584253680584581</v>
      </c>
      <c r="K21" s="13">
        <f t="shared" si="3"/>
        <v>18.025075656004461</v>
      </c>
      <c r="L21" s="13">
        <f t="shared" si="4"/>
        <v>0.5693317099620101</v>
      </c>
      <c r="M21" s="13">
        <f t="shared" si="9"/>
        <v>0.57094744577838241</v>
      </c>
      <c r="N21" s="13">
        <f t="shared" si="5"/>
        <v>0.35398741638259712</v>
      </c>
      <c r="O21" s="13">
        <f t="shared" si="6"/>
        <v>6.2351767702528242</v>
      </c>
      <c r="Q21" s="41">
        <v>9.4670529516129047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104.73877759459801</v>
      </c>
      <c r="G22" s="13">
        <f t="shared" si="0"/>
        <v>10.893305267048429</v>
      </c>
      <c r="H22" s="13">
        <f t="shared" si="1"/>
        <v>93.845472327549572</v>
      </c>
      <c r="I22" s="16">
        <f t="shared" si="8"/>
        <v>111.30121627359202</v>
      </c>
      <c r="J22" s="13">
        <f t="shared" si="2"/>
        <v>75.526358622457749</v>
      </c>
      <c r="K22" s="13">
        <f t="shared" si="3"/>
        <v>35.774857651134269</v>
      </c>
      <c r="L22" s="13">
        <f t="shared" si="4"/>
        <v>11.379272368412561</v>
      </c>
      <c r="M22" s="13">
        <f t="shared" si="9"/>
        <v>11.596232397808345</v>
      </c>
      <c r="N22" s="13">
        <f t="shared" si="5"/>
        <v>7.1896640866411738</v>
      </c>
      <c r="O22" s="13">
        <f t="shared" si="6"/>
        <v>18.082969353689602</v>
      </c>
      <c r="Q22" s="41">
        <v>9.6719477128309137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163.01415564195801</v>
      </c>
      <c r="G23" s="13">
        <f t="shared" si="0"/>
        <v>20.646663120613038</v>
      </c>
      <c r="H23" s="13">
        <f t="shared" si="1"/>
        <v>142.36749252134499</v>
      </c>
      <c r="I23" s="16">
        <f t="shared" si="8"/>
        <v>166.76307780406671</v>
      </c>
      <c r="J23" s="13">
        <f t="shared" si="2"/>
        <v>94.160182565119896</v>
      </c>
      <c r="K23" s="13">
        <f t="shared" si="3"/>
        <v>72.602895238946815</v>
      </c>
      <c r="L23" s="13">
        <f t="shared" si="4"/>
        <v>33.808218312688005</v>
      </c>
      <c r="M23" s="13">
        <f t="shared" si="9"/>
        <v>38.214786623855176</v>
      </c>
      <c r="N23" s="13">
        <f t="shared" si="5"/>
        <v>23.693167706790209</v>
      </c>
      <c r="O23" s="13">
        <f t="shared" si="6"/>
        <v>44.339830827403247</v>
      </c>
      <c r="Q23" s="41">
        <v>11.225036248340929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5.0302424300636108</v>
      </c>
      <c r="G24" s="13">
        <f t="shared" si="0"/>
        <v>0</v>
      </c>
      <c r="H24" s="13">
        <f t="shared" si="1"/>
        <v>5.0302424300636108</v>
      </c>
      <c r="I24" s="16">
        <f t="shared" si="8"/>
        <v>43.824919356322418</v>
      </c>
      <c r="J24" s="13">
        <f t="shared" si="2"/>
        <v>41.992787980782722</v>
      </c>
      <c r="K24" s="13">
        <f t="shared" si="3"/>
        <v>1.8321313755396957</v>
      </c>
      <c r="L24" s="13">
        <f t="shared" si="4"/>
        <v>0</v>
      </c>
      <c r="M24" s="13">
        <f t="shared" si="9"/>
        <v>14.521618917064966</v>
      </c>
      <c r="N24" s="13">
        <f t="shared" si="5"/>
        <v>9.0034037285802793</v>
      </c>
      <c r="O24" s="13">
        <f t="shared" si="6"/>
        <v>9.0034037285802793</v>
      </c>
      <c r="Q24" s="41">
        <v>14.90049943107933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51.931197472727582</v>
      </c>
      <c r="G25" s="13">
        <f t="shared" si="0"/>
        <v>2.0550747215372782</v>
      </c>
      <c r="H25" s="13">
        <f t="shared" si="1"/>
        <v>49.876122751190302</v>
      </c>
      <c r="I25" s="16">
        <f t="shared" si="8"/>
        <v>51.708254126729997</v>
      </c>
      <c r="J25" s="13">
        <f t="shared" si="2"/>
        <v>49.505747350274753</v>
      </c>
      <c r="K25" s="13">
        <f t="shared" si="3"/>
        <v>2.2025067764552446</v>
      </c>
      <c r="L25" s="13">
        <f t="shared" si="4"/>
        <v>0</v>
      </c>
      <c r="M25" s="13">
        <f t="shared" si="9"/>
        <v>5.5182151884846871</v>
      </c>
      <c r="N25" s="13">
        <f t="shared" si="5"/>
        <v>3.421293416860506</v>
      </c>
      <c r="O25" s="13">
        <f t="shared" si="6"/>
        <v>5.4763681383977847</v>
      </c>
      <c r="Q25" s="41">
        <v>17.11934944441937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40.229689611574607</v>
      </c>
      <c r="G26" s="13">
        <f t="shared" si="0"/>
        <v>9.6631937976568799E-2</v>
      </c>
      <c r="H26" s="13">
        <f t="shared" si="1"/>
        <v>40.133057673598039</v>
      </c>
      <c r="I26" s="16">
        <f t="shared" si="8"/>
        <v>42.335564450053283</v>
      </c>
      <c r="J26" s="13">
        <f t="shared" si="2"/>
        <v>41.024179718970693</v>
      </c>
      <c r="K26" s="13">
        <f t="shared" si="3"/>
        <v>1.3113847310825903</v>
      </c>
      <c r="L26" s="13">
        <f t="shared" si="4"/>
        <v>0</v>
      </c>
      <c r="M26" s="13">
        <f t="shared" si="9"/>
        <v>2.096921771624181</v>
      </c>
      <c r="N26" s="13">
        <f t="shared" si="5"/>
        <v>1.3000914984069922</v>
      </c>
      <c r="O26" s="13">
        <f t="shared" si="6"/>
        <v>1.396723436383561</v>
      </c>
      <c r="Q26" s="41">
        <v>16.67002976596898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12.62026562396005</v>
      </c>
      <c r="G27" s="13">
        <f t="shared" si="0"/>
        <v>0</v>
      </c>
      <c r="H27" s="13">
        <f t="shared" si="1"/>
        <v>12.62026562396005</v>
      </c>
      <c r="I27" s="16">
        <f t="shared" si="8"/>
        <v>13.93165035504264</v>
      </c>
      <c r="J27" s="13">
        <f t="shared" si="2"/>
        <v>13.914127818622857</v>
      </c>
      <c r="K27" s="13">
        <f t="shared" si="3"/>
        <v>1.7522536419782853E-2</v>
      </c>
      <c r="L27" s="13">
        <f t="shared" si="4"/>
        <v>0</v>
      </c>
      <c r="M27" s="13">
        <f t="shared" si="9"/>
        <v>0.7968302732171888</v>
      </c>
      <c r="N27" s="13">
        <f t="shared" si="5"/>
        <v>0.49403476939465707</v>
      </c>
      <c r="O27" s="13">
        <f t="shared" si="6"/>
        <v>0.49403476939465707</v>
      </c>
      <c r="Q27" s="41">
        <v>23.938589426666361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6.5741935480000002</v>
      </c>
      <c r="G28" s="13">
        <f t="shared" si="0"/>
        <v>0</v>
      </c>
      <c r="H28" s="13">
        <f t="shared" si="1"/>
        <v>6.5741935480000002</v>
      </c>
      <c r="I28" s="16">
        <f t="shared" si="8"/>
        <v>6.5917160844197831</v>
      </c>
      <c r="J28" s="13">
        <f t="shared" si="2"/>
        <v>6.5901435549541061</v>
      </c>
      <c r="K28" s="13">
        <f t="shared" si="3"/>
        <v>1.5725294656769861E-3</v>
      </c>
      <c r="L28" s="13">
        <f t="shared" si="4"/>
        <v>0</v>
      </c>
      <c r="M28" s="13">
        <f t="shared" si="9"/>
        <v>0.30279550382253173</v>
      </c>
      <c r="N28" s="13">
        <f t="shared" si="5"/>
        <v>0.18773321236996968</v>
      </c>
      <c r="O28" s="13">
        <f t="shared" si="6"/>
        <v>0.18773321236996968</v>
      </c>
      <c r="Q28" s="41">
        <v>25.137025870967751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4.9103654184103531</v>
      </c>
      <c r="G29" s="18">
        <f t="shared" si="0"/>
        <v>0</v>
      </c>
      <c r="H29" s="18">
        <f t="shared" si="1"/>
        <v>4.9103654184103531</v>
      </c>
      <c r="I29" s="17">
        <f t="shared" si="8"/>
        <v>4.9119379478760301</v>
      </c>
      <c r="J29" s="18">
        <f t="shared" si="2"/>
        <v>4.911006325563215</v>
      </c>
      <c r="K29" s="18">
        <f t="shared" si="3"/>
        <v>9.3162231281507246E-4</v>
      </c>
      <c r="L29" s="18">
        <f t="shared" si="4"/>
        <v>0</v>
      </c>
      <c r="M29" s="18">
        <f t="shared" si="9"/>
        <v>0.11506229145256205</v>
      </c>
      <c r="N29" s="18">
        <f t="shared" si="5"/>
        <v>7.1338620700588468E-2</v>
      </c>
      <c r="O29" s="18">
        <f t="shared" si="6"/>
        <v>7.1338620700588468E-2</v>
      </c>
      <c r="Q29" s="42">
        <v>22.575373412907389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97.558198614653136</v>
      </c>
      <c r="G30" s="13">
        <f t="shared" si="0"/>
        <v>9.6915154420168452</v>
      </c>
      <c r="H30" s="13">
        <f t="shared" si="1"/>
        <v>87.866683172636286</v>
      </c>
      <c r="I30" s="16">
        <f t="shared" si="8"/>
        <v>87.867614794949105</v>
      </c>
      <c r="J30" s="13">
        <f t="shared" si="2"/>
        <v>83.218152885752261</v>
      </c>
      <c r="K30" s="13">
        <f t="shared" si="3"/>
        <v>4.6494619091968445</v>
      </c>
      <c r="L30" s="13">
        <f t="shared" si="4"/>
        <v>0</v>
      </c>
      <c r="M30" s="13">
        <f t="shared" si="9"/>
        <v>4.3723670751973587E-2</v>
      </c>
      <c r="N30" s="13">
        <f t="shared" si="5"/>
        <v>2.7108675866223623E-2</v>
      </c>
      <c r="O30" s="13">
        <f t="shared" si="6"/>
        <v>9.7186241178830688</v>
      </c>
      <c r="Q30" s="41">
        <v>22.96962282128457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34.419164982046468</v>
      </c>
      <c r="G31" s="13">
        <f t="shared" si="0"/>
        <v>0</v>
      </c>
      <c r="H31" s="13">
        <f t="shared" si="1"/>
        <v>34.419164982046468</v>
      </c>
      <c r="I31" s="16">
        <f t="shared" si="8"/>
        <v>39.068626891243312</v>
      </c>
      <c r="J31" s="13">
        <f t="shared" si="2"/>
        <v>38.15047090050404</v>
      </c>
      <c r="K31" s="13">
        <f t="shared" si="3"/>
        <v>0.91815599073927245</v>
      </c>
      <c r="L31" s="13">
        <f t="shared" si="4"/>
        <v>0</v>
      </c>
      <c r="M31" s="13">
        <f t="shared" si="9"/>
        <v>1.6614994885749964E-2</v>
      </c>
      <c r="N31" s="13">
        <f t="shared" si="5"/>
        <v>1.0301296829164978E-2</v>
      </c>
      <c r="O31" s="13">
        <f t="shared" si="6"/>
        <v>1.0301296829164978E-2</v>
      </c>
      <c r="Q31" s="41">
        <v>17.572306565566262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52.838465188497914</v>
      </c>
      <c r="G32" s="13">
        <f t="shared" si="0"/>
        <v>2.2069211272989486</v>
      </c>
      <c r="H32" s="13">
        <f t="shared" si="1"/>
        <v>50.631544061198966</v>
      </c>
      <c r="I32" s="16">
        <f t="shared" si="8"/>
        <v>51.549700051938238</v>
      </c>
      <c r="J32" s="13">
        <f t="shared" si="2"/>
        <v>47.813715959511661</v>
      </c>
      <c r="K32" s="13">
        <f t="shared" si="3"/>
        <v>3.7359840924265768</v>
      </c>
      <c r="L32" s="13">
        <f t="shared" si="4"/>
        <v>0</v>
      </c>
      <c r="M32" s="13">
        <f t="shared" si="9"/>
        <v>6.3136980565849862E-3</v>
      </c>
      <c r="N32" s="13">
        <f t="shared" si="5"/>
        <v>3.9144927950826918E-3</v>
      </c>
      <c r="O32" s="13">
        <f t="shared" si="6"/>
        <v>2.2108356200940311</v>
      </c>
      <c r="Q32" s="41">
        <v>12.91060831404563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148.09960470827841</v>
      </c>
      <c r="G33" s="13">
        <f t="shared" si="0"/>
        <v>18.150463913408011</v>
      </c>
      <c r="H33" s="13">
        <f t="shared" si="1"/>
        <v>129.9491407948704</v>
      </c>
      <c r="I33" s="16">
        <f t="shared" si="8"/>
        <v>133.68512488729698</v>
      </c>
      <c r="J33" s="13">
        <f t="shared" si="2"/>
        <v>89.501914828363837</v>
      </c>
      <c r="K33" s="13">
        <f t="shared" si="3"/>
        <v>44.183210058933142</v>
      </c>
      <c r="L33" s="13">
        <f t="shared" si="4"/>
        <v>16.500112195548752</v>
      </c>
      <c r="M33" s="13">
        <f t="shared" si="9"/>
        <v>16.502511400810253</v>
      </c>
      <c r="N33" s="13">
        <f t="shared" si="5"/>
        <v>10.231557068502356</v>
      </c>
      <c r="O33" s="13">
        <f t="shared" si="6"/>
        <v>28.382020981910365</v>
      </c>
      <c r="Q33" s="41">
        <v>12.03228012461217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84.17428851439567</v>
      </c>
      <c r="G34" s="13">
        <f t="shared" si="0"/>
        <v>7.451494543625393</v>
      </c>
      <c r="H34" s="13">
        <f t="shared" si="1"/>
        <v>76.722793970770283</v>
      </c>
      <c r="I34" s="16">
        <f t="shared" si="8"/>
        <v>104.40589183415467</v>
      </c>
      <c r="J34" s="13">
        <f t="shared" si="2"/>
        <v>71.955974097783766</v>
      </c>
      <c r="K34" s="13">
        <f t="shared" si="3"/>
        <v>32.449917736370907</v>
      </c>
      <c r="L34" s="13">
        <f t="shared" si="4"/>
        <v>9.3543233757225401</v>
      </c>
      <c r="M34" s="13">
        <f t="shared" si="9"/>
        <v>15.625277708030437</v>
      </c>
      <c r="N34" s="13">
        <f t="shared" si="5"/>
        <v>9.68767217897887</v>
      </c>
      <c r="O34" s="13">
        <f t="shared" si="6"/>
        <v>17.139166722604262</v>
      </c>
      <c r="Q34" s="41">
        <v>9.1477723516129039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101.4727038777214</v>
      </c>
      <c r="G35" s="13">
        <f t="shared" si="0"/>
        <v>10.346673279334324</v>
      </c>
      <c r="H35" s="13">
        <f t="shared" si="1"/>
        <v>91.126030598387075</v>
      </c>
      <c r="I35" s="16">
        <f t="shared" si="8"/>
        <v>114.22162495903544</v>
      </c>
      <c r="J35" s="13">
        <f t="shared" si="2"/>
        <v>83.012063054112545</v>
      </c>
      <c r="K35" s="13">
        <f t="shared" si="3"/>
        <v>31.209561904922893</v>
      </c>
      <c r="L35" s="13">
        <f t="shared" si="4"/>
        <v>8.5989240735229373</v>
      </c>
      <c r="M35" s="13">
        <f t="shared" si="9"/>
        <v>14.536529602574506</v>
      </c>
      <c r="N35" s="13">
        <f t="shared" si="5"/>
        <v>9.0126483535961928</v>
      </c>
      <c r="O35" s="13">
        <f t="shared" si="6"/>
        <v>19.359321632930516</v>
      </c>
      <c r="Q35" s="41">
        <v>12.076445813345719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77.488353975622161</v>
      </c>
      <c r="G36" s="13">
        <f t="shared" si="0"/>
        <v>6.3324917275618153</v>
      </c>
      <c r="H36" s="13">
        <f t="shared" si="1"/>
        <v>71.155862248060345</v>
      </c>
      <c r="I36" s="16">
        <f t="shared" si="8"/>
        <v>93.7665000794603</v>
      </c>
      <c r="J36" s="13">
        <f t="shared" si="2"/>
        <v>75.930562826619308</v>
      </c>
      <c r="K36" s="13">
        <f t="shared" si="3"/>
        <v>17.835937252840992</v>
      </c>
      <c r="L36" s="13">
        <f t="shared" si="4"/>
        <v>0.45414297609518384</v>
      </c>
      <c r="M36" s="13">
        <f t="shared" si="9"/>
        <v>5.9780242250734972</v>
      </c>
      <c r="N36" s="13">
        <f t="shared" si="5"/>
        <v>3.7063750195455683</v>
      </c>
      <c r="O36" s="13">
        <f t="shared" si="6"/>
        <v>10.038866747107384</v>
      </c>
      <c r="Q36" s="41">
        <v>13.07919383302456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68.973649485971634</v>
      </c>
      <c r="G37" s="13">
        <f t="shared" si="0"/>
        <v>4.9074137154136466</v>
      </c>
      <c r="H37" s="13">
        <f t="shared" si="1"/>
        <v>64.066235770557995</v>
      </c>
      <c r="I37" s="16">
        <f t="shared" si="8"/>
        <v>81.448030047303803</v>
      </c>
      <c r="J37" s="13">
        <f t="shared" si="2"/>
        <v>69.827621457035775</v>
      </c>
      <c r="K37" s="13">
        <f t="shared" si="3"/>
        <v>11.620408590268028</v>
      </c>
      <c r="L37" s="13">
        <f t="shared" si="4"/>
        <v>0</v>
      </c>
      <c r="M37" s="13">
        <f t="shared" si="9"/>
        <v>2.2716492055279289</v>
      </c>
      <c r="N37" s="13">
        <f t="shared" si="5"/>
        <v>1.408422507427316</v>
      </c>
      <c r="O37" s="13">
        <f t="shared" si="6"/>
        <v>6.3158362228409626</v>
      </c>
      <c r="Q37" s="41">
        <v>13.76334807432854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34.215766908709362</v>
      </c>
      <c r="G38" s="13">
        <f t="shared" si="0"/>
        <v>0</v>
      </c>
      <c r="H38" s="13">
        <f t="shared" si="1"/>
        <v>34.215766908709362</v>
      </c>
      <c r="I38" s="16">
        <f t="shared" si="8"/>
        <v>45.83617549897739</v>
      </c>
      <c r="J38" s="13">
        <f t="shared" si="2"/>
        <v>44.132157664785183</v>
      </c>
      <c r="K38" s="13">
        <f t="shared" si="3"/>
        <v>1.7040178341922072</v>
      </c>
      <c r="L38" s="13">
        <f t="shared" si="4"/>
        <v>0</v>
      </c>
      <c r="M38" s="13">
        <f t="shared" si="9"/>
        <v>0.86322669810061292</v>
      </c>
      <c r="N38" s="13">
        <f t="shared" si="5"/>
        <v>0.53520055282237999</v>
      </c>
      <c r="O38" s="13">
        <f t="shared" si="6"/>
        <v>0.53520055282237999</v>
      </c>
      <c r="Q38" s="41">
        <v>16.433447078795108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0.12378806904234881</v>
      </c>
      <c r="G39" s="13">
        <f t="shared" si="0"/>
        <v>0</v>
      </c>
      <c r="H39" s="13">
        <f t="shared" si="1"/>
        <v>0.12378806904234881</v>
      </c>
      <c r="I39" s="16">
        <f t="shared" si="8"/>
        <v>1.8278059032345559</v>
      </c>
      <c r="J39" s="13">
        <f t="shared" si="2"/>
        <v>1.8277509983062081</v>
      </c>
      <c r="K39" s="13">
        <f t="shared" si="3"/>
        <v>5.49049283478098E-5</v>
      </c>
      <c r="L39" s="13">
        <f t="shared" si="4"/>
        <v>0</v>
      </c>
      <c r="M39" s="13">
        <f t="shared" si="9"/>
        <v>0.32802614527823293</v>
      </c>
      <c r="N39" s="13">
        <f t="shared" si="5"/>
        <v>0.20337621007250442</v>
      </c>
      <c r="O39" s="13">
        <f t="shared" si="6"/>
        <v>0.20337621007250442</v>
      </c>
      <c r="Q39" s="41">
        <v>21.62539586539538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16.93029817592387</v>
      </c>
      <c r="G40" s="13">
        <f t="shared" si="0"/>
        <v>0</v>
      </c>
      <c r="H40" s="13">
        <f t="shared" si="1"/>
        <v>16.93029817592387</v>
      </c>
      <c r="I40" s="16">
        <f t="shared" si="8"/>
        <v>16.930353080852218</v>
      </c>
      <c r="J40" s="13">
        <f t="shared" si="2"/>
        <v>16.903221724476136</v>
      </c>
      <c r="K40" s="13">
        <f t="shared" si="3"/>
        <v>2.7131356376081328E-2</v>
      </c>
      <c r="L40" s="13">
        <f t="shared" si="4"/>
        <v>0</v>
      </c>
      <c r="M40" s="13">
        <f t="shared" si="9"/>
        <v>0.12464993520572851</v>
      </c>
      <c r="N40" s="13">
        <f t="shared" si="5"/>
        <v>7.7282959827551678E-2</v>
      </c>
      <c r="O40" s="13">
        <f t="shared" si="6"/>
        <v>7.7282959827551678E-2</v>
      </c>
      <c r="Q40" s="41">
        <v>24.992060870967752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27.182044010340121</v>
      </c>
      <c r="G41" s="18">
        <f t="shared" si="0"/>
        <v>0</v>
      </c>
      <c r="H41" s="18">
        <f t="shared" si="1"/>
        <v>27.182044010340121</v>
      </c>
      <c r="I41" s="17">
        <f t="shared" si="8"/>
        <v>27.209175366716202</v>
      </c>
      <c r="J41" s="18">
        <f t="shared" si="2"/>
        <v>27.017286798677077</v>
      </c>
      <c r="K41" s="18">
        <f t="shared" si="3"/>
        <v>0.19188856803912557</v>
      </c>
      <c r="L41" s="18">
        <f t="shared" si="4"/>
        <v>0</v>
      </c>
      <c r="M41" s="18">
        <f t="shared" si="9"/>
        <v>4.7366975378176829E-2</v>
      </c>
      <c r="N41" s="18">
        <f t="shared" si="5"/>
        <v>2.9367524734469633E-2</v>
      </c>
      <c r="O41" s="18">
        <f t="shared" si="6"/>
        <v>2.9367524734469633E-2</v>
      </c>
      <c r="Q41" s="42">
        <v>21.14224416059588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3.674969099876547</v>
      </c>
      <c r="G42" s="13">
        <f t="shared" si="0"/>
        <v>0</v>
      </c>
      <c r="H42" s="13">
        <f t="shared" si="1"/>
        <v>3.674969099876547</v>
      </c>
      <c r="I42" s="16">
        <f t="shared" si="8"/>
        <v>3.8668576679156725</v>
      </c>
      <c r="J42" s="13">
        <f t="shared" si="2"/>
        <v>3.8662981643761904</v>
      </c>
      <c r="K42" s="13">
        <f t="shared" si="3"/>
        <v>5.5950353948208686E-4</v>
      </c>
      <c r="L42" s="13">
        <f t="shared" si="4"/>
        <v>0</v>
      </c>
      <c r="M42" s="13">
        <f t="shared" si="9"/>
        <v>1.7999450643707195E-2</v>
      </c>
      <c r="N42" s="13">
        <f t="shared" si="5"/>
        <v>1.1159659399098461E-2</v>
      </c>
      <c r="O42" s="13">
        <f t="shared" si="6"/>
        <v>1.1159659399098461E-2</v>
      </c>
      <c r="Q42" s="41">
        <v>21.10471335174487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14.91058033800021</v>
      </c>
      <c r="G43" s="13">
        <f t="shared" si="0"/>
        <v>0</v>
      </c>
      <c r="H43" s="13">
        <f t="shared" si="1"/>
        <v>14.91058033800021</v>
      </c>
      <c r="I43" s="16">
        <f t="shared" si="8"/>
        <v>14.911139841539693</v>
      </c>
      <c r="J43" s="13">
        <f t="shared" si="2"/>
        <v>14.842874429126987</v>
      </c>
      <c r="K43" s="13">
        <f t="shared" si="3"/>
        <v>6.8265412412706894E-2</v>
      </c>
      <c r="L43" s="13">
        <f t="shared" si="4"/>
        <v>0</v>
      </c>
      <c r="M43" s="13">
        <f t="shared" si="9"/>
        <v>6.8397912446087339E-3</v>
      </c>
      <c r="N43" s="13">
        <f t="shared" si="5"/>
        <v>4.2406705716574152E-3</v>
      </c>
      <c r="O43" s="13">
        <f t="shared" si="6"/>
        <v>4.2406705716574152E-3</v>
      </c>
      <c r="Q43" s="41">
        <v>15.7099246619476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36.025549483670801</v>
      </c>
      <c r="G44" s="13">
        <f t="shared" si="0"/>
        <v>0</v>
      </c>
      <c r="H44" s="13">
        <f t="shared" si="1"/>
        <v>36.025549483670801</v>
      </c>
      <c r="I44" s="16">
        <f t="shared" si="8"/>
        <v>36.093814896083508</v>
      </c>
      <c r="J44" s="13">
        <f t="shared" si="2"/>
        <v>34.933989320387546</v>
      </c>
      <c r="K44" s="13">
        <f t="shared" si="3"/>
        <v>1.1598255756959617</v>
      </c>
      <c r="L44" s="13">
        <f t="shared" si="4"/>
        <v>0</v>
      </c>
      <c r="M44" s="13">
        <f t="shared" si="9"/>
        <v>2.5991206729513187E-3</v>
      </c>
      <c r="N44" s="13">
        <f t="shared" si="5"/>
        <v>1.6114548172298177E-3</v>
      </c>
      <c r="O44" s="13">
        <f t="shared" si="6"/>
        <v>1.6114548172298177E-3</v>
      </c>
      <c r="Q44" s="41">
        <v>14.10864929613984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51.91801022279185</v>
      </c>
      <c r="G45" s="13">
        <f t="shared" si="0"/>
        <v>2.0528676150021123</v>
      </c>
      <c r="H45" s="13">
        <f t="shared" si="1"/>
        <v>49.865142607789736</v>
      </c>
      <c r="I45" s="16">
        <f t="shared" si="8"/>
        <v>51.024968183485697</v>
      </c>
      <c r="J45" s="13">
        <f t="shared" si="2"/>
        <v>46.488008976479428</v>
      </c>
      <c r="K45" s="13">
        <f t="shared" si="3"/>
        <v>4.5369592070062694</v>
      </c>
      <c r="L45" s="13">
        <f t="shared" si="4"/>
        <v>0</v>
      </c>
      <c r="M45" s="13">
        <f t="shared" si="9"/>
        <v>9.8766585572150102E-4</v>
      </c>
      <c r="N45" s="13">
        <f t="shared" si="5"/>
        <v>6.123528305473306E-4</v>
      </c>
      <c r="O45" s="13">
        <f t="shared" si="6"/>
        <v>2.0534799678326596</v>
      </c>
      <c r="Q45" s="41">
        <v>11.053270351612911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11.648387100000001</v>
      </c>
      <c r="G46" s="13">
        <f t="shared" si="0"/>
        <v>0</v>
      </c>
      <c r="H46" s="13">
        <f t="shared" si="1"/>
        <v>11.648387100000001</v>
      </c>
      <c r="I46" s="16">
        <f t="shared" si="8"/>
        <v>16.18534630700627</v>
      </c>
      <c r="J46" s="13">
        <f t="shared" si="2"/>
        <v>16.02300214116946</v>
      </c>
      <c r="K46" s="13">
        <f t="shared" si="3"/>
        <v>0.16234416583681011</v>
      </c>
      <c r="L46" s="13">
        <f t="shared" si="4"/>
        <v>0</v>
      </c>
      <c r="M46" s="13">
        <f t="shared" si="9"/>
        <v>3.7531302517417042E-4</v>
      </c>
      <c r="N46" s="13">
        <f t="shared" si="5"/>
        <v>2.3269407560798567E-4</v>
      </c>
      <c r="O46" s="13">
        <f t="shared" si="6"/>
        <v>2.3269407560798567E-4</v>
      </c>
      <c r="Q46" s="41">
        <v>11.13718328985666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3.8709676999999998E-2</v>
      </c>
      <c r="G47" s="13">
        <f t="shared" si="0"/>
        <v>0</v>
      </c>
      <c r="H47" s="13">
        <f t="shared" si="1"/>
        <v>3.8709676999999998E-2</v>
      </c>
      <c r="I47" s="16">
        <f t="shared" si="8"/>
        <v>0.2010538428368101</v>
      </c>
      <c r="J47" s="13">
        <f t="shared" si="2"/>
        <v>0.20105363858201547</v>
      </c>
      <c r="K47" s="13">
        <f t="shared" si="3"/>
        <v>2.0425479463348495E-7</v>
      </c>
      <c r="L47" s="13">
        <f t="shared" si="4"/>
        <v>0</v>
      </c>
      <c r="M47" s="13">
        <f t="shared" si="9"/>
        <v>1.4261894956618475E-4</v>
      </c>
      <c r="N47" s="13">
        <f t="shared" si="5"/>
        <v>8.8423748731034546E-5</v>
      </c>
      <c r="O47" s="13">
        <f t="shared" si="6"/>
        <v>8.8423748731034546E-5</v>
      </c>
      <c r="Q47" s="41">
        <v>14.328066287480191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5.065259779673851</v>
      </c>
      <c r="G48" s="13">
        <f t="shared" si="0"/>
        <v>0</v>
      </c>
      <c r="H48" s="13">
        <f t="shared" si="1"/>
        <v>5.065259779673851</v>
      </c>
      <c r="I48" s="16">
        <f t="shared" si="8"/>
        <v>5.0652599839286454</v>
      </c>
      <c r="J48" s="13">
        <f t="shared" si="2"/>
        <v>5.0619861265044666</v>
      </c>
      <c r="K48" s="13">
        <f t="shared" si="3"/>
        <v>3.2738574241788498E-3</v>
      </c>
      <c r="L48" s="13">
        <f t="shared" si="4"/>
        <v>0</v>
      </c>
      <c r="M48" s="13">
        <f t="shared" si="9"/>
        <v>5.4195200835150206E-5</v>
      </c>
      <c r="N48" s="13">
        <f t="shared" si="5"/>
        <v>3.3601024517793129E-5</v>
      </c>
      <c r="O48" s="13">
        <f t="shared" si="6"/>
        <v>3.3601024517793129E-5</v>
      </c>
      <c r="Q48" s="41">
        <v>14.304136823921571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43.682600318558883</v>
      </c>
      <c r="G49" s="13">
        <f t="shared" si="0"/>
        <v>0.67453421660705604</v>
      </c>
      <c r="H49" s="13">
        <f t="shared" si="1"/>
        <v>43.008066101951826</v>
      </c>
      <c r="I49" s="16">
        <f t="shared" si="8"/>
        <v>43.011339959376002</v>
      </c>
      <c r="J49" s="13">
        <f t="shared" si="2"/>
        <v>41.57925666224569</v>
      </c>
      <c r="K49" s="13">
        <f t="shared" si="3"/>
        <v>1.4320832971303119</v>
      </c>
      <c r="L49" s="13">
        <f t="shared" si="4"/>
        <v>0</v>
      </c>
      <c r="M49" s="13">
        <f t="shared" si="9"/>
        <v>2.0594176317357077E-5</v>
      </c>
      <c r="N49" s="13">
        <f t="shared" si="5"/>
        <v>1.2768389316761387E-5</v>
      </c>
      <c r="O49" s="13">
        <f t="shared" si="6"/>
        <v>0.67454698499637278</v>
      </c>
      <c r="Q49" s="41">
        <v>16.355825835654372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63.738129575802382</v>
      </c>
      <c r="G50" s="13">
        <f t="shared" si="0"/>
        <v>4.0311620128190473</v>
      </c>
      <c r="H50" s="13">
        <f t="shared" si="1"/>
        <v>59.706967562983337</v>
      </c>
      <c r="I50" s="16">
        <f t="shared" si="8"/>
        <v>61.139050860113649</v>
      </c>
      <c r="J50" s="13">
        <f t="shared" si="2"/>
        <v>57.472788663612825</v>
      </c>
      <c r="K50" s="13">
        <f t="shared" si="3"/>
        <v>3.6662621965008242</v>
      </c>
      <c r="L50" s="13">
        <f t="shared" si="4"/>
        <v>0</v>
      </c>
      <c r="M50" s="13">
        <f t="shared" si="9"/>
        <v>7.8257870005956894E-6</v>
      </c>
      <c r="N50" s="13">
        <f t="shared" si="5"/>
        <v>4.8519879403693277E-6</v>
      </c>
      <c r="O50" s="13">
        <f t="shared" si="6"/>
        <v>4.0311668648069876</v>
      </c>
      <c r="Q50" s="41">
        <v>16.873072657892941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0.56748601688273226</v>
      </c>
      <c r="G51" s="13">
        <f t="shared" si="0"/>
        <v>0</v>
      </c>
      <c r="H51" s="13">
        <f t="shared" si="1"/>
        <v>0.56748601688273226</v>
      </c>
      <c r="I51" s="16">
        <f t="shared" si="8"/>
        <v>4.2337482133835564</v>
      </c>
      <c r="J51" s="13">
        <f t="shared" si="2"/>
        <v>4.233145805728725</v>
      </c>
      <c r="K51" s="13">
        <f t="shared" si="3"/>
        <v>6.0240765483143832E-4</v>
      </c>
      <c r="L51" s="13">
        <f t="shared" si="4"/>
        <v>0</v>
      </c>
      <c r="M51" s="13">
        <f t="shared" si="9"/>
        <v>2.9737990602263617E-6</v>
      </c>
      <c r="N51" s="13">
        <f t="shared" si="5"/>
        <v>1.8437554173403442E-6</v>
      </c>
      <c r="O51" s="13">
        <f t="shared" si="6"/>
        <v>1.8437554173403442E-6</v>
      </c>
      <c r="Q51" s="41">
        <v>22.506708081323598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4.9690331819236642</v>
      </c>
      <c r="G52" s="13">
        <f t="shared" si="0"/>
        <v>0</v>
      </c>
      <c r="H52" s="13">
        <f t="shared" si="1"/>
        <v>4.9690331819236642</v>
      </c>
      <c r="I52" s="16">
        <f t="shared" si="8"/>
        <v>4.9696355895784956</v>
      </c>
      <c r="J52" s="13">
        <f t="shared" si="2"/>
        <v>4.9686882741074108</v>
      </c>
      <c r="K52" s="13">
        <f t="shared" si="3"/>
        <v>9.4731547108484193E-4</v>
      </c>
      <c r="L52" s="13">
        <f t="shared" si="4"/>
        <v>0</v>
      </c>
      <c r="M52" s="13">
        <f t="shared" si="9"/>
        <v>1.1300436428860175E-6</v>
      </c>
      <c r="N52" s="13">
        <f t="shared" si="5"/>
        <v>7.0062705858933092E-7</v>
      </c>
      <c r="O52" s="13">
        <f t="shared" si="6"/>
        <v>7.0062705858933092E-7</v>
      </c>
      <c r="Q52" s="41">
        <v>22.70545187096775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5.0220931299039284</v>
      </c>
      <c r="G53" s="18">
        <f t="shared" si="0"/>
        <v>0</v>
      </c>
      <c r="H53" s="18">
        <f t="shared" si="1"/>
        <v>5.0220931299039284</v>
      </c>
      <c r="I53" s="17">
        <f t="shared" si="8"/>
        <v>5.0230404453750133</v>
      </c>
      <c r="J53" s="18">
        <f t="shared" si="2"/>
        <v>5.0218800640696788</v>
      </c>
      <c r="K53" s="18">
        <f t="shared" si="3"/>
        <v>1.160381305334468E-3</v>
      </c>
      <c r="L53" s="18">
        <f t="shared" si="4"/>
        <v>0</v>
      </c>
      <c r="M53" s="18">
        <f t="shared" si="9"/>
        <v>4.2941658429668662E-7</v>
      </c>
      <c r="N53" s="18">
        <f t="shared" si="5"/>
        <v>2.6623828226394568E-7</v>
      </c>
      <c r="O53" s="18">
        <f t="shared" si="6"/>
        <v>2.6623828226394568E-7</v>
      </c>
      <c r="Q53" s="42">
        <v>21.494923865197659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36.166457063677257</v>
      </c>
      <c r="G54" s="13">
        <f t="shared" si="0"/>
        <v>0</v>
      </c>
      <c r="H54" s="13">
        <f t="shared" si="1"/>
        <v>36.166457063677257</v>
      </c>
      <c r="I54" s="16">
        <f t="shared" si="8"/>
        <v>36.167617444982589</v>
      </c>
      <c r="J54" s="13">
        <f t="shared" si="2"/>
        <v>35.701107085412659</v>
      </c>
      <c r="K54" s="13">
        <f t="shared" si="3"/>
        <v>0.4665103595699307</v>
      </c>
      <c r="L54" s="13">
        <f t="shared" si="4"/>
        <v>0</v>
      </c>
      <c r="M54" s="13">
        <f t="shared" si="9"/>
        <v>1.6317830203274094E-7</v>
      </c>
      <c r="N54" s="13">
        <f t="shared" si="5"/>
        <v>1.0117054726029938E-7</v>
      </c>
      <c r="O54" s="13">
        <f t="shared" si="6"/>
        <v>1.0117054726029938E-7</v>
      </c>
      <c r="Q54" s="41">
        <v>20.835545697247341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10.668143419545149</v>
      </c>
      <c r="G55" s="13">
        <f t="shared" si="0"/>
        <v>0</v>
      </c>
      <c r="H55" s="13">
        <f t="shared" si="1"/>
        <v>10.668143419545149</v>
      </c>
      <c r="I55" s="16">
        <f t="shared" si="8"/>
        <v>11.13465377911508</v>
      </c>
      <c r="J55" s="13">
        <f t="shared" si="2"/>
        <v>11.111144958317128</v>
      </c>
      <c r="K55" s="13">
        <f t="shared" si="3"/>
        <v>2.3508820797951913E-2</v>
      </c>
      <c r="L55" s="13">
        <f t="shared" si="4"/>
        <v>0</v>
      </c>
      <c r="M55" s="13">
        <f t="shared" si="9"/>
        <v>6.2007754772441561E-8</v>
      </c>
      <c r="N55" s="13">
        <f t="shared" si="5"/>
        <v>3.844480795891377E-8</v>
      </c>
      <c r="O55" s="13">
        <f t="shared" si="6"/>
        <v>3.844480795891377E-8</v>
      </c>
      <c r="Q55" s="41">
        <v>17.08860997841105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142.98975363007241</v>
      </c>
      <c r="G56" s="13">
        <f t="shared" si="0"/>
        <v>17.295244988810683</v>
      </c>
      <c r="H56" s="13">
        <f t="shared" si="1"/>
        <v>125.69450864126173</v>
      </c>
      <c r="I56" s="16">
        <f t="shared" si="8"/>
        <v>125.71801746205969</v>
      </c>
      <c r="J56" s="13">
        <f t="shared" si="2"/>
        <v>93.887354991497304</v>
      </c>
      <c r="K56" s="13">
        <f t="shared" si="3"/>
        <v>31.830662470562388</v>
      </c>
      <c r="L56" s="13">
        <f t="shared" si="4"/>
        <v>8.9771856352331163</v>
      </c>
      <c r="M56" s="13">
        <f t="shared" si="9"/>
        <v>8.9771856587960634</v>
      </c>
      <c r="N56" s="13">
        <f t="shared" si="5"/>
        <v>5.565855108453559</v>
      </c>
      <c r="O56" s="13">
        <f t="shared" si="6"/>
        <v>22.861100097264242</v>
      </c>
      <c r="Q56" s="41">
        <v>14.34113291612033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137.9606774294042</v>
      </c>
      <c r="G57" s="13">
        <f t="shared" si="0"/>
        <v>16.453545089101762</v>
      </c>
      <c r="H57" s="13">
        <f t="shared" si="1"/>
        <v>121.50713234030243</v>
      </c>
      <c r="I57" s="16">
        <f t="shared" si="8"/>
        <v>144.36060917563168</v>
      </c>
      <c r="J57" s="13">
        <f t="shared" si="2"/>
        <v>86.44561207279196</v>
      </c>
      <c r="K57" s="13">
        <f t="shared" si="3"/>
        <v>57.91499710283972</v>
      </c>
      <c r="L57" s="13">
        <f t="shared" si="4"/>
        <v>24.863020715768279</v>
      </c>
      <c r="M57" s="13">
        <f t="shared" si="9"/>
        <v>28.274351266110788</v>
      </c>
      <c r="N57" s="13">
        <f t="shared" si="5"/>
        <v>17.530097784988687</v>
      </c>
      <c r="O57" s="13">
        <f t="shared" si="6"/>
        <v>33.983642874090449</v>
      </c>
      <c r="Q57" s="41">
        <v>10.399901240062309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194.98837380038441</v>
      </c>
      <c r="G58" s="13">
        <f t="shared" si="0"/>
        <v>25.998082574874374</v>
      </c>
      <c r="H58" s="13">
        <f t="shared" si="1"/>
        <v>168.99029122551002</v>
      </c>
      <c r="I58" s="16">
        <f t="shared" si="8"/>
        <v>202.04226761258147</v>
      </c>
      <c r="J58" s="13">
        <f t="shared" si="2"/>
        <v>96.109959840841213</v>
      </c>
      <c r="K58" s="13">
        <f t="shared" si="3"/>
        <v>105.93230777174026</v>
      </c>
      <c r="L58" s="13">
        <f t="shared" si="4"/>
        <v>54.106437849095343</v>
      </c>
      <c r="M58" s="13">
        <f t="shared" si="9"/>
        <v>64.850691330217444</v>
      </c>
      <c r="N58" s="13">
        <f t="shared" si="5"/>
        <v>40.207428624734817</v>
      </c>
      <c r="O58" s="13">
        <f t="shared" si="6"/>
        <v>66.205511199609191</v>
      </c>
      <c r="Q58" s="41">
        <v>10.5823550516129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123.74803041941411</v>
      </c>
      <c r="G59" s="13">
        <f t="shared" si="0"/>
        <v>14.074821226990187</v>
      </c>
      <c r="H59" s="13">
        <f t="shared" si="1"/>
        <v>109.67320919242393</v>
      </c>
      <c r="I59" s="16">
        <f t="shared" si="8"/>
        <v>161.49907911506881</v>
      </c>
      <c r="J59" s="13">
        <f t="shared" si="2"/>
        <v>97.960049095677419</v>
      </c>
      <c r="K59" s="13">
        <f t="shared" si="3"/>
        <v>63.53903001939139</v>
      </c>
      <c r="L59" s="13">
        <f t="shared" si="4"/>
        <v>28.288159238921818</v>
      </c>
      <c r="M59" s="13">
        <f t="shared" si="9"/>
        <v>52.931421944404448</v>
      </c>
      <c r="N59" s="13">
        <f t="shared" si="5"/>
        <v>32.817481605530759</v>
      </c>
      <c r="O59" s="13">
        <f t="shared" si="6"/>
        <v>46.892302832520947</v>
      </c>
      <c r="Q59" s="41">
        <v>12.361069133702991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70.052949220942949</v>
      </c>
      <c r="G60" s="13">
        <f t="shared" si="0"/>
        <v>5.0880525529322576</v>
      </c>
      <c r="H60" s="13">
        <f t="shared" si="1"/>
        <v>64.964896668010695</v>
      </c>
      <c r="I60" s="16">
        <f t="shared" si="8"/>
        <v>100.21576744848028</v>
      </c>
      <c r="J60" s="13">
        <f t="shared" si="2"/>
        <v>81.150762459264229</v>
      </c>
      <c r="K60" s="13">
        <f t="shared" si="3"/>
        <v>19.06500498921605</v>
      </c>
      <c r="L60" s="13">
        <f t="shared" si="4"/>
        <v>1.2026676227120254</v>
      </c>
      <c r="M60" s="13">
        <f t="shared" si="9"/>
        <v>21.316607961585717</v>
      </c>
      <c r="N60" s="13">
        <f t="shared" si="5"/>
        <v>13.216296936183145</v>
      </c>
      <c r="O60" s="13">
        <f t="shared" si="6"/>
        <v>18.304349489115403</v>
      </c>
      <c r="Q60" s="41">
        <v>14.04408845814431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36.117371595753241</v>
      </c>
      <c r="G61" s="13">
        <f t="shared" si="0"/>
        <v>0</v>
      </c>
      <c r="H61" s="13">
        <f t="shared" si="1"/>
        <v>36.117371595753241</v>
      </c>
      <c r="I61" s="16">
        <f t="shared" si="8"/>
        <v>53.979708962257263</v>
      </c>
      <c r="J61" s="13">
        <f t="shared" si="2"/>
        <v>51.248753458468052</v>
      </c>
      <c r="K61" s="13">
        <f t="shared" si="3"/>
        <v>2.730955503789211</v>
      </c>
      <c r="L61" s="13">
        <f t="shared" si="4"/>
        <v>0</v>
      </c>
      <c r="M61" s="13">
        <f t="shared" si="9"/>
        <v>8.1003110254025721</v>
      </c>
      <c r="N61" s="13">
        <f t="shared" si="5"/>
        <v>5.0221928357495944</v>
      </c>
      <c r="O61" s="13">
        <f t="shared" si="6"/>
        <v>5.0221928357495944</v>
      </c>
      <c r="Q61" s="41">
        <v>16.417325754387029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40.48239600179425</v>
      </c>
      <c r="G62" s="13">
        <f t="shared" si="0"/>
        <v>0.1389265731772473</v>
      </c>
      <c r="H62" s="13">
        <f t="shared" si="1"/>
        <v>40.343469428617006</v>
      </c>
      <c r="I62" s="16">
        <f t="shared" si="8"/>
        <v>43.074424932406217</v>
      </c>
      <c r="J62" s="13">
        <f t="shared" si="2"/>
        <v>41.907174138772518</v>
      </c>
      <c r="K62" s="13">
        <f t="shared" si="3"/>
        <v>1.1672507936336984</v>
      </c>
      <c r="L62" s="13">
        <f t="shared" si="4"/>
        <v>0</v>
      </c>
      <c r="M62" s="13">
        <f t="shared" si="9"/>
        <v>3.0781181896529777</v>
      </c>
      <c r="N62" s="13">
        <f t="shared" si="5"/>
        <v>1.908433277584846</v>
      </c>
      <c r="O62" s="13">
        <f t="shared" si="6"/>
        <v>2.0473598507620934</v>
      </c>
      <c r="Q62" s="41">
        <v>17.906765667280482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77.915618682581425</v>
      </c>
      <c r="G63" s="13">
        <f t="shared" si="0"/>
        <v>6.4040016126076988</v>
      </c>
      <c r="H63" s="13">
        <f t="shared" si="1"/>
        <v>71.511617069973724</v>
      </c>
      <c r="I63" s="16">
        <f t="shared" si="8"/>
        <v>72.678867863607422</v>
      </c>
      <c r="J63" s="13">
        <f t="shared" si="2"/>
        <v>68.98388686863359</v>
      </c>
      <c r="K63" s="13">
        <f t="shared" si="3"/>
        <v>3.6949809949738324</v>
      </c>
      <c r="L63" s="13">
        <f t="shared" si="4"/>
        <v>0</v>
      </c>
      <c r="M63" s="13">
        <f t="shared" si="9"/>
        <v>1.1696849120681316</v>
      </c>
      <c r="N63" s="13">
        <f t="shared" si="5"/>
        <v>0.72520464548224162</v>
      </c>
      <c r="O63" s="13">
        <f t="shared" si="6"/>
        <v>7.1292062580899405</v>
      </c>
      <c r="Q63" s="41">
        <v>20.58903848733361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4.8133079837858448</v>
      </c>
      <c r="G64" s="13">
        <f t="shared" si="0"/>
        <v>0</v>
      </c>
      <c r="H64" s="13">
        <f t="shared" si="1"/>
        <v>4.8133079837858448</v>
      </c>
      <c r="I64" s="16">
        <f t="shared" si="8"/>
        <v>8.5082889787596763</v>
      </c>
      <c r="J64" s="13">
        <f t="shared" si="2"/>
        <v>8.5048369033863409</v>
      </c>
      <c r="K64" s="13">
        <f t="shared" si="3"/>
        <v>3.4520753733353615E-3</v>
      </c>
      <c r="L64" s="13">
        <f t="shared" si="4"/>
        <v>0</v>
      </c>
      <c r="M64" s="13">
        <f t="shared" si="9"/>
        <v>0.44448026658589002</v>
      </c>
      <c r="N64" s="13">
        <f t="shared" si="5"/>
        <v>0.27557776528325179</v>
      </c>
      <c r="O64" s="13">
        <f t="shared" si="6"/>
        <v>0.27557776528325179</v>
      </c>
      <c r="Q64" s="41">
        <v>24.987105870967749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5.0230782582446727</v>
      </c>
      <c r="G65" s="18">
        <f t="shared" si="0"/>
        <v>0</v>
      </c>
      <c r="H65" s="18">
        <f t="shared" si="1"/>
        <v>5.0230782582446727</v>
      </c>
      <c r="I65" s="17">
        <f t="shared" si="8"/>
        <v>5.0265303336180081</v>
      </c>
      <c r="J65" s="18">
        <f t="shared" si="2"/>
        <v>5.025580291148219</v>
      </c>
      <c r="K65" s="18">
        <f t="shared" si="3"/>
        <v>9.5004246978902529E-4</v>
      </c>
      <c r="L65" s="18">
        <f t="shared" si="4"/>
        <v>0</v>
      </c>
      <c r="M65" s="18">
        <f t="shared" si="9"/>
        <v>0.16890250130263823</v>
      </c>
      <c r="N65" s="18">
        <f t="shared" si="5"/>
        <v>0.1047195508076357</v>
      </c>
      <c r="O65" s="18">
        <f t="shared" si="6"/>
        <v>0.1047195508076357</v>
      </c>
      <c r="Q65" s="42">
        <v>22.92759677778902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13.73167325581815</v>
      </c>
      <c r="G66" s="13">
        <f t="shared" si="0"/>
        <v>0</v>
      </c>
      <c r="H66" s="13">
        <f t="shared" si="1"/>
        <v>13.73167325581815</v>
      </c>
      <c r="I66" s="16">
        <f t="shared" si="8"/>
        <v>13.732623298287939</v>
      </c>
      <c r="J66" s="13">
        <f t="shared" si="2"/>
        <v>13.709295312322961</v>
      </c>
      <c r="K66" s="13">
        <f t="shared" si="3"/>
        <v>2.3327985964977316E-2</v>
      </c>
      <c r="L66" s="13">
        <f t="shared" si="4"/>
        <v>0</v>
      </c>
      <c r="M66" s="13">
        <f t="shared" si="9"/>
        <v>6.4182950495002528E-2</v>
      </c>
      <c r="N66" s="13">
        <f t="shared" si="5"/>
        <v>3.9793429306901565E-2</v>
      </c>
      <c r="O66" s="13">
        <f t="shared" si="6"/>
        <v>3.9793429306901565E-2</v>
      </c>
      <c r="Q66" s="41">
        <v>21.594710120923899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48.069841949548753</v>
      </c>
      <c r="G67" s="13">
        <f t="shared" si="0"/>
        <v>1.4088123809172941</v>
      </c>
      <c r="H67" s="13">
        <f t="shared" si="1"/>
        <v>46.661029568631456</v>
      </c>
      <c r="I67" s="16">
        <f t="shared" si="8"/>
        <v>46.684357554596431</v>
      </c>
      <c r="J67" s="13">
        <f t="shared" si="2"/>
        <v>45.108836013948448</v>
      </c>
      <c r="K67" s="13">
        <f t="shared" si="3"/>
        <v>1.5755215406479834</v>
      </c>
      <c r="L67" s="13">
        <f t="shared" si="4"/>
        <v>0</v>
      </c>
      <c r="M67" s="13">
        <f t="shared" si="9"/>
        <v>2.4389521188100963E-2</v>
      </c>
      <c r="N67" s="13">
        <f t="shared" si="5"/>
        <v>1.5121503136622597E-2</v>
      </c>
      <c r="O67" s="13">
        <f t="shared" si="6"/>
        <v>1.4239338840539166</v>
      </c>
      <c r="Q67" s="41">
        <v>17.419176566863928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73.934037595067551</v>
      </c>
      <c r="G68" s="13">
        <f t="shared" si="0"/>
        <v>5.7376175157435343</v>
      </c>
      <c r="H68" s="13">
        <f t="shared" si="1"/>
        <v>68.196420079324014</v>
      </c>
      <c r="I68" s="16">
        <f t="shared" si="8"/>
        <v>69.771941619971997</v>
      </c>
      <c r="J68" s="13">
        <f t="shared" si="2"/>
        <v>61.239593913974765</v>
      </c>
      <c r="K68" s="13">
        <f t="shared" si="3"/>
        <v>8.5323477059972319</v>
      </c>
      <c r="L68" s="13">
        <f t="shared" si="4"/>
        <v>0</v>
      </c>
      <c r="M68" s="13">
        <f t="shared" si="9"/>
        <v>9.2680180514783661E-3</v>
      </c>
      <c r="N68" s="13">
        <f t="shared" si="5"/>
        <v>5.7461711919165872E-3</v>
      </c>
      <c r="O68" s="13">
        <f t="shared" si="6"/>
        <v>5.7433636869354512</v>
      </c>
      <c r="Q68" s="41">
        <v>12.89584912266921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79.482253833324734</v>
      </c>
      <c r="G69" s="13">
        <f t="shared" si="0"/>
        <v>6.6662041716156333</v>
      </c>
      <c r="H69" s="13">
        <f t="shared" si="1"/>
        <v>72.816049661709101</v>
      </c>
      <c r="I69" s="16">
        <f t="shared" si="8"/>
        <v>81.348397367706326</v>
      </c>
      <c r="J69" s="13">
        <f t="shared" si="2"/>
        <v>65.921898211891147</v>
      </c>
      <c r="K69" s="13">
        <f t="shared" si="3"/>
        <v>15.426499155815179</v>
      </c>
      <c r="L69" s="13">
        <f t="shared" si="4"/>
        <v>0</v>
      </c>
      <c r="M69" s="13">
        <f t="shared" si="9"/>
        <v>3.5218468595617789E-3</v>
      </c>
      <c r="N69" s="13">
        <f t="shared" si="5"/>
        <v>2.1835450529283031E-3</v>
      </c>
      <c r="O69" s="13">
        <f t="shared" si="6"/>
        <v>6.6683877166685619</v>
      </c>
      <c r="Q69" s="41">
        <v>11.018273351612899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19.093548389999999</v>
      </c>
      <c r="G70" s="13">
        <f t="shared" ref="G70:G133" si="15">IF((F70-$J$2)&gt;0,$I$2*(F70-$J$2),0)</f>
        <v>0</v>
      </c>
      <c r="H70" s="13">
        <f t="shared" ref="H70:H133" si="16">F70-G70</f>
        <v>19.093548389999999</v>
      </c>
      <c r="I70" s="16">
        <f t="shared" si="8"/>
        <v>34.520047545815174</v>
      </c>
      <c r="J70" s="13">
        <f t="shared" ref="J70:J133" si="17">I70/SQRT(1+(I70/($K$2*(300+(25*Q70)+0.05*(Q70)^3)))^2)</f>
        <v>33.3936500621476</v>
      </c>
      <c r="K70" s="13">
        <f t="shared" ref="K70:K133" si="18">I70-J70</f>
        <v>1.1263974836675743</v>
      </c>
      <c r="L70" s="13">
        <f t="shared" ref="L70:L133" si="19">IF(K70&gt;$N$2,(K70-$N$2)/$L$2,0)</f>
        <v>0</v>
      </c>
      <c r="M70" s="13">
        <f t="shared" si="9"/>
        <v>1.3383018066334758E-3</v>
      </c>
      <c r="N70" s="13">
        <f t="shared" ref="N70:N133" si="20">$M$2*M70</f>
        <v>8.2974712011275496E-4</v>
      </c>
      <c r="O70" s="13">
        <f t="shared" ref="O70:O133" si="21">N70+G70</f>
        <v>8.2974712011275496E-4</v>
      </c>
      <c r="Q70" s="41">
        <v>13.34523999298837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12.08064516</v>
      </c>
      <c r="G71" s="13">
        <f t="shared" si="15"/>
        <v>0</v>
      </c>
      <c r="H71" s="13">
        <f t="shared" si="16"/>
        <v>12.08064516</v>
      </c>
      <c r="I71" s="16">
        <f t="shared" ref="I71:I134" si="24">H71+K70-L70</f>
        <v>13.207042643667574</v>
      </c>
      <c r="J71" s="13">
        <f t="shared" si="17"/>
        <v>13.114562165364651</v>
      </c>
      <c r="K71" s="13">
        <f t="shared" si="18"/>
        <v>9.248047830292272E-2</v>
      </c>
      <c r="L71" s="13">
        <f t="shared" si="19"/>
        <v>0</v>
      </c>
      <c r="M71" s="13">
        <f t="shared" ref="M71:M134" si="25">L71+M70-N70</f>
        <v>5.0855468652072084E-4</v>
      </c>
      <c r="N71" s="13">
        <f t="shared" si="20"/>
        <v>3.1530390564284692E-4</v>
      </c>
      <c r="O71" s="13">
        <f t="shared" si="21"/>
        <v>3.1530390564284692E-4</v>
      </c>
      <c r="Q71" s="41">
        <v>10.819246581232649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115.9858841873026</v>
      </c>
      <c r="G72" s="13">
        <f t="shared" si="15"/>
        <v>12.775696408752969</v>
      </c>
      <c r="H72" s="13">
        <f t="shared" si="16"/>
        <v>103.21018777854964</v>
      </c>
      <c r="I72" s="16">
        <f t="shared" si="24"/>
        <v>103.30266825685256</v>
      </c>
      <c r="J72" s="13">
        <f t="shared" si="17"/>
        <v>80.722407610066696</v>
      </c>
      <c r="K72" s="13">
        <f t="shared" si="18"/>
        <v>22.58026064678586</v>
      </c>
      <c r="L72" s="13">
        <f t="shared" si="19"/>
        <v>3.3435223705640604</v>
      </c>
      <c r="M72" s="13">
        <f t="shared" si="25"/>
        <v>3.3437156213449382</v>
      </c>
      <c r="N72" s="13">
        <f t="shared" si="20"/>
        <v>2.0731036852338618</v>
      </c>
      <c r="O72" s="13">
        <f t="shared" si="21"/>
        <v>14.848800093986831</v>
      </c>
      <c r="Q72" s="41">
        <v>13.073265543638049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119.70760921861751</v>
      </c>
      <c r="G73" s="13">
        <f t="shared" si="15"/>
        <v>13.398589254398399</v>
      </c>
      <c r="H73" s="13">
        <f t="shared" si="16"/>
        <v>106.3090199642191</v>
      </c>
      <c r="I73" s="16">
        <f t="shared" si="24"/>
        <v>125.54575824044089</v>
      </c>
      <c r="J73" s="13">
        <f t="shared" si="17"/>
        <v>83.989971228923537</v>
      </c>
      <c r="K73" s="13">
        <f t="shared" si="18"/>
        <v>41.555787011517353</v>
      </c>
      <c r="L73" s="13">
        <f t="shared" si="19"/>
        <v>14.899963684710535</v>
      </c>
      <c r="M73" s="13">
        <f t="shared" si="25"/>
        <v>16.170575620821612</v>
      </c>
      <c r="N73" s="13">
        <f t="shared" si="20"/>
        <v>10.0257568849094</v>
      </c>
      <c r="O73" s="13">
        <f t="shared" si="21"/>
        <v>23.424346139307801</v>
      </c>
      <c r="Q73" s="41">
        <v>11.083194204958771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16.98712058002457</v>
      </c>
      <c r="G74" s="13">
        <f t="shared" si="15"/>
        <v>0</v>
      </c>
      <c r="H74" s="13">
        <f t="shared" si="16"/>
        <v>16.98712058002457</v>
      </c>
      <c r="I74" s="16">
        <f t="shared" si="24"/>
        <v>43.642943906831384</v>
      </c>
      <c r="J74" s="13">
        <f t="shared" si="17"/>
        <v>42.461924710077888</v>
      </c>
      <c r="K74" s="13">
        <f t="shared" si="18"/>
        <v>1.1810191967534962</v>
      </c>
      <c r="L74" s="13">
        <f t="shared" si="19"/>
        <v>0</v>
      </c>
      <c r="M74" s="13">
        <f t="shared" si="25"/>
        <v>6.1448187359122119</v>
      </c>
      <c r="N74" s="13">
        <f t="shared" si="20"/>
        <v>3.8097876162655715</v>
      </c>
      <c r="O74" s="13">
        <f t="shared" si="21"/>
        <v>3.8097876162655715</v>
      </c>
      <c r="Q74" s="41">
        <v>18.102545654118909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59.894184395801403</v>
      </c>
      <c r="G75" s="13">
        <f t="shared" si="15"/>
        <v>3.3878135839239936</v>
      </c>
      <c r="H75" s="13">
        <f t="shared" si="16"/>
        <v>56.50637081187741</v>
      </c>
      <c r="I75" s="16">
        <f t="shared" si="24"/>
        <v>57.687390008630906</v>
      </c>
      <c r="J75" s="13">
        <f t="shared" si="17"/>
        <v>56.286259347792473</v>
      </c>
      <c r="K75" s="13">
        <f t="shared" si="18"/>
        <v>1.4011306608384331</v>
      </c>
      <c r="L75" s="13">
        <f t="shared" si="19"/>
        <v>0</v>
      </c>
      <c r="M75" s="13">
        <f t="shared" si="25"/>
        <v>2.3350311196466405</v>
      </c>
      <c r="N75" s="13">
        <f t="shared" si="20"/>
        <v>1.4477192941809172</v>
      </c>
      <c r="O75" s="13">
        <f t="shared" si="21"/>
        <v>4.8355328781049103</v>
      </c>
      <c r="Q75" s="41">
        <v>22.842121445364111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18.921649977068139</v>
      </c>
      <c r="G76" s="13">
        <f t="shared" si="15"/>
        <v>0</v>
      </c>
      <c r="H76" s="13">
        <f t="shared" si="16"/>
        <v>18.921649977068139</v>
      </c>
      <c r="I76" s="16">
        <f t="shared" si="24"/>
        <v>20.322780637906572</v>
      </c>
      <c r="J76" s="13">
        <f t="shared" si="17"/>
        <v>20.26161448873393</v>
      </c>
      <c r="K76" s="13">
        <f t="shared" si="18"/>
        <v>6.1166149172642292E-2</v>
      </c>
      <c r="L76" s="13">
        <f t="shared" si="19"/>
        <v>0</v>
      </c>
      <c r="M76" s="13">
        <f t="shared" si="25"/>
        <v>0.88731182546572329</v>
      </c>
      <c r="N76" s="13">
        <f t="shared" si="20"/>
        <v>0.55013333178874846</v>
      </c>
      <c r="O76" s="13">
        <f t="shared" si="21"/>
        <v>0.55013333178874846</v>
      </c>
      <c r="Q76" s="41">
        <v>23.083654500063641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10.85601206348475</v>
      </c>
      <c r="G77" s="18">
        <f t="shared" si="15"/>
        <v>0</v>
      </c>
      <c r="H77" s="18">
        <f t="shared" si="16"/>
        <v>10.85601206348475</v>
      </c>
      <c r="I77" s="17">
        <f t="shared" si="24"/>
        <v>10.917178212657392</v>
      </c>
      <c r="J77" s="18">
        <f t="shared" si="17"/>
        <v>10.909401809089736</v>
      </c>
      <c r="K77" s="18">
        <f t="shared" si="18"/>
        <v>7.776403567655521E-3</v>
      </c>
      <c r="L77" s="18">
        <f t="shared" si="19"/>
        <v>0</v>
      </c>
      <c r="M77" s="18">
        <f t="shared" si="25"/>
        <v>0.33717849367697483</v>
      </c>
      <c r="N77" s="18">
        <f t="shared" si="20"/>
        <v>0.20905066607972439</v>
      </c>
      <c r="O77" s="18">
        <f t="shared" si="21"/>
        <v>0.20905066607972439</v>
      </c>
      <c r="Q77" s="42">
        <v>24.523083870967749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29.8964860902053</v>
      </c>
      <c r="G78" s="13">
        <f t="shared" si="15"/>
        <v>0</v>
      </c>
      <c r="H78" s="13">
        <f t="shared" si="16"/>
        <v>29.8964860902053</v>
      </c>
      <c r="I78" s="16">
        <f t="shared" si="24"/>
        <v>29.904262493772954</v>
      </c>
      <c r="J78" s="13">
        <f t="shared" si="17"/>
        <v>29.677456974084553</v>
      </c>
      <c r="K78" s="13">
        <f t="shared" si="18"/>
        <v>0.22680551968840135</v>
      </c>
      <c r="L78" s="13">
        <f t="shared" si="19"/>
        <v>0</v>
      </c>
      <c r="M78" s="13">
        <f t="shared" si="25"/>
        <v>0.12812782759725044</v>
      </c>
      <c r="N78" s="13">
        <f t="shared" si="20"/>
        <v>7.9439253110295274E-2</v>
      </c>
      <c r="O78" s="13">
        <f t="shared" si="21"/>
        <v>7.9439253110295274E-2</v>
      </c>
      <c r="Q78" s="41">
        <v>21.958244539061042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23.345862649590199</v>
      </c>
      <c r="G79" s="13">
        <f t="shared" si="15"/>
        <v>0</v>
      </c>
      <c r="H79" s="13">
        <f t="shared" si="16"/>
        <v>23.345862649590199</v>
      </c>
      <c r="I79" s="16">
        <f t="shared" si="24"/>
        <v>23.5726681692786</v>
      </c>
      <c r="J79" s="13">
        <f t="shared" si="17"/>
        <v>23.338373623035686</v>
      </c>
      <c r="K79" s="13">
        <f t="shared" si="18"/>
        <v>0.23429454624291424</v>
      </c>
      <c r="L79" s="13">
        <f t="shared" si="19"/>
        <v>0</v>
      </c>
      <c r="M79" s="13">
        <f t="shared" si="25"/>
        <v>4.8688574486955169E-2</v>
      </c>
      <c r="N79" s="13">
        <f t="shared" si="20"/>
        <v>3.0186916181912205E-2</v>
      </c>
      <c r="O79" s="13">
        <f t="shared" si="21"/>
        <v>3.0186916181912205E-2</v>
      </c>
      <c r="Q79" s="41">
        <v>16.655577524928951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30.711792040877</v>
      </c>
      <c r="G80" s="13">
        <f t="shared" si="15"/>
        <v>0</v>
      </c>
      <c r="H80" s="13">
        <f t="shared" si="16"/>
        <v>30.711792040877</v>
      </c>
      <c r="I80" s="16">
        <f t="shared" si="24"/>
        <v>30.946086587119915</v>
      </c>
      <c r="J80" s="13">
        <f t="shared" si="17"/>
        <v>30.101337051372465</v>
      </c>
      <c r="K80" s="13">
        <f t="shared" si="18"/>
        <v>0.84474953574745015</v>
      </c>
      <c r="L80" s="13">
        <f t="shared" si="19"/>
        <v>0</v>
      </c>
      <c r="M80" s="13">
        <f t="shared" si="25"/>
        <v>1.8501658305042964E-2</v>
      </c>
      <c r="N80" s="13">
        <f t="shared" si="20"/>
        <v>1.1471028149126638E-2</v>
      </c>
      <c r="O80" s="13">
        <f t="shared" si="21"/>
        <v>1.1471028149126638E-2</v>
      </c>
      <c r="Q80" s="41">
        <v>13.113263728176999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27.952308344154311</v>
      </c>
      <c r="G81" s="13">
        <f t="shared" si="15"/>
        <v>0</v>
      </c>
      <c r="H81" s="13">
        <f t="shared" si="16"/>
        <v>27.952308344154311</v>
      </c>
      <c r="I81" s="16">
        <f t="shared" si="24"/>
        <v>28.797057879901761</v>
      </c>
      <c r="J81" s="13">
        <f t="shared" si="17"/>
        <v>27.927905304978296</v>
      </c>
      <c r="K81" s="13">
        <f t="shared" si="18"/>
        <v>0.86915257492346498</v>
      </c>
      <c r="L81" s="13">
        <f t="shared" si="19"/>
        <v>0</v>
      </c>
      <c r="M81" s="13">
        <f t="shared" si="25"/>
        <v>7.0306301559163262E-3</v>
      </c>
      <c r="N81" s="13">
        <f t="shared" si="20"/>
        <v>4.3589906966681226E-3</v>
      </c>
      <c r="O81" s="13">
        <f t="shared" si="21"/>
        <v>4.3589906966681226E-3</v>
      </c>
      <c r="Q81" s="41">
        <v>11.28369687223589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52.286807964955649</v>
      </c>
      <c r="G82" s="13">
        <f t="shared" si="15"/>
        <v>2.1145920769521815</v>
      </c>
      <c r="H82" s="13">
        <f t="shared" si="16"/>
        <v>50.172215888003464</v>
      </c>
      <c r="I82" s="16">
        <f t="shared" si="24"/>
        <v>51.041368462926926</v>
      </c>
      <c r="J82" s="13">
        <f t="shared" si="17"/>
        <v>45.895046279558983</v>
      </c>
      <c r="K82" s="13">
        <f t="shared" si="18"/>
        <v>5.1463221833679427</v>
      </c>
      <c r="L82" s="13">
        <f t="shared" si="19"/>
        <v>0</v>
      </c>
      <c r="M82" s="13">
        <f t="shared" si="25"/>
        <v>2.6716394592482037E-3</v>
      </c>
      <c r="N82" s="13">
        <f t="shared" si="20"/>
        <v>1.6564164647338863E-3</v>
      </c>
      <c r="O82" s="13">
        <f t="shared" si="21"/>
        <v>2.1162484934169155</v>
      </c>
      <c r="Q82" s="41">
        <v>9.9696640516129058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112.638513226554</v>
      </c>
      <c r="G83" s="13">
        <f t="shared" si="15"/>
        <v>12.215457969419662</v>
      </c>
      <c r="H83" s="13">
        <f t="shared" si="16"/>
        <v>100.42305525713434</v>
      </c>
      <c r="I83" s="16">
        <f t="shared" si="24"/>
        <v>105.56937744050228</v>
      </c>
      <c r="J83" s="13">
        <f t="shared" si="17"/>
        <v>74.871179474169679</v>
      </c>
      <c r="K83" s="13">
        <f t="shared" si="18"/>
        <v>30.6981979663326</v>
      </c>
      <c r="L83" s="13">
        <f t="shared" si="19"/>
        <v>8.2874941172254832</v>
      </c>
      <c r="M83" s="13">
        <f t="shared" si="25"/>
        <v>8.2885093402199974</v>
      </c>
      <c r="N83" s="13">
        <f t="shared" si="20"/>
        <v>5.1388757909363987</v>
      </c>
      <c r="O83" s="13">
        <f t="shared" si="21"/>
        <v>17.354333760356059</v>
      </c>
      <c r="Q83" s="41">
        <v>10.157211642573859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33.702713251373851</v>
      </c>
      <c r="G84" s="13">
        <f t="shared" si="15"/>
        <v>0</v>
      </c>
      <c r="H84" s="13">
        <f t="shared" si="16"/>
        <v>33.702713251373851</v>
      </c>
      <c r="I84" s="16">
        <f t="shared" si="24"/>
        <v>56.113417100480966</v>
      </c>
      <c r="J84" s="13">
        <f t="shared" si="17"/>
        <v>51.882536738847563</v>
      </c>
      <c r="K84" s="13">
        <f t="shared" si="18"/>
        <v>4.2308803616334032</v>
      </c>
      <c r="L84" s="13">
        <f t="shared" si="19"/>
        <v>0</v>
      </c>
      <c r="M84" s="13">
        <f t="shared" si="25"/>
        <v>3.1496335492835987</v>
      </c>
      <c r="N84" s="13">
        <f t="shared" si="20"/>
        <v>1.9527728005558311</v>
      </c>
      <c r="O84" s="13">
        <f t="shared" si="21"/>
        <v>1.9527728005558311</v>
      </c>
      <c r="Q84" s="41">
        <v>13.82196337725936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23.672689052677079</v>
      </c>
      <c r="G85" s="13">
        <f t="shared" si="15"/>
        <v>0</v>
      </c>
      <c r="H85" s="13">
        <f t="shared" si="16"/>
        <v>23.672689052677079</v>
      </c>
      <c r="I85" s="16">
        <f t="shared" si="24"/>
        <v>27.903569414310482</v>
      </c>
      <c r="J85" s="13">
        <f t="shared" si="17"/>
        <v>27.484621613982139</v>
      </c>
      <c r="K85" s="13">
        <f t="shared" si="18"/>
        <v>0.41894780032834333</v>
      </c>
      <c r="L85" s="13">
        <f t="shared" si="19"/>
        <v>0</v>
      </c>
      <c r="M85" s="13">
        <f t="shared" si="25"/>
        <v>1.1968607487277676</v>
      </c>
      <c r="N85" s="13">
        <f t="shared" si="20"/>
        <v>0.74205366421121588</v>
      </c>
      <c r="O85" s="13">
        <f t="shared" si="21"/>
        <v>0.74205366421121588</v>
      </c>
      <c r="Q85" s="41">
        <v>16.065225765678299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25.58820144345313</v>
      </c>
      <c r="G86" s="13">
        <f t="shared" si="15"/>
        <v>0</v>
      </c>
      <c r="H86" s="13">
        <f t="shared" si="16"/>
        <v>25.58820144345313</v>
      </c>
      <c r="I86" s="16">
        <f t="shared" si="24"/>
        <v>26.007149243781473</v>
      </c>
      <c r="J86" s="13">
        <f t="shared" si="17"/>
        <v>25.647283335340653</v>
      </c>
      <c r="K86" s="13">
        <f t="shared" si="18"/>
        <v>0.35986590844082045</v>
      </c>
      <c r="L86" s="13">
        <f t="shared" si="19"/>
        <v>0</v>
      </c>
      <c r="M86" s="13">
        <f t="shared" si="25"/>
        <v>0.45480708451655172</v>
      </c>
      <c r="N86" s="13">
        <f t="shared" si="20"/>
        <v>0.28198039240026207</v>
      </c>
      <c r="O86" s="13">
        <f t="shared" si="21"/>
        <v>0.28198039240026207</v>
      </c>
      <c r="Q86" s="41">
        <v>15.655743466123059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30.754584634085941</v>
      </c>
      <c r="G87" s="13">
        <f t="shared" si="15"/>
        <v>0</v>
      </c>
      <c r="H87" s="13">
        <f t="shared" si="16"/>
        <v>30.754584634085941</v>
      </c>
      <c r="I87" s="16">
        <f t="shared" si="24"/>
        <v>31.114450542526761</v>
      </c>
      <c r="J87" s="13">
        <f t="shared" si="17"/>
        <v>30.821454446534343</v>
      </c>
      <c r="K87" s="13">
        <f t="shared" si="18"/>
        <v>0.29299609599241805</v>
      </c>
      <c r="L87" s="13">
        <f t="shared" si="19"/>
        <v>0</v>
      </c>
      <c r="M87" s="13">
        <f t="shared" si="25"/>
        <v>0.17282669211628965</v>
      </c>
      <c r="N87" s="13">
        <f t="shared" si="20"/>
        <v>0.10715254911209958</v>
      </c>
      <c r="O87" s="13">
        <f t="shared" si="21"/>
        <v>0.10715254911209958</v>
      </c>
      <c r="Q87" s="41">
        <v>20.969326106421061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10.86026101313216</v>
      </c>
      <c r="G88" s="13">
        <f t="shared" si="15"/>
        <v>0</v>
      </c>
      <c r="H88" s="13">
        <f t="shared" si="16"/>
        <v>10.86026101313216</v>
      </c>
      <c r="I88" s="16">
        <f t="shared" si="24"/>
        <v>11.153257109124578</v>
      </c>
      <c r="J88" s="13">
        <f t="shared" si="17"/>
        <v>11.146166008728761</v>
      </c>
      <c r="K88" s="13">
        <f t="shared" si="18"/>
        <v>7.0911003958169516E-3</v>
      </c>
      <c r="L88" s="13">
        <f t="shared" si="19"/>
        <v>0</v>
      </c>
      <c r="M88" s="13">
        <f t="shared" si="25"/>
        <v>6.5674143004190069E-2</v>
      </c>
      <c r="N88" s="13">
        <f t="shared" si="20"/>
        <v>4.0717968662597845E-2</v>
      </c>
      <c r="O88" s="13">
        <f t="shared" si="21"/>
        <v>4.0717968662597845E-2</v>
      </c>
      <c r="Q88" s="41">
        <v>25.64845787096775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15.606303906167559</v>
      </c>
      <c r="G89" s="18">
        <f t="shared" si="15"/>
        <v>0</v>
      </c>
      <c r="H89" s="18">
        <f t="shared" si="16"/>
        <v>15.606303906167559</v>
      </c>
      <c r="I89" s="17">
        <f t="shared" si="24"/>
        <v>15.613395006563376</v>
      </c>
      <c r="J89" s="18">
        <f t="shared" si="17"/>
        <v>15.587286192360297</v>
      </c>
      <c r="K89" s="18">
        <f t="shared" si="18"/>
        <v>2.6108814203078978E-2</v>
      </c>
      <c r="L89" s="18">
        <f t="shared" si="19"/>
        <v>0</v>
      </c>
      <c r="M89" s="18">
        <f t="shared" si="25"/>
        <v>2.4956174341592224E-2</v>
      </c>
      <c r="N89" s="18">
        <f t="shared" si="20"/>
        <v>1.547282809178718E-2</v>
      </c>
      <c r="O89" s="18">
        <f t="shared" si="21"/>
        <v>1.547282809178718E-2</v>
      </c>
      <c r="Q89" s="42">
        <v>23.528431275101269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3.7864342237511739</v>
      </c>
      <c r="G90" s="13">
        <f t="shared" si="15"/>
        <v>0</v>
      </c>
      <c r="H90" s="13">
        <f t="shared" si="16"/>
        <v>3.7864342237511739</v>
      </c>
      <c r="I90" s="16">
        <f t="shared" si="24"/>
        <v>3.8125430379542529</v>
      </c>
      <c r="J90" s="13">
        <f t="shared" si="17"/>
        <v>3.8120000567538295</v>
      </c>
      <c r="K90" s="13">
        <f t="shared" si="18"/>
        <v>5.4298120042339804E-4</v>
      </c>
      <c r="L90" s="13">
        <f t="shared" si="19"/>
        <v>0</v>
      </c>
      <c r="M90" s="13">
        <f t="shared" si="25"/>
        <v>9.4833462498050448E-3</v>
      </c>
      <c r="N90" s="13">
        <f t="shared" si="20"/>
        <v>5.8796746748791279E-3</v>
      </c>
      <c r="O90" s="13">
        <f t="shared" si="21"/>
        <v>5.8796746748791279E-3</v>
      </c>
      <c r="Q90" s="41">
        <v>21.016676283624101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70.20949510679803</v>
      </c>
      <c r="G91" s="13">
        <f t="shared" si="15"/>
        <v>5.1142531216185221</v>
      </c>
      <c r="H91" s="13">
        <f t="shared" si="16"/>
        <v>65.095241985179513</v>
      </c>
      <c r="I91" s="16">
        <f t="shared" si="24"/>
        <v>65.095784966379938</v>
      </c>
      <c r="J91" s="13">
        <f t="shared" si="17"/>
        <v>59.350917098945303</v>
      </c>
      <c r="K91" s="13">
        <f t="shared" si="18"/>
        <v>5.7448678674346354</v>
      </c>
      <c r="L91" s="13">
        <f t="shared" si="19"/>
        <v>0</v>
      </c>
      <c r="M91" s="13">
        <f t="shared" si="25"/>
        <v>3.6036715749259169E-3</v>
      </c>
      <c r="N91" s="13">
        <f t="shared" si="20"/>
        <v>2.2342763764540683E-3</v>
      </c>
      <c r="O91" s="13">
        <f t="shared" si="21"/>
        <v>5.1164873979949759</v>
      </c>
      <c r="Q91" s="41">
        <v>14.675937326361909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69.041698669242095</v>
      </c>
      <c r="G92" s="13">
        <f t="shared" si="15"/>
        <v>4.9188028828170776</v>
      </c>
      <c r="H92" s="13">
        <f t="shared" si="16"/>
        <v>64.122895786425019</v>
      </c>
      <c r="I92" s="16">
        <f t="shared" si="24"/>
        <v>69.867763653859654</v>
      </c>
      <c r="J92" s="13">
        <f t="shared" si="17"/>
        <v>61.916687975661375</v>
      </c>
      <c r="K92" s="13">
        <f t="shared" si="18"/>
        <v>7.9510756781982792</v>
      </c>
      <c r="L92" s="13">
        <f t="shared" si="19"/>
        <v>0</v>
      </c>
      <c r="M92" s="13">
        <f t="shared" si="25"/>
        <v>1.3693951984718486E-3</v>
      </c>
      <c r="N92" s="13">
        <f t="shared" si="20"/>
        <v>8.4902502305254609E-4</v>
      </c>
      <c r="O92" s="13">
        <f t="shared" si="21"/>
        <v>4.9196519078401302</v>
      </c>
      <c r="Q92" s="41">
        <v>13.547050232941119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84.052952787769456</v>
      </c>
      <c r="G93" s="13">
        <f t="shared" si="15"/>
        <v>7.4311869831794368</v>
      </c>
      <c r="H93" s="13">
        <f t="shared" si="16"/>
        <v>76.621765804590012</v>
      </c>
      <c r="I93" s="16">
        <f t="shared" si="24"/>
        <v>84.572841482788292</v>
      </c>
      <c r="J93" s="13">
        <f t="shared" si="17"/>
        <v>66.244692668201196</v>
      </c>
      <c r="K93" s="13">
        <f t="shared" si="18"/>
        <v>18.328148814587095</v>
      </c>
      <c r="L93" s="13">
        <f t="shared" si="19"/>
        <v>0.75390878591406285</v>
      </c>
      <c r="M93" s="13">
        <f t="shared" si="25"/>
        <v>0.75442915608948224</v>
      </c>
      <c r="N93" s="13">
        <f t="shared" si="20"/>
        <v>0.46774607677547897</v>
      </c>
      <c r="O93" s="13">
        <f t="shared" si="21"/>
        <v>7.8989330599549161</v>
      </c>
      <c r="Q93" s="41">
        <v>10.207825335054499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138.85645604014971</v>
      </c>
      <c r="G94" s="13">
        <f t="shared" si="15"/>
        <v>16.603468601242167</v>
      </c>
      <c r="H94" s="13">
        <f t="shared" si="16"/>
        <v>122.25298743890754</v>
      </c>
      <c r="I94" s="16">
        <f t="shared" si="24"/>
        <v>139.82722746758057</v>
      </c>
      <c r="J94" s="13">
        <f t="shared" si="17"/>
        <v>82.591021093703191</v>
      </c>
      <c r="K94" s="13">
        <f t="shared" si="18"/>
        <v>57.23620637387738</v>
      </c>
      <c r="L94" s="13">
        <f t="shared" si="19"/>
        <v>24.449624793406947</v>
      </c>
      <c r="M94" s="13">
        <f t="shared" si="25"/>
        <v>24.73630787272095</v>
      </c>
      <c r="N94" s="13">
        <f t="shared" si="20"/>
        <v>15.336510881086989</v>
      </c>
      <c r="O94" s="13">
        <f t="shared" si="21"/>
        <v>31.939979482329157</v>
      </c>
      <c r="Q94" s="41">
        <v>9.603185351612904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75.10441017630329</v>
      </c>
      <c r="G95" s="13">
        <f t="shared" si="15"/>
        <v>5.9334989152175162</v>
      </c>
      <c r="H95" s="13">
        <f t="shared" si="16"/>
        <v>69.170911261085777</v>
      </c>
      <c r="I95" s="16">
        <f t="shared" si="24"/>
        <v>101.95749284155622</v>
      </c>
      <c r="J95" s="13">
        <f t="shared" si="17"/>
        <v>80.630547700860802</v>
      </c>
      <c r="K95" s="13">
        <f t="shared" si="18"/>
        <v>21.326945140695415</v>
      </c>
      <c r="L95" s="13">
        <f t="shared" si="19"/>
        <v>2.5802303903655992</v>
      </c>
      <c r="M95" s="13">
        <f t="shared" si="25"/>
        <v>11.980027381999561</v>
      </c>
      <c r="N95" s="13">
        <f t="shared" si="20"/>
        <v>7.4276169768397278</v>
      </c>
      <c r="O95" s="13">
        <f t="shared" si="21"/>
        <v>13.361115892057244</v>
      </c>
      <c r="Q95" s="41">
        <v>13.33879084047892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25.654247775889651</v>
      </c>
      <c r="G96" s="13">
        <f t="shared" si="15"/>
        <v>0</v>
      </c>
      <c r="H96" s="13">
        <f t="shared" si="16"/>
        <v>25.654247775889651</v>
      </c>
      <c r="I96" s="16">
        <f t="shared" si="24"/>
        <v>44.400962526219466</v>
      </c>
      <c r="J96" s="13">
        <f t="shared" si="17"/>
        <v>42.119235281068633</v>
      </c>
      <c r="K96" s="13">
        <f t="shared" si="18"/>
        <v>2.281727245150833</v>
      </c>
      <c r="L96" s="13">
        <f t="shared" si="19"/>
        <v>0</v>
      </c>
      <c r="M96" s="13">
        <f t="shared" si="25"/>
        <v>4.5524104051598329</v>
      </c>
      <c r="N96" s="13">
        <f t="shared" si="20"/>
        <v>2.8224944511990961</v>
      </c>
      <c r="O96" s="13">
        <f t="shared" si="21"/>
        <v>2.8224944511990961</v>
      </c>
      <c r="Q96" s="41">
        <v>13.48826222806967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106.60875296003231</v>
      </c>
      <c r="G97" s="13">
        <f t="shared" si="15"/>
        <v>11.206276877487554</v>
      </c>
      <c r="H97" s="13">
        <f t="shared" si="16"/>
        <v>95.402476082544752</v>
      </c>
      <c r="I97" s="16">
        <f t="shared" si="24"/>
        <v>97.684203327695585</v>
      </c>
      <c r="J97" s="13">
        <f t="shared" si="17"/>
        <v>74.252385841598894</v>
      </c>
      <c r="K97" s="13">
        <f t="shared" si="18"/>
        <v>23.431817486096691</v>
      </c>
      <c r="L97" s="13">
        <f t="shared" si="19"/>
        <v>3.8621360021440734</v>
      </c>
      <c r="M97" s="13">
        <f t="shared" si="25"/>
        <v>5.5920519561048092</v>
      </c>
      <c r="N97" s="13">
        <f t="shared" si="20"/>
        <v>3.4670722127849816</v>
      </c>
      <c r="O97" s="13">
        <f t="shared" si="21"/>
        <v>14.673349090272534</v>
      </c>
      <c r="Q97" s="41">
        <v>11.24941871204555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59.546359436378808</v>
      </c>
      <c r="G98" s="13">
        <f t="shared" si="15"/>
        <v>3.3295992674609902</v>
      </c>
      <c r="H98" s="13">
        <f t="shared" si="16"/>
        <v>56.216760168917816</v>
      </c>
      <c r="I98" s="16">
        <f t="shared" si="24"/>
        <v>75.786441652870437</v>
      </c>
      <c r="J98" s="13">
        <f t="shared" si="17"/>
        <v>71.752110412361006</v>
      </c>
      <c r="K98" s="13">
        <f t="shared" si="18"/>
        <v>4.0343312405094309</v>
      </c>
      <c r="L98" s="13">
        <f t="shared" si="19"/>
        <v>0</v>
      </c>
      <c r="M98" s="13">
        <f t="shared" si="25"/>
        <v>2.1249797433198276</v>
      </c>
      <c r="N98" s="13">
        <f t="shared" si="20"/>
        <v>1.3174874408582931</v>
      </c>
      <c r="O98" s="13">
        <f t="shared" si="21"/>
        <v>4.6470867083192831</v>
      </c>
      <c r="Q98" s="41">
        <v>20.828606833617059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77.605285095983191</v>
      </c>
      <c r="G99" s="13">
        <f t="shared" si="15"/>
        <v>6.3520621035818987</v>
      </c>
      <c r="H99" s="13">
        <f t="shared" si="16"/>
        <v>71.253222992401291</v>
      </c>
      <c r="I99" s="16">
        <f t="shared" si="24"/>
        <v>75.287554232910722</v>
      </c>
      <c r="J99" s="13">
        <f t="shared" si="17"/>
        <v>71.916824171249246</v>
      </c>
      <c r="K99" s="13">
        <f t="shared" si="18"/>
        <v>3.3707300616614759</v>
      </c>
      <c r="L99" s="13">
        <f t="shared" si="19"/>
        <v>0</v>
      </c>
      <c r="M99" s="13">
        <f t="shared" si="25"/>
        <v>0.80749230246153458</v>
      </c>
      <c r="N99" s="13">
        <f t="shared" si="20"/>
        <v>0.50064522752615148</v>
      </c>
      <c r="O99" s="13">
        <f t="shared" si="21"/>
        <v>6.85270733110805</v>
      </c>
      <c r="Q99" s="41">
        <v>22.05461604938634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4.5038677264678189</v>
      </c>
      <c r="G100" s="13">
        <f t="shared" si="15"/>
        <v>0</v>
      </c>
      <c r="H100" s="13">
        <f t="shared" si="16"/>
        <v>4.5038677264678189</v>
      </c>
      <c r="I100" s="16">
        <f t="shared" si="24"/>
        <v>7.8745977881292948</v>
      </c>
      <c r="J100" s="13">
        <f t="shared" si="17"/>
        <v>7.8718919476585141</v>
      </c>
      <c r="K100" s="13">
        <f t="shared" si="18"/>
        <v>2.7058404707807071E-3</v>
      </c>
      <c r="L100" s="13">
        <f t="shared" si="19"/>
        <v>0</v>
      </c>
      <c r="M100" s="13">
        <f t="shared" si="25"/>
        <v>0.3068470749353831</v>
      </c>
      <c r="N100" s="13">
        <f t="shared" si="20"/>
        <v>0.19024518645993752</v>
      </c>
      <c r="O100" s="13">
        <f t="shared" si="21"/>
        <v>0.19024518645993752</v>
      </c>
      <c r="Q100" s="41">
        <v>25.06945187096775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12.62026562396005</v>
      </c>
      <c r="G101" s="18">
        <f t="shared" si="15"/>
        <v>0</v>
      </c>
      <c r="H101" s="18">
        <f t="shared" si="16"/>
        <v>12.62026562396005</v>
      </c>
      <c r="I101" s="17">
        <f t="shared" si="24"/>
        <v>12.62297146443083</v>
      </c>
      <c r="J101" s="18">
        <f t="shared" si="17"/>
        <v>12.607642433105289</v>
      </c>
      <c r="K101" s="18">
        <f t="shared" si="18"/>
        <v>1.5329031325540754E-2</v>
      </c>
      <c r="L101" s="18">
        <f t="shared" si="19"/>
        <v>0</v>
      </c>
      <c r="M101" s="18">
        <f t="shared" si="25"/>
        <v>0.11660188847544559</v>
      </c>
      <c r="N101" s="18">
        <f t="shared" si="20"/>
        <v>7.2293170854776267E-2</v>
      </c>
      <c r="O101" s="18">
        <f t="shared" si="21"/>
        <v>7.2293170854776267E-2</v>
      </c>
      <c r="P101" s="3"/>
      <c r="Q101" s="42">
        <v>22.784312359164769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4.4511750300915267</v>
      </c>
      <c r="G102" s="13">
        <f t="shared" si="15"/>
        <v>0</v>
      </c>
      <c r="H102" s="13">
        <f t="shared" si="16"/>
        <v>4.4511750300915267</v>
      </c>
      <c r="I102" s="16">
        <f t="shared" si="24"/>
        <v>4.4665040614170675</v>
      </c>
      <c r="J102" s="13">
        <f t="shared" si="17"/>
        <v>4.4656445281324384</v>
      </c>
      <c r="K102" s="13">
        <f t="shared" si="18"/>
        <v>8.5953328462906597E-4</v>
      </c>
      <c r="L102" s="13">
        <f t="shared" si="19"/>
        <v>0</v>
      </c>
      <c r="M102" s="13">
        <f t="shared" si="25"/>
        <v>4.4308717620669319E-2</v>
      </c>
      <c r="N102" s="13">
        <f t="shared" si="20"/>
        <v>2.7471404924814976E-2</v>
      </c>
      <c r="O102" s="13">
        <f t="shared" si="21"/>
        <v>2.7471404924814976E-2</v>
      </c>
      <c r="Q102" s="41">
        <v>21.126480259006751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35.587839570447841</v>
      </c>
      <c r="G103" s="13">
        <f t="shared" si="15"/>
        <v>0</v>
      </c>
      <c r="H103" s="13">
        <f t="shared" si="16"/>
        <v>35.587839570447841</v>
      </c>
      <c r="I103" s="16">
        <f t="shared" si="24"/>
        <v>35.588699103732466</v>
      </c>
      <c r="J103" s="13">
        <f t="shared" si="17"/>
        <v>34.866096807450141</v>
      </c>
      <c r="K103" s="13">
        <f t="shared" si="18"/>
        <v>0.72260229628232509</v>
      </c>
      <c r="L103" s="13">
        <f t="shared" si="19"/>
        <v>0</v>
      </c>
      <c r="M103" s="13">
        <f t="shared" si="25"/>
        <v>1.6837312695854343E-2</v>
      </c>
      <c r="N103" s="13">
        <f t="shared" si="20"/>
        <v>1.0439133871429692E-2</v>
      </c>
      <c r="O103" s="13">
        <f t="shared" si="21"/>
        <v>1.0439133871429692E-2</v>
      </c>
      <c r="Q103" s="41">
        <v>17.321054216134591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80.514387421432801</v>
      </c>
      <c r="G104" s="13">
        <f t="shared" si="15"/>
        <v>6.8389489666699088</v>
      </c>
      <c r="H104" s="13">
        <f t="shared" si="16"/>
        <v>73.675438454762897</v>
      </c>
      <c r="I104" s="16">
        <f t="shared" si="24"/>
        <v>74.398040751045215</v>
      </c>
      <c r="J104" s="13">
        <f t="shared" si="17"/>
        <v>64.878787050740172</v>
      </c>
      <c r="K104" s="13">
        <f t="shared" si="18"/>
        <v>9.5192537003050433</v>
      </c>
      <c r="L104" s="13">
        <f t="shared" si="19"/>
        <v>0</v>
      </c>
      <c r="M104" s="13">
        <f t="shared" si="25"/>
        <v>6.398178824424651E-3</v>
      </c>
      <c r="N104" s="13">
        <f t="shared" si="20"/>
        <v>3.9668708711432833E-3</v>
      </c>
      <c r="O104" s="13">
        <f t="shared" si="21"/>
        <v>6.8429158375410521</v>
      </c>
      <c r="Q104" s="41">
        <v>13.42939009812763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32.393676643586062</v>
      </c>
      <c r="G105" s="13">
        <f t="shared" si="15"/>
        <v>0</v>
      </c>
      <c r="H105" s="13">
        <f t="shared" si="16"/>
        <v>32.393676643586062</v>
      </c>
      <c r="I105" s="16">
        <f t="shared" si="24"/>
        <v>41.912930343891105</v>
      </c>
      <c r="J105" s="13">
        <f t="shared" si="17"/>
        <v>39.383633859405073</v>
      </c>
      <c r="K105" s="13">
        <f t="shared" si="18"/>
        <v>2.5292964844860322</v>
      </c>
      <c r="L105" s="13">
        <f t="shared" si="19"/>
        <v>0</v>
      </c>
      <c r="M105" s="13">
        <f t="shared" si="25"/>
        <v>2.4313079532813676E-3</v>
      </c>
      <c r="N105" s="13">
        <f t="shared" si="20"/>
        <v>1.5074109310344479E-3</v>
      </c>
      <c r="O105" s="13">
        <f t="shared" si="21"/>
        <v>1.5074109310344479E-3</v>
      </c>
      <c r="Q105" s="41">
        <v>11.357986351612899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65.642353328976995</v>
      </c>
      <c r="G106" s="13">
        <f t="shared" si="15"/>
        <v>4.349865662975998</v>
      </c>
      <c r="H106" s="13">
        <f t="shared" si="16"/>
        <v>61.292487666000994</v>
      </c>
      <c r="I106" s="16">
        <f t="shared" si="24"/>
        <v>63.821784150487026</v>
      </c>
      <c r="J106" s="13">
        <f t="shared" si="17"/>
        <v>56.455828536149795</v>
      </c>
      <c r="K106" s="13">
        <f t="shared" si="18"/>
        <v>7.3659556143372313</v>
      </c>
      <c r="L106" s="13">
        <f t="shared" si="19"/>
        <v>0</v>
      </c>
      <c r="M106" s="13">
        <f t="shared" si="25"/>
        <v>9.2389702224691971E-4</v>
      </c>
      <c r="N106" s="13">
        <f t="shared" si="20"/>
        <v>5.7281615379309021E-4</v>
      </c>
      <c r="O106" s="13">
        <f t="shared" si="21"/>
        <v>4.3504384791297914</v>
      </c>
      <c r="Q106" s="41">
        <v>12.10069681849447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50.188533349453358</v>
      </c>
      <c r="G107" s="13">
        <f t="shared" si="15"/>
        <v>1.7634107738740175</v>
      </c>
      <c r="H107" s="13">
        <f t="shared" si="16"/>
        <v>48.425122575579344</v>
      </c>
      <c r="I107" s="16">
        <f t="shared" si="24"/>
        <v>55.791078189916576</v>
      </c>
      <c r="J107" s="13">
        <f t="shared" si="17"/>
        <v>51.380569172483</v>
      </c>
      <c r="K107" s="13">
        <f t="shared" si="18"/>
        <v>4.4105090174335757</v>
      </c>
      <c r="L107" s="13">
        <f t="shared" si="19"/>
        <v>0</v>
      </c>
      <c r="M107" s="13">
        <f t="shared" si="25"/>
        <v>3.510808684538295E-4</v>
      </c>
      <c r="N107" s="13">
        <f t="shared" si="20"/>
        <v>2.176701384413743E-4</v>
      </c>
      <c r="O107" s="13">
        <f t="shared" si="21"/>
        <v>1.7636284440124588</v>
      </c>
      <c r="Q107" s="41">
        <v>13.35088864306711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13.540295175364101</v>
      </c>
      <c r="G108" s="13">
        <f t="shared" si="15"/>
        <v>0</v>
      </c>
      <c r="H108" s="13">
        <f t="shared" si="16"/>
        <v>13.540295175364101</v>
      </c>
      <c r="I108" s="16">
        <f t="shared" si="24"/>
        <v>17.950804192797676</v>
      </c>
      <c r="J108" s="13">
        <f t="shared" si="17"/>
        <v>17.793456572745175</v>
      </c>
      <c r="K108" s="13">
        <f t="shared" si="18"/>
        <v>0.15734762005250147</v>
      </c>
      <c r="L108" s="13">
        <f t="shared" si="19"/>
        <v>0</v>
      </c>
      <c r="M108" s="13">
        <f t="shared" si="25"/>
        <v>1.334107300124552E-4</v>
      </c>
      <c r="N108" s="13">
        <f t="shared" si="20"/>
        <v>8.2714652607722224E-5</v>
      </c>
      <c r="O108" s="13">
        <f t="shared" si="21"/>
        <v>8.2714652607722224E-5</v>
      </c>
      <c r="Q108" s="41">
        <v>13.659756344824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68.761236978866279</v>
      </c>
      <c r="G109" s="13">
        <f t="shared" si="15"/>
        <v>4.8718629345557742</v>
      </c>
      <c r="H109" s="13">
        <f t="shared" si="16"/>
        <v>63.889374044310507</v>
      </c>
      <c r="I109" s="16">
        <f t="shared" si="24"/>
        <v>64.046721664363005</v>
      </c>
      <c r="J109" s="13">
        <f t="shared" si="17"/>
        <v>59.354962442358911</v>
      </c>
      <c r="K109" s="13">
        <f t="shared" si="18"/>
        <v>4.6917592220040945</v>
      </c>
      <c r="L109" s="13">
        <f t="shared" si="19"/>
        <v>0</v>
      </c>
      <c r="M109" s="13">
        <f t="shared" si="25"/>
        <v>5.0696077404732977E-5</v>
      </c>
      <c r="N109" s="13">
        <f t="shared" si="20"/>
        <v>3.1431567990934448E-5</v>
      </c>
      <c r="O109" s="13">
        <f t="shared" si="21"/>
        <v>4.8718943661237653</v>
      </c>
      <c r="Q109" s="41">
        <v>15.95562672705015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40.048084014282892</v>
      </c>
      <c r="G110" s="13">
        <f t="shared" si="15"/>
        <v>6.6237208024633745E-2</v>
      </c>
      <c r="H110" s="13">
        <f t="shared" si="16"/>
        <v>39.981846806258261</v>
      </c>
      <c r="I110" s="16">
        <f t="shared" si="24"/>
        <v>44.673606028262355</v>
      </c>
      <c r="J110" s="13">
        <f t="shared" si="17"/>
        <v>43.373279367848568</v>
      </c>
      <c r="K110" s="13">
        <f t="shared" si="18"/>
        <v>1.3003266604137877</v>
      </c>
      <c r="L110" s="13">
        <f t="shared" si="19"/>
        <v>0</v>
      </c>
      <c r="M110" s="13">
        <f t="shared" si="25"/>
        <v>1.9264509413798529E-5</v>
      </c>
      <c r="N110" s="13">
        <f t="shared" si="20"/>
        <v>1.1943995836555088E-5</v>
      </c>
      <c r="O110" s="13">
        <f t="shared" si="21"/>
        <v>6.6249152020470298E-2</v>
      </c>
      <c r="Q110" s="41">
        <v>17.89459807979128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41.86406960705785</v>
      </c>
      <c r="G111" s="13">
        <f t="shared" si="15"/>
        <v>0.37017272825167413</v>
      </c>
      <c r="H111" s="13">
        <f t="shared" si="16"/>
        <v>41.493896878806176</v>
      </c>
      <c r="I111" s="16">
        <f t="shared" si="24"/>
        <v>42.794223539219963</v>
      </c>
      <c r="J111" s="13">
        <f t="shared" si="17"/>
        <v>42.135468669743595</v>
      </c>
      <c r="K111" s="13">
        <f t="shared" si="18"/>
        <v>0.6587548694763683</v>
      </c>
      <c r="L111" s="13">
        <f t="shared" si="19"/>
        <v>0</v>
      </c>
      <c r="M111" s="13">
        <f t="shared" si="25"/>
        <v>7.3205135772434407E-6</v>
      </c>
      <c r="N111" s="13">
        <f t="shared" si="20"/>
        <v>4.5387184178909334E-6</v>
      </c>
      <c r="O111" s="13">
        <f t="shared" si="21"/>
        <v>0.37017726697009201</v>
      </c>
      <c r="Q111" s="41">
        <v>21.937532537439129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4.9403443706552217</v>
      </c>
      <c r="G112" s="13">
        <f t="shared" si="15"/>
        <v>0</v>
      </c>
      <c r="H112" s="13">
        <f t="shared" si="16"/>
        <v>4.9403443706552217</v>
      </c>
      <c r="I112" s="16">
        <f t="shared" si="24"/>
        <v>5.59909924013159</v>
      </c>
      <c r="J112" s="13">
        <f t="shared" si="17"/>
        <v>5.597950644942375</v>
      </c>
      <c r="K112" s="13">
        <f t="shared" si="18"/>
        <v>1.1485951892149515E-3</v>
      </c>
      <c r="L112" s="13">
        <f t="shared" si="19"/>
        <v>0</v>
      </c>
      <c r="M112" s="13">
        <f t="shared" si="25"/>
        <v>2.7817951593525073E-6</v>
      </c>
      <c r="N112" s="13">
        <f t="shared" si="20"/>
        <v>1.7247129987985544E-6</v>
      </c>
      <c r="O112" s="13">
        <f t="shared" si="21"/>
        <v>1.7247129987985544E-6</v>
      </c>
      <c r="Q112" s="41">
        <v>23.880453870967749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4.7298163372573052</v>
      </c>
      <c r="G113" s="18">
        <f t="shared" si="15"/>
        <v>0</v>
      </c>
      <c r="H113" s="18">
        <f t="shared" si="16"/>
        <v>4.7298163372573052</v>
      </c>
      <c r="I113" s="17">
        <f t="shared" si="24"/>
        <v>4.7309649324465202</v>
      </c>
      <c r="J113" s="18">
        <f t="shared" si="17"/>
        <v>4.7301048981906995</v>
      </c>
      <c r="K113" s="18">
        <f t="shared" si="18"/>
        <v>8.6003425582070747E-4</v>
      </c>
      <c r="L113" s="18">
        <f t="shared" si="19"/>
        <v>0</v>
      </c>
      <c r="M113" s="18">
        <f t="shared" si="25"/>
        <v>1.0570821605539529E-6</v>
      </c>
      <c r="N113" s="18">
        <f t="shared" si="20"/>
        <v>6.5539093954345079E-7</v>
      </c>
      <c r="O113" s="18">
        <f t="shared" si="21"/>
        <v>6.5539093954345079E-7</v>
      </c>
      <c r="P113" s="3"/>
      <c r="Q113" s="42">
        <v>22.343791227789179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32.38713356432595</v>
      </c>
      <c r="G114" s="13">
        <f t="shared" si="15"/>
        <v>0</v>
      </c>
      <c r="H114" s="13">
        <f t="shared" si="16"/>
        <v>32.38713356432595</v>
      </c>
      <c r="I114" s="16">
        <f t="shared" si="24"/>
        <v>32.387993598581772</v>
      </c>
      <c r="J114" s="13">
        <f t="shared" si="17"/>
        <v>32.04718587043385</v>
      </c>
      <c r="K114" s="13">
        <f t="shared" si="18"/>
        <v>0.34080772814792226</v>
      </c>
      <c r="L114" s="13">
        <f t="shared" si="19"/>
        <v>0</v>
      </c>
      <c r="M114" s="13">
        <f t="shared" si="25"/>
        <v>4.0169122101050207E-7</v>
      </c>
      <c r="N114" s="13">
        <f t="shared" si="20"/>
        <v>2.4904855702651126E-7</v>
      </c>
      <c r="O114" s="13">
        <f t="shared" si="21"/>
        <v>2.4904855702651126E-7</v>
      </c>
      <c r="Q114" s="41">
        <v>20.739808100503041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39.40724168898678</v>
      </c>
      <c r="G115" s="13">
        <f t="shared" si="15"/>
        <v>0</v>
      </c>
      <c r="H115" s="13">
        <f t="shared" si="16"/>
        <v>39.40724168898678</v>
      </c>
      <c r="I115" s="16">
        <f t="shared" si="24"/>
        <v>39.748049417134702</v>
      </c>
      <c r="J115" s="13">
        <f t="shared" si="17"/>
        <v>38.667081386022957</v>
      </c>
      <c r="K115" s="13">
        <f t="shared" si="18"/>
        <v>1.0809680311117447</v>
      </c>
      <c r="L115" s="13">
        <f t="shared" si="19"/>
        <v>0</v>
      </c>
      <c r="M115" s="13">
        <f t="shared" si="25"/>
        <v>1.5264266398399081E-7</v>
      </c>
      <c r="N115" s="13">
        <f t="shared" si="20"/>
        <v>9.4638451670074303E-8</v>
      </c>
      <c r="O115" s="13">
        <f t="shared" si="21"/>
        <v>9.4638451670074303E-8</v>
      </c>
      <c r="Q115" s="41">
        <v>16.740387106342869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30.461249635633031</v>
      </c>
      <c r="G116" s="13">
        <f t="shared" si="15"/>
        <v>0</v>
      </c>
      <c r="H116" s="13">
        <f t="shared" si="16"/>
        <v>30.461249635633031</v>
      </c>
      <c r="I116" s="16">
        <f t="shared" si="24"/>
        <v>31.542217666744776</v>
      </c>
      <c r="J116" s="13">
        <f t="shared" si="17"/>
        <v>30.587907225821919</v>
      </c>
      <c r="K116" s="13">
        <f t="shared" si="18"/>
        <v>0.95431044092285688</v>
      </c>
      <c r="L116" s="13">
        <f t="shared" si="19"/>
        <v>0</v>
      </c>
      <c r="M116" s="13">
        <f t="shared" si="25"/>
        <v>5.8004212313916507E-8</v>
      </c>
      <c r="N116" s="13">
        <f t="shared" si="20"/>
        <v>3.5962611634628233E-8</v>
      </c>
      <c r="O116" s="13">
        <f t="shared" si="21"/>
        <v>3.5962611634628233E-8</v>
      </c>
      <c r="Q116" s="41">
        <v>12.60692960147356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52.657743714724973</v>
      </c>
      <c r="G117" s="13">
        <f t="shared" si="15"/>
        <v>2.1766743701848448</v>
      </c>
      <c r="H117" s="13">
        <f t="shared" si="16"/>
        <v>50.481069344540131</v>
      </c>
      <c r="I117" s="16">
        <f t="shared" si="24"/>
        <v>51.435379785462985</v>
      </c>
      <c r="J117" s="13">
        <f t="shared" si="17"/>
        <v>46.189723696422085</v>
      </c>
      <c r="K117" s="13">
        <f t="shared" si="18"/>
        <v>5.2456560890408994</v>
      </c>
      <c r="L117" s="13">
        <f t="shared" si="19"/>
        <v>0</v>
      </c>
      <c r="M117" s="13">
        <f t="shared" si="25"/>
        <v>2.2041600679288274E-8</v>
      </c>
      <c r="N117" s="13">
        <f t="shared" si="20"/>
        <v>1.3665792421158731E-8</v>
      </c>
      <c r="O117" s="13">
        <f t="shared" si="21"/>
        <v>2.1766743838506373</v>
      </c>
      <c r="Q117" s="41">
        <v>9.9845356516129051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57.021763320826487</v>
      </c>
      <c r="G118" s="13">
        <f t="shared" si="15"/>
        <v>2.9070659407670005</v>
      </c>
      <c r="H118" s="13">
        <f t="shared" si="16"/>
        <v>54.114697380059489</v>
      </c>
      <c r="I118" s="16">
        <f t="shared" si="24"/>
        <v>59.360353469100389</v>
      </c>
      <c r="J118" s="13">
        <f t="shared" si="17"/>
        <v>53.295751616608264</v>
      </c>
      <c r="K118" s="13">
        <f t="shared" si="18"/>
        <v>6.0646018524921246</v>
      </c>
      <c r="L118" s="13">
        <f t="shared" si="19"/>
        <v>0</v>
      </c>
      <c r="M118" s="13">
        <f t="shared" si="25"/>
        <v>8.3758082581295436E-9</v>
      </c>
      <c r="N118" s="13">
        <f t="shared" si="20"/>
        <v>5.1930011200403174E-9</v>
      </c>
      <c r="O118" s="13">
        <f t="shared" si="21"/>
        <v>2.9070659459600017</v>
      </c>
      <c r="Q118" s="41">
        <v>12.0986562482534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83.3523072476914</v>
      </c>
      <c r="G119" s="13">
        <f t="shared" si="15"/>
        <v>7.3139222496013607</v>
      </c>
      <c r="H119" s="13">
        <f t="shared" si="16"/>
        <v>76.038384998090038</v>
      </c>
      <c r="I119" s="16">
        <f t="shared" si="24"/>
        <v>82.10298685058217</v>
      </c>
      <c r="J119" s="13">
        <f t="shared" si="17"/>
        <v>68.69299319012147</v>
      </c>
      <c r="K119" s="13">
        <f t="shared" si="18"/>
        <v>13.4099936604607</v>
      </c>
      <c r="L119" s="13">
        <f t="shared" si="19"/>
        <v>0</v>
      </c>
      <c r="M119" s="13">
        <f t="shared" si="25"/>
        <v>3.1828071380892262E-9</v>
      </c>
      <c r="N119" s="13">
        <f t="shared" si="20"/>
        <v>1.9733404256153201E-9</v>
      </c>
      <c r="O119" s="13">
        <f t="shared" si="21"/>
        <v>7.3139222515747013</v>
      </c>
      <c r="Q119" s="41">
        <v>12.62096504534277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14.892359931578939</v>
      </c>
      <c r="G120" s="13">
        <f t="shared" si="15"/>
        <v>0</v>
      </c>
      <c r="H120" s="13">
        <f t="shared" si="16"/>
        <v>14.892359931578939</v>
      </c>
      <c r="I120" s="16">
        <f t="shared" si="24"/>
        <v>28.302353592039637</v>
      </c>
      <c r="J120" s="13">
        <f t="shared" si="17"/>
        <v>27.70607648471335</v>
      </c>
      <c r="K120" s="13">
        <f t="shared" si="18"/>
        <v>0.59627710732628714</v>
      </c>
      <c r="L120" s="13">
        <f t="shared" si="19"/>
        <v>0</v>
      </c>
      <c r="M120" s="13">
        <f t="shared" si="25"/>
        <v>1.2094667124739061E-9</v>
      </c>
      <c r="N120" s="13">
        <f t="shared" si="20"/>
        <v>7.4986936173382181E-10</v>
      </c>
      <c r="O120" s="13">
        <f t="shared" si="21"/>
        <v>7.4986936173382181E-10</v>
      </c>
      <c r="Q120" s="41">
        <v>13.76782805066879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30.72452172687159</v>
      </c>
      <c r="G121" s="13">
        <f t="shared" si="15"/>
        <v>0</v>
      </c>
      <c r="H121" s="13">
        <f t="shared" si="16"/>
        <v>30.72452172687159</v>
      </c>
      <c r="I121" s="16">
        <f t="shared" si="24"/>
        <v>31.320798834197877</v>
      </c>
      <c r="J121" s="13">
        <f t="shared" si="17"/>
        <v>30.769016252852836</v>
      </c>
      <c r="K121" s="13">
        <f t="shared" si="18"/>
        <v>0.55178258134504077</v>
      </c>
      <c r="L121" s="13">
        <f t="shared" si="19"/>
        <v>0</v>
      </c>
      <c r="M121" s="13">
        <f t="shared" si="25"/>
        <v>4.5959735074008431E-10</v>
      </c>
      <c r="N121" s="13">
        <f t="shared" si="20"/>
        <v>2.8495035745885229E-10</v>
      </c>
      <c r="O121" s="13">
        <f t="shared" si="21"/>
        <v>2.8495035745885229E-10</v>
      </c>
      <c r="Q121" s="41">
        <v>16.54392297441844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40.130659459949733</v>
      </c>
      <c r="G122" s="13">
        <f t="shared" si="15"/>
        <v>8.0057588063211005E-2</v>
      </c>
      <c r="H122" s="13">
        <f t="shared" si="16"/>
        <v>40.050601871886521</v>
      </c>
      <c r="I122" s="16">
        <f t="shared" si="24"/>
        <v>40.602384453231565</v>
      </c>
      <c r="J122" s="13">
        <f t="shared" si="17"/>
        <v>40.078542097628151</v>
      </c>
      <c r="K122" s="13">
        <f t="shared" si="18"/>
        <v>0.52384235560341352</v>
      </c>
      <c r="L122" s="13">
        <f t="shared" si="19"/>
        <v>0</v>
      </c>
      <c r="M122" s="13">
        <f t="shared" si="25"/>
        <v>1.7464699328123203E-10</v>
      </c>
      <c r="N122" s="13">
        <f t="shared" si="20"/>
        <v>1.0828113583436385E-10</v>
      </c>
      <c r="O122" s="13">
        <f t="shared" si="21"/>
        <v>8.0057588171492139E-2</v>
      </c>
      <c r="Q122" s="41">
        <v>22.4706694554744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109.9216006849144</v>
      </c>
      <c r="G123" s="13">
        <f t="shared" si="15"/>
        <v>11.760737276678496</v>
      </c>
      <c r="H123" s="13">
        <f t="shared" si="16"/>
        <v>98.160863408235898</v>
      </c>
      <c r="I123" s="16">
        <f t="shared" si="24"/>
        <v>98.684705763839304</v>
      </c>
      <c r="J123" s="13">
        <f t="shared" si="17"/>
        <v>91.345329643609162</v>
      </c>
      <c r="K123" s="13">
        <f t="shared" si="18"/>
        <v>7.339376120230142</v>
      </c>
      <c r="L123" s="13">
        <f t="shared" si="19"/>
        <v>0</v>
      </c>
      <c r="M123" s="13">
        <f t="shared" si="25"/>
        <v>6.6365857446868175E-11</v>
      </c>
      <c r="N123" s="13">
        <f t="shared" si="20"/>
        <v>4.1146831617058268E-11</v>
      </c>
      <c r="O123" s="13">
        <f t="shared" si="21"/>
        <v>11.760737276719643</v>
      </c>
      <c r="Q123" s="41">
        <v>21.955604695505119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4.9205852628877382</v>
      </c>
      <c r="G124" s="13">
        <f t="shared" si="15"/>
        <v>0</v>
      </c>
      <c r="H124" s="13">
        <f t="shared" si="16"/>
        <v>4.9205852628877382</v>
      </c>
      <c r="I124" s="16">
        <f t="shared" si="24"/>
        <v>12.259961383117879</v>
      </c>
      <c r="J124" s="13">
        <f t="shared" si="17"/>
        <v>12.250321766734141</v>
      </c>
      <c r="K124" s="13">
        <f t="shared" si="18"/>
        <v>9.6396163837386695E-3</v>
      </c>
      <c r="L124" s="13">
        <f t="shared" si="19"/>
        <v>0</v>
      </c>
      <c r="M124" s="13">
        <f t="shared" si="25"/>
        <v>2.5219025829809907E-11</v>
      </c>
      <c r="N124" s="13">
        <f t="shared" si="20"/>
        <v>1.5635796014482143E-11</v>
      </c>
      <c r="O124" s="13">
        <f t="shared" si="21"/>
        <v>1.5635796014482143E-11</v>
      </c>
      <c r="Q124" s="41">
        <v>25.479383870967752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12.706361983480059</v>
      </c>
      <c r="G125" s="18">
        <f t="shared" si="15"/>
        <v>0</v>
      </c>
      <c r="H125" s="18">
        <f t="shared" si="16"/>
        <v>12.706361983480059</v>
      </c>
      <c r="I125" s="17">
        <f t="shared" si="24"/>
        <v>12.716001599863798</v>
      </c>
      <c r="J125" s="18">
        <f t="shared" si="17"/>
        <v>12.703125120428153</v>
      </c>
      <c r="K125" s="18">
        <f t="shared" si="18"/>
        <v>1.2876479435645294E-2</v>
      </c>
      <c r="L125" s="18">
        <f t="shared" si="19"/>
        <v>0</v>
      </c>
      <c r="M125" s="18">
        <f t="shared" si="25"/>
        <v>9.5832298153277642E-12</v>
      </c>
      <c r="N125" s="18">
        <f t="shared" si="20"/>
        <v>5.9416024855032141E-12</v>
      </c>
      <c r="O125" s="18">
        <f t="shared" si="21"/>
        <v>5.9416024855032141E-12</v>
      </c>
      <c r="P125" s="3"/>
      <c r="Q125" s="42">
        <v>24.18540476555782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18.921769626328761</v>
      </c>
      <c r="G126" s="13">
        <f t="shared" si="15"/>
        <v>0</v>
      </c>
      <c r="H126" s="13">
        <f t="shared" si="16"/>
        <v>18.921769626328761</v>
      </c>
      <c r="I126" s="16">
        <f t="shared" si="24"/>
        <v>18.934646105764408</v>
      </c>
      <c r="J126" s="13">
        <f t="shared" si="17"/>
        <v>18.881207967141695</v>
      </c>
      <c r="K126" s="13">
        <f t="shared" si="18"/>
        <v>5.3438138622713183E-2</v>
      </c>
      <c r="L126" s="13">
        <f t="shared" si="19"/>
        <v>0</v>
      </c>
      <c r="M126" s="13">
        <f t="shared" si="25"/>
        <v>3.6416273298245501E-12</v>
      </c>
      <c r="N126" s="13">
        <f t="shared" si="20"/>
        <v>2.2578089444912209E-12</v>
      </c>
      <c r="O126" s="13">
        <f t="shared" si="21"/>
        <v>2.2578089444912209E-12</v>
      </c>
      <c r="Q126" s="41">
        <v>22.53752903358891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107.22836152448809</v>
      </c>
      <c r="G127" s="13">
        <f t="shared" si="15"/>
        <v>11.309978719685118</v>
      </c>
      <c r="H127" s="13">
        <f t="shared" si="16"/>
        <v>95.918382804802974</v>
      </c>
      <c r="I127" s="16">
        <f t="shared" si="24"/>
        <v>95.971820943425683</v>
      </c>
      <c r="J127" s="13">
        <f t="shared" si="17"/>
        <v>83.55297417320233</v>
      </c>
      <c r="K127" s="13">
        <f t="shared" si="18"/>
        <v>12.418846770223354</v>
      </c>
      <c r="L127" s="13">
        <f t="shared" si="19"/>
        <v>0</v>
      </c>
      <c r="M127" s="13">
        <f t="shared" si="25"/>
        <v>1.3838183853333292E-12</v>
      </c>
      <c r="N127" s="13">
        <f t="shared" si="20"/>
        <v>8.5796739890666407E-13</v>
      </c>
      <c r="O127" s="13">
        <f t="shared" si="21"/>
        <v>11.309978719685976</v>
      </c>
      <c r="Q127" s="41">
        <v>16.984206376725211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30.877397329128421</v>
      </c>
      <c r="G128" s="13">
        <f t="shared" si="15"/>
        <v>0</v>
      </c>
      <c r="H128" s="13">
        <f t="shared" si="16"/>
        <v>30.877397329128421</v>
      </c>
      <c r="I128" s="16">
        <f t="shared" si="24"/>
        <v>43.296244099351775</v>
      </c>
      <c r="J128" s="13">
        <f t="shared" si="17"/>
        <v>40.929824225659331</v>
      </c>
      <c r="K128" s="13">
        <f t="shared" si="18"/>
        <v>2.3664198736924433</v>
      </c>
      <c r="L128" s="13">
        <f t="shared" si="19"/>
        <v>0</v>
      </c>
      <c r="M128" s="13">
        <f t="shared" si="25"/>
        <v>5.2585098642666509E-13</v>
      </c>
      <c r="N128" s="13">
        <f t="shared" si="20"/>
        <v>3.2602761158453236E-13</v>
      </c>
      <c r="O128" s="13">
        <f t="shared" si="21"/>
        <v>3.2602761158453236E-13</v>
      </c>
      <c r="Q128" s="41">
        <v>12.633060503086879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62.889922765813147</v>
      </c>
      <c r="G129" s="13">
        <f t="shared" si="15"/>
        <v>3.8892004360973624</v>
      </c>
      <c r="H129" s="13">
        <f t="shared" si="16"/>
        <v>59.000722329715785</v>
      </c>
      <c r="I129" s="16">
        <f t="shared" si="24"/>
        <v>61.367142203408228</v>
      </c>
      <c r="J129" s="13">
        <f t="shared" si="17"/>
        <v>54.056261857688312</v>
      </c>
      <c r="K129" s="13">
        <f t="shared" si="18"/>
        <v>7.3108803457199159</v>
      </c>
      <c r="L129" s="13">
        <f t="shared" si="19"/>
        <v>0</v>
      </c>
      <c r="M129" s="13">
        <f t="shared" si="25"/>
        <v>1.9982337484213273E-13</v>
      </c>
      <c r="N129" s="13">
        <f t="shared" si="20"/>
        <v>1.2389049240212229E-13</v>
      </c>
      <c r="O129" s="13">
        <f t="shared" si="21"/>
        <v>3.8892004360974863</v>
      </c>
      <c r="Q129" s="41">
        <v>11.23925769287886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40.230030766985053</v>
      </c>
      <c r="G130" s="13">
        <f t="shared" si="15"/>
        <v>9.6689036032613238E-2</v>
      </c>
      <c r="H130" s="13">
        <f t="shared" si="16"/>
        <v>40.133341730952438</v>
      </c>
      <c r="I130" s="16">
        <f t="shared" si="24"/>
        <v>47.444222076672354</v>
      </c>
      <c r="J130" s="13">
        <f t="shared" si="17"/>
        <v>43.595523759748318</v>
      </c>
      <c r="K130" s="13">
        <f t="shared" si="18"/>
        <v>3.8486983169240361</v>
      </c>
      <c r="L130" s="13">
        <f t="shared" si="19"/>
        <v>0</v>
      </c>
      <c r="M130" s="13">
        <f t="shared" si="25"/>
        <v>7.5932882440010441E-14</v>
      </c>
      <c r="N130" s="13">
        <f t="shared" si="20"/>
        <v>4.7078387112806472E-14</v>
      </c>
      <c r="O130" s="13">
        <f t="shared" si="21"/>
        <v>9.6689036032660311E-2</v>
      </c>
      <c r="Q130" s="41">
        <v>10.7497713516129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65.03854461952325</v>
      </c>
      <c r="G131" s="13">
        <f t="shared" si="15"/>
        <v>4.2488081904081616</v>
      </c>
      <c r="H131" s="13">
        <f t="shared" si="16"/>
        <v>60.789736429115088</v>
      </c>
      <c r="I131" s="16">
        <f t="shared" si="24"/>
        <v>64.638434746039124</v>
      </c>
      <c r="J131" s="13">
        <f t="shared" si="17"/>
        <v>56.3991382461451</v>
      </c>
      <c r="K131" s="13">
        <f t="shared" si="18"/>
        <v>8.2392964998940244</v>
      </c>
      <c r="L131" s="13">
        <f t="shared" si="19"/>
        <v>0</v>
      </c>
      <c r="M131" s="13">
        <f t="shared" si="25"/>
        <v>2.8854495327203969E-14</v>
      </c>
      <c r="N131" s="13">
        <f t="shared" si="20"/>
        <v>1.7889787102866462E-14</v>
      </c>
      <c r="O131" s="13">
        <f t="shared" si="21"/>
        <v>4.2488081904081794</v>
      </c>
      <c r="Q131" s="41">
        <v>11.39995662325631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79.270288460298289</v>
      </c>
      <c r="G132" s="13">
        <f t="shared" si="15"/>
        <v>6.6307282261140683</v>
      </c>
      <c r="H132" s="13">
        <f t="shared" si="16"/>
        <v>72.639560234184216</v>
      </c>
      <c r="I132" s="16">
        <f t="shared" si="24"/>
        <v>80.878856734078241</v>
      </c>
      <c r="J132" s="13">
        <f t="shared" si="17"/>
        <v>67.835840255042655</v>
      </c>
      <c r="K132" s="13">
        <f t="shared" si="18"/>
        <v>13.043016479035586</v>
      </c>
      <c r="L132" s="13">
        <f t="shared" si="19"/>
        <v>0</v>
      </c>
      <c r="M132" s="13">
        <f t="shared" si="25"/>
        <v>1.0964708224337507E-14</v>
      </c>
      <c r="N132" s="13">
        <f t="shared" si="20"/>
        <v>6.798119099089254E-15</v>
      </c>
      <c r="O132" s="13">
        <f t="shared" si="21"/>
        <v>6.6307282261140754</v>
      </c>
      <c r="Q132" s="41">
        <v>12.521982161939521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40.51048305614048</v>
      </c>
      <c r="G133" s="13">
        <f t="shared" si="15"/>
        <v>0.14362741084266176</v>
      </c>
      <c r="H133" s="13">
        <f t="shared" si="16"/>
        <v>40.366855645297818</v>
      </c>
      <c r="I133" s="16">
        <f t="shared" si="24"/>
        <v>53.409872124333404</v>
      </c>
      <c r="J133" s="13">
        <f t="shared" si="17"/>
        <v>49.142909063541815</v>
      </c>
      <c r="K133" s="13">
        <f t="shared" si="18"/>
        <v>4.2669630607915892</v>
      </c>
      <c r="L133" s="13">
        <f t="shared" si="19"/>
        <v>0</v>
      </c>
      <c r="M133" s="13">
        <f t="shared" si="25"/>
        <v>4.1665891252482528E-15</v>
      </c>
      <c r="N133" s="13">
        <f t="shared" si="20"/>
        <v>2.5832852576539169E-15</v>
      </c>
      <c r="O133" s="13">
        <f t="shared" si="21"/>
        <v>0.14362741084266434</v>
      </c>
      <c r="Q133" s="41">
        <v>12.627271021379221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19.515905872145598</v>
      </c>
      <c r="G134" s="13">
        <f t="shared" ref="G134:G197" si="28">IF((F134-$J$2)&gt;0,$I$2*(F134-$J$2),0)</f>
        <v>0</v>
      </c>
      <c r="H134" s="13">
        <f t="shared" ref="H134:H197" si="29">F134-G134</f>
        <v>19.515905872145598</v>
      </c>
      <c r="I134" s="16">
        <f t="shared" si="24"/>
        <v>23.782868932937188</v>
      </c>
      <c r="J134" s="13">
        <f t="shared" ref="J134:J197" si="30">I134/SQRT(1+(I134/($K$2*(300+(25*Q134)+0.05*(Q134)^3)))^2)</f>
        <v>23.635739202668493</v>
      </c>
      <c r="K134" s="13">
        <f t="shared" ref="K134:K197" si="31">I134-J134</f>
        <v>0.14712973026869491</v>
      </c>
      <c r="L134" s="13">
        <f t="shared" ref="L134:L197" si="32">IF(K134&gt;$N$2,(K134-$N$2)/$L$2,0)</f>
        <v>0</v>
      </c>
      <c r="M134" s="13">
        <f t="shared" si="25"/>
        <v>1.5833038675943359E-15</v>
      </c>
      <c r="N134" s="13">
        <f t="shared" ref="N134:N197" si="33">$M$2*M134</f>
        <v>9.8164839790848833E-16</v>
      </c>
      <c r="O134" s="13">
        <f t="shared" ref="O134:O197" si="34">N134+G134</f>
        <v>9.8164839790848833E-16</v>
      </c>
      <c r="Q134" s="41">
        <v>20.175688029751011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19.396410877665549</v>
      </c>
      <c r="G135" s="13">
        <f t="shared" si="28"/>
        <v>0</v>
      </c>
      <c r="H135" s="13">
        <f t="shared" si="29"/>
        <v>19.396410877665549</v>
      </c>
      <c r="I135" s="16">
        <f t="shared" ref="I135:I198" si="36">H135+K134-L134</f>
        <v>19.543540607934244</v>
      </c>
      <c r="J135" s="13">
        <f t="shared" si="30"/>
        <v>19.49330646382495</v>
      </c>
      <c r="K135" s="13">
        <f t="shared" si="31"/>
        <v>5.0234144109293055E-2</v>
      </c>
      <c r="L135" s="13">
        <f t="shared" si="32"/>
        <v>0</v>
      </c>
      <c r="M135" s="13">
        <f t="shared" ref="M135:M198" si="37">L135+M134-N134</f>
        <v>6.0165546968584761E-16</v>
      </c>
      <c r="N135" s="13">
        <f t="shared" si="33"/>
        <v>3.7302639120522552E-16</v>
      </c>
      <c r="O135" s="13">
        <f t="shared" si="34"/>
        <v>3.7302639120522552E-16</v>
      </c>
      <c r="Q135" s="41">
        <v>23.65510588536932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10.85601206348475</v>
      </c>
      <c r="G136" s="13">
        <f t="shared" si="28"/>
        <v>0</v>
      </c>
      <c r="H136" s="13">
        <f t="shared" si="29"/>
        <v>10.85601206348475</v>
      </c>
      <c r="I136" s="16">
        <f t="shared" si="36"/>
        <v>10.906246207594043</v>
      </c>
      <c r="J136" s="13">
        <f t="shared" si="30"/>
        <v>10.898448351501445</v>
      </c>
      <c r="K136" s="13">
        <f t="shared" si="31"/>
        <v>7.7978560925977547E-3</v>
      </c>
      <c r="L136" s="13">
        <f t="shared" si="32"/>
        <v>0</v>
      </c>
      <c r="M136" s="13">
        <f t="shared" si="37"/>
        <v>2.2862907848062209E-16</v>
      </c>
      <c r="N136" s="13">
        <f t="shared" si="33"/>
        <v>1.4175002865798569E-16</v>
      </c>
      <c r="O136" s="13">
        <f t="shared" si="34"/>
        <v>1.4175002865798569E-16</v>
      </c>
      <c r="Q136" s="41">
        <v>24.48179787096775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4.6630155321898936</v>
      </c>
      <c r="G137" s="18">
        <f t="shared" si="28"/>
        <v>0</v>
      </c>
      <c r="H137" s="18">
        <f t="shared" si="29"/>
        <v>4.6630155321898936</v>
      </c>
      <c r="I137" s="17">
        <f t="shared" si="36"/>
        <v>4.6708133882824914</v>
      </c>
      <c r="J137" s="18">
        <f t="shared" si="30"/>
        <v>4.6701440652492874</v>
      </c>
      <c r="K137" s="18">
        <f t="shared" si="31"/>
        <v>6.6932303320399456E-4</v>
      </c>
      <c r="L137" s="18">
        <f t="shared" si="32"/>
        <v>0</v>
      </c>
      <c r="M137" s="18">
        <f t="shared" si="37"/>
        <v>8.6879049822636401E-17</v>
      </c>
      <c r="N137" s="18">
        <f t="shared" si="33"/>
        <v>5.3865010890034571E-17</v>
      </c>
      <c r="O137" s="18">
        <f t="shared" si="34"/>
        <v>5.3865010890034571E-17</v>
      </c>
      <c r="P137" s="3"/>
      <c r="Q137" s="42">
        <v>23.8540716740467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20.144770327184169</v>
      </c>
      <c r="G138" s="13">
        <f t="shared" si="28"/>
        <v>0</v>
      </c>
      <c r="H138" s="13">
        <f t="shared" si="29"/>
        <v>20.144770327184169</v>
      </c>
      <c r="I138" s="16">
        <f t="shared" si="36"/>
        <v>20.145439650217373</v>
      </c>
      <c r="J138" s="13">
        <f t="shared" si="30"/>
        <v>20.071725300071698</v>
      </c>
      <c r="K138" s="13">
        <f t="shared" si="31"/>
        <v>7.3714350145674956E-2</v>
      </c>
      <c r="L138" s="13">
        <f t="shared" si="32"/>
        <v>0</v>
      </c>
      <c r="M138" s="13">
        <f t="shared" si="37"/>
        <v>3.301403893260183E-17</v>
      </c>
      <c r="N138" s="13">
        <f t="shared" si="33"/>
        <v>2.0468704138213134E-17</v>
      </c>
      <c r="O138" s="13">
        <f t="shared" si="34"/>
        <v>2.0468704138213134E-17</v>
      </c>
      <c r="Q138" s="41">
        <v>21.56724560189086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45.988988312443873</v>
      </c>
      <c r="G139" s="13">
        <f t="shared" si="28"/>
        <v>1.0605467695456869</v>
      </c>
      <c r="H139" s="13">
        <f t="shared" si="29"/>
        <v>44.928441542898184</v>
      </c>
      <c r="I139" s="16">
        <f t="shared" si="36"/>
        <v>45.002155893043863</v>
      </c>
      <c r="J139" s="13">
        <f t="shared" si="30"/>
        <v>43.079342982379863</v>
      </c>
      <c r="K139" s="13">
        <f t="shared" si="31"/>
        <v>1.9228129106639997</v>
      </c>
      <c r="L139" s="13">
        <f t="shared" si="32"/>
        <v>0</v>
      </c>
      <c r="M139" s="13">
        <f t="shared" si="37"/>
        <v>1.2545334794388696E-17</v>
      </c>
      <c r="N139" s="13">
        <f t="shared" si="33"/>
        <v>7.7781075725209911E-18</v>
      </c>
      <c r="O139" s="13">
        <f t="shared" si="34"/>
        <v>1.0605467695456869</v>
      </c>
      <c r="Q139" s="41">
        <v>15.114196116622759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115.42368234853851</v>
      </c>
      <c r="G140" s="13">
        <f t="shared" si="28"/>
        <v>12.681602540928688</v>
      </c>
      <c r="H140" s="13">
        <f t="shared" si="29"/>
        <v>102.74207980760981</v>
      </c>
      <c r="I140" s="16">
        <f t="shared" si="36"/>
        <v>104.66489271827382</v>
      </c>
      <c r="J140" s="13">
        <f t="shared" si="30"/>
        <v>81.623156653622942</v>
      </c>
      <c r="K140" s="13">
        <f t="shared" si="31"/>
        <v>23.041736064650877</v>
      </c>
      <c r="L140" s="13">
        <f t="shared" si="32"/>
        <v>3.6245693087080477</v>
      </c>
      <c r="M140" s="13">
        <f t="shared" si="37"/>
        <v>3.6245693087080477</v>
      </c>
      <c r="N140" s="13">
        <f t="shared" si="33"/>
        <v>2.2472329713989896</v>
      </c>
      <c r="O140" s="13">
        <f t="shared" si="34"/>
        <v>14.928835512327678</v>
      </c>
      <c r="Q140" s="41">
        <v>13.18946157536058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29.725804493507251</v>
      </c>
      <c r="G141" s="13">
        <f t="shared" si="28"/>
        <v>0</v>
      </c>
      <c r="H141" s="13">
        <f t="shared" si="29"/>
        <v>29.725804493507251</v>
      </c>
      <c r="I141" s="16">
        <f t="shared" si="36"/>
        <v>49.142971249450085</v>
      </c>
      <c r="J141" s="13">
        <f t="shared" si="30"/>
        <v>46.019892947199928</v>
      </c>
      <c r="K141" s="13">
        <f t="shared" si="31"/>
        <v>3.1230783022501569</v>
      </c>
      <c r="L141" s="13">
        <f t="shared" si="32"/>
        <v>0</v>
      </c>
      <c r="M141" s="13">
        <f t="shared" si="37"/>
        <v>1.3773363373090581</v>
      </c>
      <c r="N141" s="13">
        <f t="shared" si="33"/>
        <v>0.85394852913161601</v>
      </c>
      <c r="O141" s="13">
        <f t="shared" si="34"/>
        <v>0.85394852913161601</v>
      </c>
      <c r="Q141" s="41">
        <v>13.27724334114027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123.7828156984214</v>
      </c>
      <c r="G142" s="13">
        <f t="shared" si="28"/>
        <v>14.080643124428905</v>
      </c>
      <c r="H142" s="13">
        <f t="shared" si="29"/>
        <v>109.7021725739925</v>
      </c>
      <c r="I142" s="16">
        <f t="shared" si="36"/>
        <v>112.82525087624265</v>
      </c>
      <c r="J142" s="13">
        <f t="shared" si="30"/>
        <v>72.475557683360051</v>
      </c>
      <c r="K142" s="13">
        <f t="shared" si="31"/>
        <v>40.349693192882597</v>
      </c>
      <c r="L142" s="13">
        <f t="shared" si="32"/>
        <v>14.165430572611296</v>
      </c>
      <c r="M142" s="13">
        <f t="shared" si="37"/>
        <v>14.688818380788739</v>
      </c>
      <c r="N142" s="13">
        <f t="shared" si="33"/>
        <v>9.1070673960890183</v>
      </c>
      <c r="O142" s="13">
        <f t="shared" si="34"/>
        <v>23.187710520517925</v>
      </c>
      <c r="Q142" s="41">
        <v>8.4075323516129039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39.418782545135393</v>
      </c>
      <c r="G143" s="13">
        <f t="shared" si="28"/>
        <v>0</v>
      </c>
      <c r="H143" s="13">
        <f t="shared" si="29"/>
        <v>39.418782545135393</v>
      </c>
      <c r="I143" s="16">
        <f t="shared" si="36"/>
        <v>65.603045165406698</v>
      </c>
      <c r="J143" s="13">
        <f t="shared" si="30"/>
        <v>58.687465480402039</v>
      </c>
      <c r="K143" s="13">
        <f t="shared" si="31"/>
        <v>6.9155796850046585</v>
      </c>
      <c r="L143" s="13">
        <f t="shared" si="32"/>
        <v>0</v>
      </c>
      <c r="M143" s="13">
        <f t="shared" si="37"/>
        <v>5.5817509846997204</v>
      </c>
      <c r="N143" s="13">
        <f t="shared" si="33"/>
        <v>3.4606856105138268</v>
      </c>
      <c r="O143" s="13">
        <f t="shared" si="34"/>
        <v>3.4606856105138268</v>
      </c>
      <c r="Q143" s="41">
        <v>13.29247026458853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59.347076855635919</v>
      </c>
      <c r="G144" s="13">
        <f t="shared" si="28"/>
        <v>3.2962459990808579</v>
      </c>
      <c r="H144" s="13">
        <f t="shared" si="29"/>
        <v>56.050830856555059</v>
      </c>
      <c r="I144" s="16">
        <f t="shared" si="36"/>
        <v>62.966410541559718</v>
      </c>
      <c r="J144" s="13">
        <f t="shared" si="30"/>
        <v>56.498759181755986</v>
      </c>
      <c r="K144" s="13">
        <f t="shared" si="31"/>
        <v>6.4676513598037317</v>
      </c>
      <c r="L144" s="13">
        <f t="shared" si="32"/>
        <v>0</v>
      </c>
      <c r="M144" s="13">
        <f t="shared" si="37"/>
        <v>2.1210653741858936</v>
      </c>
      <c r="N144" s="13">
        <f t="shared" si="33"/>
        <v>1.315060531995254</v>
      </c>
      <c r="O144" s="13">
        <f t="shared" si="34"/>
        <v>4.6113065310761119</v>
      </c>
      <c r="Q144" s="41">
        <v>12.91703266741686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74.243144613498373</v>
      </c>
      <c r="G145" s="13">
        <f t="shared" si="28"/>
        <v>5.7893517380999135</v>
      </c>
      <c r="H145" s="13">
        <f t="shared" si="29"/>
        <v>68.453792875398463</v>
      </c>
      <c r="I145" s="16">
        <f t="shared" si="36"/>
        <v>74.921444235202188</v>
      </c>
      <c r="J145" s="13">
        <f t="shared" si="30"/>
        <v>68.906141219282958</v>
      </c>
      <c r="K145" s="13">
        <f t="shared" si="31"/>
        <v>6.0153030159192298</v>
      </c>
      <c r="L145" s="13">
        <f t="shared" si="32"/>
        <v>0</v>
      </c>
      <c r="M145" s="13">
        <f t="shared" si="37"/>
        <v>0.80600484219063961</v>
      </c>
      <c r="N145" s="13">
        <f t="shared" si="33"/>
        <v>0.49972300215819654</v>
      </c>
      <c r="O145" s="13">
        <f t="shared" si="34"/>
        <v>6.2890747402581102</v>
      </c>
      <c r="Q145" s="41">
        <v>17.451775956160759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85.577903054589214</v>
      </c>
      <c r="G146" s="13">
        <f t="shared" si="28"/>
        <v>7.6864128806261149</v>
      </c>
      <c r="H146" s="13">
        <f t="shared" si="29"/>
        <v>77.891490173963092</v>
      </c>
      <c r="I146" s="16">
        <f t="shared" si="36"/>
        <v>83.906793189882322</v>
      </c>
      <c r="J146" s="13">
        <f t="shared" si="30"/>
        <v>77.029820963556915</v>
      </c>
      <c r="K146" s="13">
        <f t="shared" si="31"/>
        <v>6.8769722263254067</v>
      </c>
      <c r="L146" s="13">
        <f t="shared" si="32"/>
        <v>0</v>
      </c>
      <c r="M146" s="13">
        <f t="shared" si="37"/>
        <v>0.30628184003244308</v>
      </c>
      <c r="N146" s="13">
        <f t="shared" si="33"/>
        <v>0.1898947408201147</v>
      </c>
      <c r="O146" s="13">
        <f t="shared" si="34"/>
        <v>7.8763076214462293</v>
      </c>
      <c r="Q146" s="41">
        <v>18.888909177052049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12.08083569392122</v>
      </c>
      <c r="G147" s="13">
        <f t="shared" si="28"/>
        <v>0</v>
      </c>
      <c r="H147" s="13">
        <f t="shared" si="29"/>
        <v>12.08083569392122</v>
      </c>
      <c r="I147" s="16">
        <f t="shared" si="36"/>
        <v>18.957807920246626</v>
      </c>
      <c r="J147" s="13">
        <f t="shared" si="30"/>
        <v>18.90248323431701</v>
      </c>
      <c r="K147" s="13">
        <f t="shared" si="31"/>
        <v>5.5324685929615924E-2</v>
      </c>
      <c r="L147" s="13">
        <f t="shared" si="32"/>
        <v>0</v>
      </c>
      <c r="M147" s="13">
        <f t="shared" si="37"/>
        <v>0.11638709921232837</v>
      </c>
      <c r="N147" s="13">
        <f t="shared" si="33"/>
        <v>7.216000151164359E-2</v>
      </c>
      <c r="O147" s="13">
        <f t="shared" si="34"/>
        <v>7.216000151164359E-2</v>
      </c>
      <c r="Q147" s="41">
        <v>22.316465637261619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6.096774194</v>
      </c>
      <c r="G148" s="13">
        <f t="shared" si="28"/>
        <v>0</v>
      </c>
      <c r="H148" s="13">
        <f t="shared" si="29"/>
        <v>6.096774194</v>
      </c>
      <c r="I148" s="16">
        <f t="shared" si="36"/>
        <v>6.1520988799296159</v>
      </c>
      <c r="J148" s="13">
        <f t="shared" si="30"/>
        <v>6.1502926311167476</v>
      </c>
      <c r="K148" s="13">
        <f t="shared" si="31"/>
        <v>1.806248812868283E-3</v>
      </c>
      <c r="L148" s="13">
        <f t="shared" si="32"/>
        <v>0</v>
      </c>
      <c r="M148" s="13">
        <f t="shared" si="37"/>
        <v>4.4227097700684781E-2</v>
      </c>
      <c r="N148" s="13">
        <f t="shared" si="33"/>
        <v>2.7420800574424566E-2</v>
      </c>
      <c r="O148" s="13">
        <f t="shared" si="34"/>
        <v>2.7420800574424566E-2</v>
      </c>
      <c r="Q148" s="41">
        <v>22.66861387096775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20.14465250281064</v>
      </c>
      <c r="G149" s="18">
        <f t="shared" si="28"/>
        <v>0</v>
      </c>
      <c r="H149" s="18">
        <f t="shared" si="29"/>
        <v>20.14465250281064</v>
      </c>
      <c r="I149" s="17">
        <f t="shared" si="36"/>
        <v>20.146458751623509</v>
      </c>
      <c r="J149" s="18">
        <f t="shared" si="30"/>
        <v>20.070216159545961</v>
      </c>
      <c r="K149" s="18">
        <f t="shared" si="31"/>
        <v>7.6242592077548466E-2</v>
      </c>
      <c r="L149" s="18">
        <f t="shared" si="32"/>
        <v>0</v>
      </c>
      <c r="M149" s="18">
        <f t="shared" si="37"/>
        <v>1.6806297126260215E-2</v>
      </c>
      <c r="N149" s="18">
        <f t="shared" si="33"/>
        <v>1.0419904218281333E-2</v>
      </c>
      <c r="O149" s="18">
        <f t="shared" si="34"/>
        <v>1.0419904218281333E-2</v>
      </c>
      <c r="P149" s="3"/>
      <c r="Q149" s="42">
        <v>21.32850456763132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16.743679743860749</v>
      </c>
      <c r="G150" s="13">
        <f t="shared" si="28"/>
        <v>0</v>
      </c>
      <c r="H150" s="13">
        <f t="shared" si="29"/>
        <v>16.743679743860749</v>
      </c>
      <c r="I150" s="16">
        <f t="shared" si="36"/>
        <v>16.819922335938298</v>
      </c>
      <c r="J150" s="13">
        <f t="shared" si="30"/>
        <v>16.774997099212978</v>
      </c>
      <c r="K150" s="13">
        <f t="shared" si="31"/>
        <v>4.4925236725319451E-2</v>
      </c>
      <c r="L150" s="13">
        <f t="shared" si="32"/>
        <v>0</v>
      </c>
      <c r="M150" s="13">
        <f t="shared" si="37"/>
        <v>6.3863929079788825E-3</v>
      </c>
      <c r="N150" s="13">
        <f t="shared" si="33"/>
        <v>3.959563602946907E-3</v>
      </c>
      <c r="O150" s="13">
        <f t="shared" si="34"/>
        <v>3.959563602946907E-3</v>
      </c>
      <c r="Q150" s="41">
        <v>21.2521810183733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12.6206838810531</v>
      </c>
      <c r="G151" s="13">
        <f t="shared" si="28"/>
        <v>0</v>
      </c>
      <c r="H151" s="13">
        <f t="shared" si="29"/>
        <v>12.6206838810531</v>
      </c>
      <c r="I151" s="16">
        <f t="shared" si="36"/>
        <v>12.66560911777842</v>
      </c>
      <c r="J151" s="13">
        <f t="shared" si="30"/>
        <v>12.629827695437326</v>
      </c>
      <c r="K151" s="13">
        <f t="shared" si="31"/>
        <v>3.5781422341093716E-2</v>
      </c>
      <c r="L151" s="13">
        <f t="shared" si="32"/>
        <v>0</v>
      </c>
      <c r="M151" s="13">
        <f t="shared" si="37"/>
        <v>2.4268293050319755E-3</v>
      </c>
      <c r="N151" s="13">
        <f t="shared" si="33"/>
        <v>1.5046341691198248E-3</v>
      </c>
      <c r="O151" s="13">
        <f t="shared" si="34"/>
        <v>1.5046341691198248E-3</v>
      </c>
      <c r="Q151" s="41">
        <v>16.842592332925189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104.0022413695126</v>
      </c>
      <c r="G152" s="13">
        <f t="shared" si="28"/>
        <v>10.77003362787462</v>
      </c>
      <c r="H152" s="13">
        <f t="shared" si="29"/>
        <v>93.232207741637978</v>
      </c>
      <c r="I152" s="16">
        <f t="shared" si="36"/>
        <v>93.267989163979067</v>
      </c>
      <c r="J152" s="13">
        <f t="shared" si="30"/>
        <v>74.109564134242063</v>
      </c>
      <c r="K152" s="13">
        <f t="shared" si="31"/>
        <v>19.158425029737003</v>
      </c>
      <c r="L152" s="13">
        <f t="shared" si="32"/>
        <v>1.2595621296202593</v>
      </c>
      <c r="M152" s="13">
        <f t="shared" si="37"/>
        <v>1.2604843247561714</v>
      </c>
      <c r="N152" s="13">
        <f t="shared" si="33"/>
        <v>0.78150028134882632</v>
      </c>
      <c r="O152" s="13">
        <f t="shared" si="34"/>
        <v>11.551533909223446</v>
      </c>
      <c r="Q152" s="41">
        <v>12.2228674979501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15.50284282187091</v>
      </c>
      <c r="G153" s="13">
        <f t="shared" si="28"/>
        <v>0</v>
      </c>
      <c r="H153" s="13">
        <f t="shared" si="29"/>
        <v>15.50284282187091</v>
      </c>
      <c r="I153" s="16">
        <f t="shared" si="36"/>
        <v>33.401705721987661</v>
      </c>
      <c r="J153" s="13">
        <f t="shared" si="30"/>
        <v>32.18689124932591</v>
      </c>
      <c r="K153" s="13">
        <f t="shared" si="31"/>
        <v>1.2148144726617502</v>
      </c>
      <c r="L153" s="13">
        <f t="shared" si="32"/>
        <v>0</v>
      </c>
      <c r="M153" s="13">
        <f t="shared" si="37"/>
        <v>0.47898404340734513</v>
      </c>
      <c r="N153" s="13">
        <f t="shared" si="33"/>
        <v>0.29697010691255399</v>
      </c>
      <c r="O153" s="13">
        <f t="shared" si="34"/>
        <v>0.29697010691255399</v>
      </c>
      <c r="Q153" s="41">
        <v>12.02638829221096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85.739934588160239</v>
      </c>
      <c r="G154" s="13">
        <f t="shared" si="28"/>
        <v>7.7135315640809994</v>
      </c>
      <c r="H154" s="13">
        <f t="shared" si="29"/>
        <v>78.026403024079244</v>
      </c>
      <c r="I154" s="16">
        <f t="shared" si="36"/>
        <v>79.241217496741001</v>
      </c>
      <c r="J154" s="13">
        <f t="shared" si="30"/>
        <v>60.83950807456344</v>
      </c>
      <c r="K154" s="13">
        <f t="shared" si="31"/>
        <v>18.401709422177561</v>
      </c>
      <c r="L154" s="13">
        <f t="shared" si="32"/>
        <v>0.79870853630371175</v>
      </c>
      <c r="M154" s="13">
        <f t="shared" si="37"/>
        <v>0.980722472798503</v>
      </c>
      <c r="N154" s="13">
        <f t="shared" si="33"/>
        <v>0.60804793313507188</v>
      </c>
      <c r="O154" s="13">
        <f t="shared" si="34"/>
        <v>8.3215794972160708</v>
      </c>
      <c r="Q154" s="41">
        <v>8.4696573516129057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106.8012373869867</v>
      </c>
      <c r="G155" s="13">
        <f t="shared" si="28"/>
        <v>11.238492361285852</v>
      </c>
      <c r="H155" s="13">
        <f t="shared" si="29"/>
        <v>95.562745025700849</v>
      </c>
      <c r="I155" s="16">
        <f t="shared" si="36"/>
        <v>113.1657459115747</v>
      </c>
      <c r="J155" s="13">
        <f t="shared" si="30"/>
        <v>82.429396443881316</v>
      </c>
      <c r="K155" s="13">
        <f t="shared" si="31"/>
        <v>30.736349467693387</v>
      </c>
      <c r="L155" s="13">
        <f t="shared" si="32"/>
        <v>8.31072907672268</v>
      </c>
      <c r="M155" s="13">
        <f t="shared" si="37"/>
        <v>8.6834036163861104</v>
      </c>
      <c r="N155" s="13">
        <f t="shared" si="33"/>
        <v>5.3837102421593883</v>
      </c>
      <c r="O155" s="13">
        <f t="shared" si="34"/>
        <v>16.622202603445238</v>
      </c>
      <c r="Q155" s="41">
        <v>12.00988768300803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84.241196386229007</v>
      </c>
      <c r="G156" s="13">
        <f t="shared" si="28"/>
        <v>7.4626926934972078</v>
      </c>
      <c r="H156" s="13">
        <f t="shared" si="29"/>
        <v>76.778503692731803</v>
      </c>
      <c r="I156" s="16">
        <f t="shared" si="36"/>
        <v>99.20412408370251</v>
      </c>
      <c r="J156" s="13">
        <f t="shared" si="30"/>
        <v>78.788433913906559</v>
      </c>
      <c r="K156" s="13">
        <f t="shared" si="31"/>
        <v>20.415690169795951</v>
      </c>
      <c r="L156" s="13">
        <f t="shared" si="32"/>
        <v>2.0252595088728516</v>
      </c>
      <c r="M156" s="13">
        <f t="shared" si="37"/>
        <v>5.3249528830995736</v>
      </c>
      <c r="N156" s="13">
        <f t="shared" si="33"/>
        <v>3.3014707875217355</v>
      </c>
      <c r="O156" s="13">
        <f t="shared" si="34"/>
        <v>10.764163481018944</v>
      </c>
      <c r="Q156" s="41">
        <v>13.10706508179449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55.067311872963387</v>
      </c>
      <c r="G157" s="13">
        <f t="shared" si="28"/>
        <v>2.5799558469820343</v>
      </c>
      <c r="H157" s="13">
        <f t="shared" si="29"/>
        <v>52.487356025981356</v>
      </c>
      <c r="I157" s="16">
        <f t="shared" si="36"/>
        <v>70.877786686904457</v>
      </c>
      <c r="J157" s="13">
        <f t="shared" si="30"/>
        <v>64.939590826050761</v>
      </c>
      <c r="K157" s="13">
        <f t="shared" si="31"/>
        <v>5.9381958608536962</v>
      </c>
      <c r="L157" s="13">
        <f t="shared" si="32"/>
        <v>0</v>
      </c>
      <c r="M157" s="13">
        <f t="shared" si="37"/>
        <v>2.0234820955778381</v>
      </c>
      <c r="N157" s="13">
        <f t="shared" si="33"/>
        <v>1.2545588992582597</v>
      </c>
      <c r="O157" s="13">
        <f t="shared" si="34"/>
        <v>3.834514746240294</v>
      </c>
      <c r="Q157" s="41">
        <v>16.31975317408186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40.451328801961928</v>
      </c>
      <c r="G158" s="13">
        <f t="shared" si="28"/>
        <v>0.13372695838922172</v>
      </c>
      <c r="H158" s="13">
        <f t="shared" si="29"/>
        <v>40.317601843572703</v>
      </c>
      <c r="I158" s="16">
        <f t="shared" si="36"/>
        <v>46.255797704426399</v>
      </c>
      <c r="J158" s="13">
        <f t="shared" si="30"/>
        <v>44.531400681591542</v>
      </c>
      <c r="K158" s="13">
        <f t="shared" si="31"/>
        <v>1.7243970228348573</v>
      </c>
      <c r="L158" s="13">
        <f t="shared" si="32"/>
        <v>0</v>
      </c>
      <c r="M158" s="13">
        <f t="shared" si="37"/>
        <v>0.76892319631957839</v>
      </c>
      <c r="N158" s="13">
        <f t="shared" si="33"/>
        <v>0.47673238171813859</v>
      </c>
      <c r="O158" s="13">
        <f t="shared" si="34"/>
        <v>0.61045934010736036</v>
      </c>
      <c r="Q158" s="41">
        <v>16.542262538714571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85.684991432431545</v>
      </c>
      <c r="G159" s="13">
        <f t="shared" si="28"/>
        <v>7.7043359092884973</v>
      </c>
      <c r="H159" s="13">
        <f t="shared" si="29"/>
        <v>77.980655523143042</v>
      </c>
      <c r="I159" s="16">
        <f t="shared" si="36"/>
        <v>79.705052545977907</v>
      </c>
      <c r="J159" s="13">
        <f t="shared" si="30"/>
        <v>74.203895484794742</v>
      </c>
      <c r="K159" s="13">
        <f t="shared" si="31"/>
        <v>5.5011570611831644</v>
      </c>
      <c r="L159" s="13">
        <f t="shared" si="32"/>
        <v>0</v>
      </c>
      <c r="M159" s="13">
        <f t="shared" si="37"/>
        <v>0.29219081460143981</v>
      </c>
      <c r="N159" s="13">
        <f t="shared" si="33"/>
        <v>0.18115830505289268</v>
      </c>
      <c r="O159" s="13">
        <f t="shared" si="34"/>
        <v>7.8854942143413904</v>
      </c>
      <c r="Q159" s="41">
        <v>19.526999213648569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20.601226113361971</v>
      </c>
      <c r="G160" s="13">
        <f t="shared" si="28"/>
        <v>0</v>
      </c>
      <c r="H160" s="13">
        <f t="shared" si="29"/>
        <v>20.601226113361971</v>
      </c>
      <c r="I160" s="16">
        <f t="shared" si="36"/>
        <v>26.102383174545135</v>
      </c>
      <c r="J160" s="13">
        <f t="shared" si="30"/>
        <v>25.976614274647659</v>
      </c>
      <c r="K160" s="13">
        <f t="shared" si="31"/>
        <v>0.12576889989747642</v>
      </c>
      <c r="L160" s="13">
        <f t="shared" si="32"/>
        <v>0</v>
      </c>
      <c r="M160" s="13">
        <f t="shared" si="37"/>
        <v>0.11103250954854713</v>
      </c>
      <c r="N160" s="13">
        <f t="shared" si="33"/>
        <v>6.8840155920099219E-2</v>
      </c>
      <c r="O160" s="13">
        <f t="shared" si="34"/>
        <v>6.8840155920099219E-2</v>
      </c>
      <c r="Q160" s="41">
        <v>23.277665870967748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5.0318846489169671</v>
      </c>
      <c r="G161" s="18">
        <f t="shared" si="28"/>
        <v>0</v>
      </c>
      <c r="H161" s="18">
        <f t="shared" si="29"/>
        <v>5.0318846489169671</v>
      </c>
      <c r="I161" s="17">
        <f t="shared" si="36"/>
        <v>5.1576535488144435</v>
      </c>
      <c r="J161" s="18">
        <f t="shared" si="30"/>
        <v>5.1564471558481637</v>
      </c>
      <c r="K161" s="18">
        <f t="shared" si="31"/>
        <v>1.206392966279779E-3</v>
      </c>
      <c r="L161" s="18">
        <f t="shared" si="32"/>
        <v>0</v>
      </c>
      <c r="M161" s="18">
        <f t="shared" si="37"/>
        <v>4.2192353628447907E-2</v>
      </c>
      <c r="N161" s="18">
        <f t="shared" si="33"/>
        <v>2.6159259249637704E-2</v>
      </c>
      <c r="O161" s="18">
        <f t="shared" si="34"/>
        <v>2.6159259249637704E-2</v>
      </c>
      <c r="P161" s="3"/>
      <c r="Q161" s="42">
        <v>21.78109500283599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3.4043996249147881</v>
      </c>
      <c r="G162" s="13">
        <f t="shared" si="28"/>
        <v>0</v>
      </c>
      <c r="H162" s="13">
        <f t="shared" si="29"/>
        <v>3.4043996249147881</v>
      </c>
      <c r="I162" s="16">
        <f t="shared" si="36"/>
        <v>3.4056060178810679</v>
      </c>
      <c r="J162" s="13">
        <f t="shared" si="30"/>
        <v>3.4052533585659179</v>
      </c>
      <c r="K162" s="13">
        <f t="shared" si="31"/>
        <v>3.5265931514993909E-4</v>
      </c>
      <c r="L162" s="13">
        <f t="shared" si="32"/>
        <v>0</v>
      </c>
      <c r="M162" s="13">
        <f t="shared" si="37"/>
        <v>1.6033094378810203E-2</v>
      </c>
      <c r="N162" s="13">
        <f t="shared" si="33"/>
        <v>9.9405185148623253E-3</v>
      </c>
      <c r="O162" s="13">
        <f t="shared" si="34"/>
        <v>9.9405185148623253E-3</v>
      </c>
      <c r="Q162" s="41">
        <v>21.674286566126199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73.732188936266922</v>
      </c>
      <c r="G163" s="13">
        <f t="shared" si="28"/>
        <v>5.7038347713408353</v>
      </c>
      <c r="H163" s="13">
        <f t="shared" si="29"/>
        <v>68.028354164926085</v>
      </c>
      <c r="I163" s="16">
        <f t="shared" si="36"/>
        <v>68.02870682424124</v>
      </c>
      <c r="J163" s="13">
        <f t="shared" si="30"/>
        <v>63.320112388183915</v>
      </c>
      <c r="K163" s="13">
        <f t="shared" si="31"/>
        <v>4.7085944360573251</v>
      </c>
      <c r="L163" s="13">
        <f t="shared" si="32"/>
        <v>0</v>
      </c>
      <c r="M163" s="13">
        <f t="shared" si="37"/>
        <v>6.0925758639478779E-3</v>
      </c>
      <c r="N163" s="13">
        <f t="shared" si="33"/>
        <v>3.7773970356476841E-3</v>
      </c>
      <c r="O163" s="13">
        <f t="shared" si="34"/>
        <v>5.7076121683764827</v>
      </c>
      <c r="Q163" s="41">
        <v>17.26437599245105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106.6609766477299</v>
      </c>
      <c r="G164" s="13">
        <f t="shared" si="28"/>
        <v>11.215017383883469</v>
      </c>
      <c r="H164" s="13">
        <f t="shared" si="29"/>
        <v>95.445959263846433</v>
      </c>
      <c r="I164" s="16">
        <f t="shared" si="36"/>
        <v>100.15455369990376</v>
      </c>
      <c r="J164" s="13">
        <f t="shared" si="30"/>
        <v>78.951183301846257</v>
      </c>
      <c r="K164" s="13">
        <f t="shared" si="31"/>
        <v>21.203370398057501</v>
      </c>
      <c r="L164" s="13">
        <f t="shared" si="32"/>
        <v>2.5049711204114287</v>
      </c>
      <c r="M164" s="13">
        <f t="shared" si="37"/>
        <v>2.5072862992397287</v>
      </c>
      <c r="N164" s="13">
        <f t="shared" si="33"/>
        <v>1.5545175055286318</v>
      </c>
      <c r="O164" s="13">
        <f t="shared" si="34"/>
        <v>12.7695348894121</v>
      </c>
      <c r="Q164" s="41">
        <v>12.954634063595821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63.701405528301997</v>
      </c>
      <c r="G165" s="13">
        <f t="shared" si="28"/>
        <v>4.0250156300909685</v>
      </c>
      <c r="H165" s="13">
        <f t="shared" si="29"/>
        <v>59.676389898211028</v>
      </c>
      <c r="I165" s="16">
        <f t="shared" si="36"/>
        <v>78.374789175857103</v>
      </c>
      <c r="J165" s="13">
        <f t="shared" si="30"/>
        <v>64.813324171466576</v>
      </c>
      <c r="K165" s="13">
        <f t="shared" si="31"/>
        <v>13.561465004390527</v>
      </c>
      <c r="L165" s="13">
        <f t="shared" si="32"/>
        <v>0</v>
      </c>
      <c r="M165" s="13">
        <f t="shared" si="37"/>
        <v>0.95276879371109691</v>
      </c>
      <c r="N165" s="13">
        <f t="shared" si="33"/>
        <v>0.59071665210088009</v>
      </c>
      <c r="O165" s="13">
        <f t="shared" si="34"/>
        <v>4.6157322821918489</v>
      </c>
      <c r="Q165" s="41">
        <v>11.37866335012504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104.6391324702757</v>
      </c>
      <c r="G166" s="13">
        <f t="shared" si="28"/>
        <v>10.87662799118265</v>
      </c>
      <c r="H166" s="13">
        <f t="shared" si="29"/>
        <v>93.762504479093053</v>
      </c>
      <c r="I166" s="16">
        <f t="shared" si="36"/>
        <v>107.32396948348358</v>
      </c>
      <c r="J166" s="13">
        <f t="shared" si="30"/>
        <v>78.551312780527454</v>
      </c>
      <c r="K166" s="13">
        <f t="shared" si="31"/>
        <v>28.772656702956127</v>
      </c>
      <c r="L166" s="13">
        <f t="shared" si="32"/>
        <v>7.1148044020386259</v>
      </c>
      <c r="M166" s="13">
        <f t="shared" si="37"/>
        <v>7.476856543648843</v>
      </c>
      <c r="N166" s="13">
        <f t="shared" si="33"/>
        <v>4.6356510570622822</v>
      </c>
      <c r="O166" s="13">
        <f t="shared" si="34"/>
        <v>15.512279048244931</v>
      </c>
      <c r="Q166" s="41">
        <v>11.379191351612899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68.802108330907203</v>
      </c>
      <c r="G167" s="13">
        <f t="shared" si="28"/>
        <v>4.8787034379685563</v>
      </c>
      <c r="H167" s="13">
        <f t="shared" si="29"/>
        <v>63.923404892938649</v>
      </c>
      <c r="I167" s="16">
        <f t="shared" si="36"/>
        <v>85.581257193856146</v>
      </c>
      <c r="J167" s="13">
        <f t="shared" si="30"/>
        <v>70.092894695360229</v>
      </c>
      <c r="K167" s="13">
        <f t="shared" si="31"/>
        <v>15.488362498495917</v>
      </c>
      <c r="L167" s="13">
        <f t="shared" si="32"/>
        <v>0</v>
      </c>
      <c r="M167" s="13">
        <f t="shared" si="37"/>
        <v>2.8412054865865608</v>
      </c>
      <c r="N167" s="13">
        <f t="shared" si="33"/>
        <v>1.7615474016836676</v>
      </c>
      <c r="O167" s="13">
        <f t="shared" si="34"/>
        <v>6.6402508396522242</v>
      </c>
      <c r="Q167" s="41">
        <v>12.23516252720003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101.3868913316558</v>
      </c>
      <c r="G168" s="13">
        <f t="shared" si="28"/>
        <v>10.332311116476744</v>
      </c>
      <c r="H168" s="13">
        <f t="shared" si="29"/>
        <v>91.054580215179058</v>
      </c>
      <c r="I168" s="16">
        <f t="shared" si="36"/>
        <v>106.54294271367498</v>
      </c>
      <c r="J168" s="13">
        <f t="shared" si="30"/>
        <v>80.074110094355603</v>
      </c>
      <c r="K168" s="13">
        <f t="shared" si="31"/>
        <v>26.468832619319372</v>
      </c>
      <c r="L168" s="13">
        <f t="shared" si="32"/>
        <v>5.7117335565231286</v>
      </c>
      <c r="M168" s="13">
        <f t="shared" si="37"/>
        <v>6.7913916414260207</v>
      </c>
      <c r="N168" s="13">
        <f t="shared" si="33"/>
        <v>4.210662817684133</v>
      </c>
      <c r="O168" s="13">
        <f t="shared" si="34"/>
        <v>14.542973934160877</v>
      </c>
      <c r="Q168" s="41">
        <v>12.141450940710239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91.499396088291775</v>
      </c>
      <c r="G169" s="13">
        <f t="shared" si="28"/>
        <v>8.6774736428257935</v>
      </c>
      <c r="H169" s="13">
        <f t="shared" si="29"/>
        <v>82.821922445465987</v>
      </c>
      <c r="I169" s="16">
        <f t="shared" si="36"/>
        <v>103.57902150826223</v>
      </c>
      <c r="J169" s="13">
        <f t="shared" si="30"/>
        <v>81.731259929825711</v>
      </c>
      <c r="K169" s="13">
        <f t="shared" si="31"/>
        <v>21.847761578436518</v>
      </c>
      <c r="L169" s="13">
        <f t="shared" si="32"/>
        <v>2.8974170908823544</v>
      </c>
      <c r="M169" s="13">
        <f t="shared" si="37"/>
        <v>5.4781459146242426</v>
      </c>
      <c r="N169" s="13">
        <f t="shared" si="33"/>
        <v>3.3964504670670306</v>
      </c>
      <c r="O169" s="13">
        <f t="shared" si="34"/>
        <v>12.073924109892824</v>
      </c>
      <c r="Q169" s="41">
        <v>13.482390097849899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20.589778541691832</v>
      </c>
      <c r="G170" s="13">
        <f t="shared" si="28"/>
        <v>0</v>
      </c>
      <c r="H170" s="13">
        <f t="shared" si="29"/>
        <v>20.589778541691832</v>
      </c>
      <c r="I170" s="16">
        <f t="shared" si="36"/>
        <v>39.54012302924599</v>
      </c>
      <c r="J170" s="13">
        <f t="shared" si="30"/>
        <v>38.474880475293084</v>
      </c>
      <c r="K170" s="13">
        <f t="shared" si="31"/>
        <v>1.0652425539529062</v>
      </c>
      <c r="L170" s="13">
        <f t="shared" si="32"/>
        <v>0</v>
      </c>
      <c r="M170" s="13">
        <f t="shared" si="37"/>
        <v>2.081695447557212</v>
      </c>
      <c r="N170" s="13">
        <f t="shared" si="33"/>
        <v>1.2906511774854714</v>
      </c>
      <c r="O170" s="13">
        <f t="shared" si="34"/>
        <v>1.2906511774854714</v>
      </c>
      <c r="Q170" s="41">
        <v>16.73551331109655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97.370378364699377</v>
      </c>
      <c r="G171" s="13">
        <f t="shared" si="28"/>
        <v>9.6600805861424437</v>
      </c>
      <c r="H171" s="13">
        <f t="shared" si="29"/>
        <v>87.710297778556935</v>
      </c>
      <c r="I171" s="16">
        <f t="shared" si="36"/>
        <v>88.775540332509848</v>
      </c>
      <c r="J171" s="13">
        <f t="shared" si="30"/>
        <v>81.172166275539126</v>
      </c>
      <c r="K171" s="13">
        <f t="shared" si="31"/>
        <v>7.603374056970722</v>
      </c>
      <c r="L171" s="13">
        <f t="shared" si="32"/>
        <v>0</v>
      </c>
      <c r="M171" s="13">
        <f t="shared" si="37"/>
        <v>0.79104427007174061</v>
      </c>
      <c r="N171" s="13">
        <f t="shared" si="33"/>
        <v>0.49044744744447916</v>
      </c>
      <c r="O171" s="13">
        <f t="shared" si="34"/>
        <v>10.150528033586923</v>
      </c>
      <c r="Q171" s="41">
        <v>19.331483352704989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19.093548389999999</v>
      </c>
      <c r="G172" s="13">
        <f t="shared" si="28"/>
        <v>0</v>
      </c>
      <c r="H172" s="13">
        <f t="shared" si="29"/>
        <v>19.093548389999999</v>
      </c>
      <c r="I172" s="16">
        <f t="shared" si="36"/>
        <v>26.696922446970721</v>
      </c>
      <c r="J172" s="13">
        <f t="shared" si="30"/>
        <v>26.576250605742157</v>
      </c>
      <c r="K172" s="13">
        <f t="shared" si="31"/>
        <v>0.12067184122856389</v>
      </c>
      <c r="L172" s="13">
        <f t="shared" si="32"/>
        <v>0</v>
      </c>
      <c r="M172" s="13">
        <f t="shared" si="37"/>
        <v>0.30059682262726145</v>
      </c>
      <c r="N172" s="13">
        <f t="shared" si="33"/>
        <v>0.1863700300289021</v>
      </c>
      <c r="O172" s="13">
        <f t="shared" si="34"/>
        <v>0.1863700300289021</v>
      </c>
      <c r="Q172" s="41">
        <v>24.057557870967749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33.607821551302443</v>
      </c>
      <c r="G173" s="18">
        <f t="shared" si="28"/>
        <v>0</v>
      </c>
      <c r="H173" s="18">
        <f t="shared" si="29"/>
        <v>33.607821551302443</v>
      </c>
      <c r="I173" s="17">
        <f t="shared" si="36"/>
        <v>33.728493392531007</v>
      </c>
      <c r="J173" s="18">
        <f t="shared" si="30"/>
        <v>33.428503465642727</v>
      </c>
      <c r="K173" s="18">
        <f t="shared" si="31"/>
        <v>0.29998992688827997</v>
      </c>
      <c r="L173" s="18">
        <f t="shared" si="32"/>
        <v>0</v>
      </c>
      <c r="M173" s="18">
        <f t="shared" si="37"/>
        <v>0.11422679259835936</v>
      </c>
      <c r="N173" s="18">
        <f t="shared" si="33"/>
        <v>7.0820611410982795E-2</v>
      </c>
      <c r="O173" s="18">
        <f t="shared" si="34"/>
        <v>7.0820611410982795E-2</v>
      </c>
      <c r="P173" s="3"/>
      <c r="Q173" s="42">
        <v>22.520885038957839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26.205067927980291</v>
      </c>
      <c r="G174" s="13">
        <f t="shared" si="28"/>
        <v>0</v>
      </c>
      <c r="H174" s="13">
        <f t="shared" si="29"/>
        <v>26.205067927980291</v>
      </c>
      <c r="I174" s="16">
        <f t="shared" si="36"/>
        <v>26.505057854868571</v>
      </c>
      <c r="J174" s="13">
        <f t="shared" si="30"/>
        <v>26.342196212059182</v>
      </c>
      <c r="K174" s="13">
        <f t="shared" si="31"/>
        <v>0.1628616428093892</v>
      </c>
      <c r="L174" s="13">
        <f t="shared" si="32"/>
        <v>0</v>
      </c>
      <c r="M174" s="13">
        <f t="shared" si="37"/>
        <v>4.3406181187376561E-2</v>
      </c>
      <c r="N174" s="13">
        <f t="shared" si="33"/>
        <v>2.6911832336173468E-2</v>
      </c>
      <c r="O174" s="13">
        <f t="shared" si="34"/>
        <v>2.6911832336173468E-2</v>
      </c>
      <c r="Q174" s="41">
        <v>21.75559030061503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12.080873811955939</v>
      </c>
      <c r="G175" s="13">
        <f t="shared" si="28"/>
        <v>0</v>
      </c>
      <c r="H175" s="13">
        <f t="shared" si="29"/>
        <v>12.080873811955939</v>
      </c>
      <c r="I175" s="16">
        <f t="shared" si="36"/>
        <v>12.243735454765329</v>
      </c>
      <c r="J175" s="13">
        <f t="shared" si="30"/>
        <v>12.204800033830395</v>
      </c>
      <c r="K175" s="13">
        <f t="shared" si="31"/>
        <v>3.8935420934933518E-2</v>
      </c>
      <c r="L175" s="13">
        <f t="shared" si="32"/>
        <v>0</v>
      </c>
      <c r="M175" s="13">
        <f t="shared" si="37"/>
        <v>1.6494348851203093E-2</v>
      </c>
      <c r="N175" s="13">
        <f t="shared" si="33"/>
        <v>1.0226496287745917E-2</v>
      </c>
      <c r="O175" s="13">
        <f t="shared" si="34"/>
        <v>1.0226496287745917E-2</v>
      </c>
      <c r="Q175" s="41">
        <v>15.511976993482451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84.489647742093496</v>
      </c>
      <c r="G176" s="13">
        <f t="shared" si="28"/>
        <v>7.5042751776293626</v>
      </c>
      <c r="H176" s="13">
        <f t="shared" si="29"/>
        <v>76.985372564464129</v>
      </c>
      <c r="I176" s="16">
        <f t="shared" si="36"/>
        <v>77.024307985399062</v>
      </c>
      <c r="J176" s="13">
        <f t="shared" si="30"/>
        <v>66.854610215285575</v>
      </c>
      <c r="K176" s="13">
        <f t="shared" si="31"/>
        <v>10.169697770113487</v>
      </c>
      <c r="L176" s="13">
        <f t="shared" si="32"/>
        <v>0</v>
      </c>
      <c r="M176" s="13">
        <f t="shared" si="37"/>
        <v>6.2678525634571759E-3</v>
      </c>
      <c r="N176" s="13">
        <f t="shared" si="33"/>
        <v>3.8860685893434489E-3</v>
      </c>
      <c r="O176" s="13">
        <f t="shared" si="34"/>
        <v>7.5081612462187062</v>
      </c>
      <c r="Q176" s="41">
        <v>13.652925667371401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106.6594131505303</v>
      </c>
      <c r="G177" s="13">
        <f t="shared" si="28"/>
        <v>11.214755706512998</v>
      </c>
      <c r="H177" s="13">
        <f t="shared" si="29"/>
        <v>95.444657444017295</v>
      </c>
      <c r="I177" s="16">
        <f t="shared" si="36"/>
        <v>105.61435521413078</v>
      </c>
      <c r="J177" s="13">
        <f t="shared" si="30"/>
        <v>77.665420718137838</v>
      </c>
      <c r="K177" s="13">
        <f t="shared" si="31"/>
        <v>27.948934495992944</v>
      </c>
      <c r="L177" s="13">
        <f t="shared" si="32"/>
        <v>6.6131425687404413</v>
      </c>
      <c r="M177" s="13">
        <f t="shared" si="37"/>
        <v>6.6155243527145551</v>
      </c>
      <c r="N177" s="13">
        <f t="shared" si="33"/>
        <v>4.1016250986830238</v>
      </c>
      <c r="O177" s="13">
        <f t="shared" si="34"/>
        <v>15.316380805196022</v>
      </c>
      <c r="Q177" s="41">
        <v>11.29255328099657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115.8055922135749</v>
      </c>
      <c r="G178" s="13">
        <f t="shared" si="28"/>
        <v>12.745521535645107</v>
      </c>
      <c r="H178" s="13">
        <f t="shared" si="29"/>
        <v>103.06007067792979</v>
      </c>
      <c r="I178" s="16">
        <f t="shared" si="36"/>
        <v>124.39586260518229</v>
      </c>
      <c r="J178" s="13">
        <f t="shared" si="30"/>
        <v>73.268191583577419</v>
      </c>
      <c r="K178" s="13">
        <f t="shared" si="31"/>
        <v>51.127671021604868</v>
      </c>
      <c r="L178" s="13">
        <f t="shared" si="32"/>
        <v>20.729415458653914</v>
      </c>
      <c r="M178" s="13">
        <f t="shared" si="37"/>
        <v>23.243314712685446</v>
      </c>
      <c r="N178" s="13">
        <f t="shared" si="33"/>
        <v>14.410855121864977</v>
      </c>
      <c r="O178" s="13">
        <f t="shared" si="34"/>
        <v>27.156376657510084</v>
      </c>
      <c r="Q178" s="41">
        <v>7.7673463516129049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11.9</v>
      </c>
      <c r="G179" s="13">
        <f t="shared" si="28"/>
        <v>0</v>
      </c>
      <c r="H179" s="13">
        <f t="shared" si="29"/>
        <v>11.9</v>
      </c>
      <c r="I179" s="16">
        <f t="shared" si="36"/>
        <v>42.298255562950956</v>
      </c>
      <c r="J179" s="13">
        <f t="shared" si="30"/>
        <v>40.135303473323319</v>
      </c>
      <c r="K179" s="13">
        <f t="shared" si="31"/>
        <v>2.1629520896276375</v>
      </c>
      <c r="L179" s="13">
        <f t="shared" si="32"/>
        <v>0</v>
      </c>
      <c r="M179" s="13">
        <f t="shared" si="37"/>
        <v>8.8324595908204699</v>
      </c>
      <c r="N179" s="13">
        <f t="shared" si="33"/>
        <v>5.4761249463086914</v>
      </c>
      <c r="O179" s="13">
        <f t="shared" si="34"/>
        <v>5.4761249463086914</v>
      </c>
      <c r="Q179" s="41">
        <v>12.820121325044081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68.939594543243558</v>
      </c>
      <c r="G180" s="13">
        <f t="shared" si="28"/>
        <v>4.9017140519496083</v>
      </c>
      <c r="H180" s="13">
        <f t="shared" si="29"/>
        <v>64.037880491293947</v>
      </c>
      <c r="I180" s="16">
        <f t="shared" si="36"/>
        <v>66.200832580921585</v>
      </c>
      <c r="J180" s="13">
        <f t="shared" si="30"/>
        <v>59.890870553282589</v>
      </c>
      <c r="K180" s="13">
        <f t="shared" si="31"/>
        <v>6.3099620276389956</v>
      </c>
      <c r="L180" s="13">
        <f t="shared" si="32"/>
        <v>0</v>
      </c>
      <c r="M180" s="13">
        <f t="shared" si="37"/>
        <v>3.3563346445117785</v>
      </c>
      <c r="N180" s="13">
        <f t="shared" si="33"/>
        <v>2.0809274795973027</v>
      </c>
      <c r="O180" s="13">
        <f t="shared" si="34"/>
        <v>6.9826415315469106</v>
      </c>
      <c r="Q180" s="41">
        <v>14.27821815073257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32.34863964931656</v>
      </c>
      <c r="G181" s="13">
        <f t="shared" si="28"/>
        <v>0</v>
      </c>
      <c r="H181" s="13">
        <f t="shared" si="29"/>
        <v>32.34863964931656</v>
      </c>
      <c r="I181" s="16">
        <f t="shared" si="36"/>
        <v>38.658601676955556</v>
      </c>
      <c r="J181" s="13">
        <f t="shared" si="30"/>
        <v>37.600320827194061</v>
      </c>
      <c r="K181" s="13">
        <f t="shared" si="31"/>
        <v>1.0582808497614948</v>
      </c>
      <c r="L181" s="13">
        <f t="shared" si="32"/>
        <v>0</v>
      </c>
      <c r="M181" s="13">
        <f t="shared" si="37"/>
        <v>1.2754071649144758</v>
      </c>
      <c r="N181" s="13">
        <f t="shared" si="33"/>
        <v>0.79075244224697505</v>
      </c>
      <c r="O181" s="13">
        <f t="shared" si="34"/>
        <v>0.79075244224697505</v>
      </c>
      <c r="Q181" s="41">
        <v>16.296038489891561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15.39495144015001</v>
      </c>
      <c r="G182" s="13">
        <f t="shared" si="28"/>
        <v>0</v>
      </c>
      <c r="H182" s="13">
        <f t="shared" si="29"/>
        <v>15.39495144015001</v>
      </c>
      <c r="I182" s="16">
        <f t="shared" si="36"/>
        <v>16.453232289911504</v>
      </c>
      <c r="J182" s="13">
        <f t="shared" si="30"/>
        <v>16.40336265405822</v>
      </c>
      <c r="K182" s="13">
        <f t="shared" si="31"/>
        <v>4.9869635853283967E-2</v>
      </c>
      <c r="L182" s="13">
        <f t="shared" si="32"/>
        <v>0</v>
      </c>
      <c r="M182" s="13">
        <f t="shared" si="37"/>
        <v>0.48465472266750076</v>
      </c>
      <c r="N182" s="13">
        <f t="shared" si="33"/>
        <v>0.30048592805385049</v>
      </c>
      <c r="O182" s="13">
        <f t="shared" si="34"/>
        <v>0.30048592805385049</v>
      </c>
      <c r="Q182" s="41">
        <v>20.04389718414869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49.202514868162297</v>
      </c>
      <c r="G183" s="13">
        <f t="shared" si="28"/>
        <v>1.5983841121774711</v>
      </c>
      <c r="H183" s="13">
        <f t="shared" si="29"/>
        <v>47.604130755984826</v>
      </c>
      <c r="I183" s="16">
        <f t="shared" si="36"/>
        <v>47.65400039183811</v>
      </c>
      <c r="J183" s="13">
        <f t="shared" si="30"/>
        <v>46.461692600801122</v>
      </c>
      <c r="K183" s="13">
        <f t="shared" si="31"/>
        <v>1.1923077910369884</v>
      </c>
      <c r="L183" s="13">
        <f t="shared" si="32"/>
        <v>0</v>
      </c>
      <c r="M183" s="13">
        <f t="shared" si="37"/>
        <v>0.18416879461365027</v>
      </c>
      <c r="N183" s="13">
        <f t="shared" si="33"/>
        <v>0.11418465266046317</v>
      </c>
      <c r="O183" s="13">
        <f t="shared" si="34"/>
        <v>1.7125687648379342</v>
      </c>
      <c r="Q183" s="41">
        <v>19.920839985544681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12.62080331693465</v>
      </c>
      <c r="G184" s="13">
        <f t="shared" si="28"/>
        <v>0</v>
      </c>
      <c r="H184" s="13">
        <f t="shared" si="29"/>
        <v>12.62080331693465</v>
      </c>
      <c r="I184" s="16">
        <f t="shared" si="36"/>
        <v>13.813111107971638</v>
      </c>
      <c r="J184" s="13">
        <f t="shared" si="30"/>
        <v>13.796167589342579</v>
      </c>
      <c r="K184" s="13">
        <f t="shared" si="31"/>
        <v>1.6943518629059184E-2</v>
      </c>
      <c r="L184" s="13">
        <f t="shared" si="32"/>
        <v>0</v>
      </c>
      <c r="M184" s="13">
        <f t="shared" si="37"/>
        <v>6.9984141953187098E-2</v>
      </c>
      <c r="N184" s="13">
        <f t="shared" si="33"/>
        <v>4.3390168010975998E-2</v>
      </c>
      <c r="O184" s="13">
        <f t="shared" si="34"/>
        <v>4.3390168010975998E-2</v>
      </c>
      <c r="Q184" s="41">
        <v>23.995814870967749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4.5037405560514303</v>
      </c>
      <c r="G185" s="18">
        <f t="shared" si="28"/>
        <v>0</v>
      </c>
      <c r="H185" s="18">
        <f t="shared" si="29"/>
        <v>4.5037405560514303</v>
      </c>
      <c r="I185" s="17">
        <f t="shared" si="36"/>
        <v>4.5206840746804895</v>
      </c>
      <c r="J185" s="18">
        <f t="shared" si="30"/>
        <v>4.5199276491289213</v>
      </c>
      <c r="K185" s="18">
        <f t="shared" si="31"/>
        <v>7.5642555156818503E-4</v>
      </c>
      <c r="L185" s="18">
        <f t="shared" si="32"/>
        <v>0</v>
      </c>
      <c r="M185" s="18">
        <f t="shared" si="37"/>
        <v>2.6593973942211101E-2</v>
      </c>
      <c r="N185" s="18">
        <f t="shared" si="33"/>
        <v>1.6488263844170882E-2</v>
      </c>
      <c r="O185" s="18">
        <f t="shared" si="34"/>
        <v>1.6488263844170882E-2</v>
      </c>
      <c r="P185" s="3"/>
      <c r="Q185" s="42">
        <v>22.287023523644859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11.9</v>
      </c>
      <c r="G186" s="13">
        <f t="shared" si="28"/>
        <v>0</v>
      </c>
      <c r="H186" s="13">
        <f t="shared" si="29"/>
        <v>11.9</v>
      </c>
      <c r="I186" s="16">
        <f t="shared" si="36"/>
        <v>11.900756425551569</v>
      </c>
      <c r="J186" s="13">
        <f t="shared" si="30"/>
        <v>11.884433006729761</v>
      </c>
      <c r="K186" s="13">
        <f t="shared" si="31"/>
        <v>1.6323418821807323E-2</v>
      </c>
      <c r="L186" s="13">
        <f t="shared" si="32"/>
        <v>0</v>
      </c>
      <c r="M186" s="13">
        <f t="shared" si="37"/>
        <v>1.0105710098040219E-2</v>
      </c>
      <c r="N186" s="13">
        <f t="shared" si="33"/>
        <v>6.2655402607849353E-3</v>
      </c>
      <c r="O186" s="13">
        <f t="shared" si="34"/>
        <v>6.2655402607849353E-3</v>
      </c>
      <c r="Q186" s="41">
        <v>21.085852319917901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20.59547699739332</v>
      </c>
      <c r="G187" s="13">
        <f t="shared" si="28"/>
        <v>0</v>
      </c>
      <c r="H187" s="13">
        <f t="shared" si="29"/>
        <v>20.59547699739332</v>
      </c>
      <c r="I187" s="16">
        <f t="shared" si="36"/>
        <v>20.611800416215125</v>
      </c>
      <c r="J187" s="13">
        <f t="shared" si="30"/>
        <v>20.475212039464996</v>
      </c>
      <c r="K187" s="13">
        <f t="shared" si="31"/>
        <v>0.13658837675012947</v>
      </c>
      <c r="L187" s="13">
        <f t="shared" si="32"/>
        <v>0</v>
      </c>
      <c r="M187" s="13">
        <f t="shared" si="37"/>
        <v>3.8401698372552834E-3</v>
      </c>
      <c r="N187" s="13">
        <f t="shared" si="33"/>
        <v>2.3809052990982757E-3</v>
      </c>
      <c r="O187" s="13">
        <f t="shared" si="34"/>
        <v>2.3809052990982757E-3</v>
      </c>
      <c r="Q187" s="41">
        <v>17.662927073561839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4.9792117193817713</v>
      </c>
      <c r="G188" s="13">
        <f t="shared" si="28"/>
        <v>0</v>
      </c>
      <c r="H188" s="13">
        <f t="shared" si="29"/>
        <v>4.9792117193817713</v>
      </c>
      <c r="I188" s="16">
        <f t="shared" si="36"/>
        <v>5.1158000961319008</v>
      </c>
      <c r="J188" s="13">
        <f t="shared" si="30"/>
        <v>5.1127157722058385</v>
      </c>
      <c r="K188" s="13">
        <f t="shared" si="31"/>
        <v>3.0843239260622823E-3</v>
      </c>
      <c r="L188" s="13">
        <f t="shared" si="32"/>
        <v>0</v>
      </c>
      <c r="M188" s="13">
        <f t="shared" si="37"/>
        <v>1.4592645381570077E-3</v>
      </c>
      <c r="N188" s="13">
        <f t="shared" si="33"/>
        <v>9.0474401365734476E-4</v>
      </c>
      <c r="O188" s="13">
        <f t="shared" si="34"/>
        <v>9.0474401365734476E-4</v>
      </c>
      <c r="Q188" s="41">
        <v>14.94846958221658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30.947811787873881</v>
      </c>
      <c r="G189" s="13">
        <f t="shared" si="28"/>
        <v>0</v>
      </c>
      <c r="H189" s="13">
        <f t="shared" si="29"/>
        <v>30.947811787873881</v>
      </c>
      <c r="I189" s="16">
        <f t="shared" si="36"/>
        <v>30.950896111799942</v>
      </c>
      <c r="J189" s="13">
        <f t="shared" si="30"/>
        <v>29.72365390349534</v>
      </c>
      <c r="K189" s="13">
        <f t="shared" si="31"/>
        <v>1.2272422083046024</v>
      </c>
      <c r="L189" s="13">
        <f t="shared" si="32"/>
        <v>0</v>
      </c>
      <c r="M189" s="13">
        <f t="shared" si="37"/>
        <v>5.5452052449966296E-4</v>
      </c>
      <c r="N189" s="13">
        <f t="shared" si="33"/>
        <v>3.4380272518979102E-4</v>
      </c>
      <c r="O189" s="13">
        <f t="shared" si="34"/>
        <v>3.4380272518979102E-4</v>
      </c>
      <c r="Q189" s="41">
        <v>10.215072636117711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134.11373391898479</v>
      </c>
      <c r="G190" s="13">
        <f t="shared" si="28"/>
        <v>15.809694839531941</v>
      </c>
      <c r="H190" s="13">
        <f t="shared" si="29"/>
        <v>118.30403907945285</v>
      </c>
      <c r="I190" s="16">
        <f t="shared" si="36"/>
        <v>119.53128128775745</v>
      </c>
      <c r="J190" s="13">
        <f t="shared" si="30"/>
        <v>81.553805721931866</v>
      </c>
      <c r="K190" s="13">
        <f t="shared" si="31"/>
        <v>37.977475565825586</v>
      </c>
      <c r="L190" s="13">
        <f t="shared" si="32"/>
        <v>12.720706812936234</v>
      </c>
      <c r="M190" s="13">
        <f t="shared" si="37"/>
        <v>12.720917530735543</v>
      </c>
      <c r="N190" s="13">
        <f t="shared" si="33"/>
        <v>7.8869688690560364</v>
      </c>
      <c r="O190" s="13">
        <f t="shared" si="34"/>
        <v>23.696663708587977</v>
      </c>
      <c r="Q190" s="41">
        <v>10.89105215974349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142.8685278930318</v>
      </c>
      <c r="G191" s="13">
        <f t="shared" si="28"/>
        <v>17.274955836958963</v>
      </c>
      <c r="H191" s="13">
        <f t="shared" si="29"/>
        <v>125.59357205607283</v>
      </c>
      <c r="I191" s="16">
        <f t="shared" si="36"/>
        <v>150.85034080896216</v>
      </c>
      <c r="J191" s="13">
        <f t="shared" si="30"/>
        <v>86.798005146562019</v>
      </c>
      <c r="K191" s="13">
        <f t="shared" si="31"/>
        <v>64.052335662400139</v>
      </c>
      <c r="L191" s="13">
        <f t="shared" si="32"/>
        <v>28.600771728590413</v>
      </c>
      <c r="M191" s="13">
        <f t="shared" si="37"/>
        <v>33.434720390269923</v>
      </c>
      <c r="N191" s="13">
        <f t="shared" si="33"/>
        <v>20.729526641967354</v>
      </c>
      <c r="O191" s="13">
        <f t="shared" si="34"/>
        <v>38.00448247892632</v>
      </c>
      <c r="Q191" s="41">
        <v>10.146588751612899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76.885205276282463</v>
      </c>
      <c r="G192" s="13">
        <f t="shared" si="28"/>
        <v>6.2315447187103015</v>
      </c>
      <c r="H192" s="13">
        <f t="shared" si="29"/>
        <v>70.653660557572167</v>
      </c>
      <c r="I192" s="16">
        <f t="shared" si="36"/>
        <v>106.10522449138188</v>
      </c>
      <c r="J192" s="13">
        <f t="shared" si="30"/>
        <v>82.950451190807897</v>
      </c>
      <c r="K192" s="13">
        <f t="shared" si="31"/>
        <v>23.154773300573979</v>
      </c>
      <c r="L192" s="13">
        <f t="shared" si="32"/>
        <v>3.6934110450662341</v>
      </c>
      <c r="M192" s="13">
        <f t="shared" si="37"/>
        <v>16.398604793368804</v>
      </c>
      <c r="N192" s="13">
        <f t="shared" si="33"/>
        <v>10.167134971888659</v>
      </c>
      <c r="O192" s="13">
        <f t="shared" si="34"/>
        <v>16.398679690598961</v>
      </c>
      <c r="Q192" s="41">
        <v>13.480169015128791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91.507649560082726</v>
      </c>
      <c r="G193" s="13">
        <f t="shared" si="28"/>
        <v>8.6788549991826063</v>
      </c>
      <c r="H193" s="13">
        <f t="shared" si="29"/>
        <v>82.828794560900121</v>
      </c>
      <c r="I193" s="16">
        <f t="shared" si="36"/>
        <v>102.29015681640787</v>
      </c>
      <c r="J193" s="13">
        <f t="shared" si="30"/>
        <v>79.856608700962411</v>
      </c>
      <c r="K193" s="13">
        <f t="shared" si="31"/>
        <v>22.433548115445461</v>
      </c>
      <c r="L193" s="13">
        <f t="shared" si="32"/>
        <v>3.2541717656903821</v>
      </c>
      <c r="M193" s="13">
        <f t="shared" si="37"/>
        <v>9.4856415871705284</v>
      </c>
      <c r="N193" s="13">
        <f t="shared" si="33"/>
        <v>5.8810977840457275</v>
      </c>
      <c r="O193" s="13">
        <f t="shared" si="34"/>
        <v>14.559952783228333</v>
      </c>
      <c r="Q193" s="41">
        <v>12.89453463397617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39.523402562801238</v>
      </c>
      <c r="G194" s="13">
        <f t="shared" si="28"/>
        <v>0</v>
      </c>
      <c r="H194" s="13">
        <f t="shared" si="29"/>
        <v>39.523402562801238</v>
      </c>
      <c r="I194" s="16">
        <f t="shared" si="36"/>
        <v>58.702778912556319</v>
      </c>
      <c r="J194" s="13">
        <f t="shared" si="30"/>
        <v>56.252683087353141</v>
      </c>
      <c r="K194" s="13">
        <f t="shared" si="31"/>
        <v>2.4500958252031779</v>
      </c>
      <c r="L194" s="13">
        <f t="shared" si="32"/>
        <v>0</v>
      </c>
      <c r="M194" s="13">
        <f t="shared" si="37"/>
        <v>3.6045438031248009</v>
      </c>
      <c r="N194" s="13">
        <f t="shared" si="33"/>
        <v>2.2348171579373766</v>
      </c>
      <c r="O194" s="13">
        <f t="shared" si="34"/>
        <v>2.2348171579373766</v>
      </c>
      <c r="Q194" s="41">
        <v>19.068297195863838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3.8709676999999998E-2</v>
      </c>
      <c r="G195" s="13">
        <f t="shared" si="28"/>
        <v>0</v>
      </c>
      <c r="H195" s="13">
        <f t="shared" si="29"/>
        <v>3.8709676999999998E-2</v>
      </c>
      <c r="I195" s="16">
        <f t="shared" si="36"/>
        <v>2.4888055022031779</v>
      </c>
      <c r="J195" s="13">
        <f t="shared" si="30"/>
        <v>2.4886117444489666</v>
      </c>
      <c r="K195" s="13">
        <f t="shared" si="31"/>
        <v>1.9375775421126562E-4</v>
      </c>
      <c r="L195" s="13">
        <f t="shared" si="32"/>
        <v>0</v>
      </c>
      <c r="M195" s="13">
        <f t="shared" si="37"/>
        <v>1.3697266451874244</v>
      </c>
      <c r="N195" s="13">
        <f t="shared" si="33"/>
        <v>0.84923052001620314</v>
      </c>
      <c r="O195" s="13">
        <f t="shared" si="34"/>
        <v>0.84923052001620314</v>
      </c>
      <c r="Q195" s="41">
        <v>19.259203524625221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4.8050555543689937</v>
      </c>
      <c r="G196" s="13">
        <f t="shared" si="28"/>
        <v>0</v>
      </c>
      <c r="H196" s="13">
        <f t="shared" si="29"/>
        <v>4.8050555543689937</v>
      </c>
      <c r="I196" s="16">
        <f t="shared" si="36"/>
        <v>4.8052493121232054</v>
      </c>
      <c r="J196" s="13">
        <f t="shared" si="30"/>
        <v>4.8045948856983971</v>
      </c>
      <c r="K196" s="13">
        <f t="shared" si="31"/>
        <v>6.5442642480828539E-4</v>
      </c>
      <c r="L196" s="13">
        <f t="shared" si="32"/>
        <v>0</v>
      </c>
      <c r="M196" s="13">
        <f t="shared" si="37"/>
        <v>0.52049612517122124</v>
      </c>
      <c r="N196" s="13">
        <f t="shared" si="33"/>
        <v>0.32270759760615714</v>
      </c>
      <c r="O196" s="13">
        <f t="shared" si="34"/>
        <v>0.32270759760615714</v>
      </c>
      <c r="Q196" s="41">
        <v>24.623889870967751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8.5881325826079191</v>
      </c>
      <c r="G197" s="18">
        <f t="shared" si="28"/>
        <v>0</v>
      </c>
      <c r="H197" s="18">
        <f t="shared" si="29"/>
        <v>8.5881325826079191</v>
      </c>
      <c r="I197" s="17">
        <f t="shared" si="36"/>
        <v>8.5887870090327283</v>
      </c>
      <c r="J197" s="18">
        <f t="shared" si="30"/>
        <v>8.584797235552319</v>
      </c>
      <c r="K197" s="18">
        <f t="shared" si="31"/>
        <v>3.9897734804092977E-3</v>
      </c>
      <c r="L197" s="18">
        <f t="shared" si="32"/>
        <v>0</v>
      </c>
      <c r="M197" s="18">
        <f t="shared" si="37"/>
        <v>0.1977885275650641</v>
      </c>
      <c r="N197" s="18">
        <f t="shared" si="33"/>
        <v>0.12262888709033974</v>
      </c>
      <c r="O197" s="18">
        <f t="shared" si="34"/>
        <v>0.12262888709033974</v>
      </c>
      <c r="P197" s="3"/>
      <c r="Q197" s="42">
        <v>24.151662598785229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9.6446565990026638</v>
      </c>
      <c r="G198" s="13">
        <f t="shared" ref="G198:G261" si="39">IF((F198-$J$2)&gt;0,$I$2*(F198-$J$2),0)</f>
        <v>0</v>
      </c>
      <c r="H198" s="13">
        <f t="shared" ref="H198:H261" si="40">F198-G198</f>
        <v>9.6446565990026638</v>
      </c>
      <c r="I198" s="16">
        <f t="shared" si="36"/>
        <v>9.6486463724830731</v>
      </c>
      <c r="J198" s="13">
        <f t="shared" ref="J198:J261" si="41">I198/SQRT(1+(I198/($K$2*(300+(25*Q198)+0.05*(Q198)^3)))^2)</f>
        <v>9.6396290261178006</v>
      </c>
      <c r="K198" s="13">
        <f t="shared" ref="K198:K261" si="42">I198-J198</f>
        <v>9.0173463652725161E-3</v>
      </c>
      <c r="L198" s="13">
        <f t="shared" ref="L198:L261" si="43">IF(K198&gt;$N$2,(K198-$N$2)/$L$2,0)</f>
        <v>0</v>
      </c>
      <c r="M198" s="13">
        <f t="shared" si="37"/>
        <v>7.5159640474724357E-2</v>
      </c>
      <c r="N198" s="13">
        <f t="shared" ref="N198:N261" si="44">$M$2*M198</f>
        <v>4.65989770943291E-2</v>
      </c>
      <c r="O198" s="13">
        <f t="shared" ref="O198:O261" si="45">N198+G198</f>
        <v>4.65989770943291E-2</v>
      </c>
      <c r="Q198" s="41">
        <v>20.836836030741178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32.347138901599934</v>
      </c>
      <c r="G199" s="13">
        <f t="shared" si="39"/>
        <v>0</v>
      </c>
      <c r="H199" s="13">
        <f t="shared" si="40"/>
        <v>32.347138901599934</v>
      </c>
      <c r="I199" s="16">
        <f t="shared" ref="I199:I262" si="47">H199+K198-L198</f>
        <v>32.356156247965203</v>
      </c>
      <c r="J199" s="13">
        <f t="shared" si="41"/>
        <v>31.761544088650755</v>
      </c>
      <c r="K199" s="13">
        <f t="shared" si="42"/>
        <v>0.59461215931444755</v>
      </c>
      <c r="L199" s="13">
        <f t="shared" si="43"/>
        <v>0</v>
      </c>
      <c r="M199" s="13">
        <f t="shared" ref="M199:M262" si="48">L199+M198-N198</f>
        <v>2.8560663380395257E-2</v>
      </c>
      <c r="N199" s="13">
        <f t="shared" si="44"/>
        <v>1.7707611295845058E-2</v>
      </c>
      <c r="O199" s="13">
        <f t="shared" si="45"/>
        <v>1.7707611295845058E-2</v>
      </c>
      <c r="Q199" s="41">
        <v>16.69788473116488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40.112086854402818</v>
      </c>
      <c r="G200" s="13">
        <f t="shared" si="39"/>
        <v>7.6949152318273539E-2</v>
      </c>
      <c r="H200" s="13">
        <f t="shared" si="40"/>
        <v>40.035137702084548</v>
      </c>
      <c r="I200" s="16">
        <f t="shared" si="47"/>
        <v>40.629749861398992</v>
      </c>
      <c r="J200" s="13">
        <f t="shared" si="41"/>
        <v>38.734789988291169</v>
      </c>
      <c r="K200" s="13">
        <f t="shared" si="42"/>
        <v>1.8949598731078225</v>
      </c>
      <c r="L200" s="13">
        <f t="shared" si="43"/>
        <v>0</v>
      </c>
      <c r="M200" s="13">
        <f t="shared" si="48"/>
        <v>1.0853052084550199E-2</v>
      </c>
      <c r="N200" s="13">
        <f t="shared" si="44"/>
        <v>6.7288922924211231E-3</v>
      </c>
      <c r="O200" s="13">
        <f t="shared" si="45"/>
        <v>8.3678044610694668E-2</v>
      </c>
      <c r="Q200" s="41">
        <v>12.9566495018619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115.3584152761015</v>
      </c>
      <c r="G201" s="13">
        <f t="shared" si="39"/>
        <v>12.6706790062411</v>
      </c>
      <c r="H201" s="13">
        <f t="shared" si="40"/>
        <v>102.68773626986039</v>
      </c>
      <c r="I201" s="16">
        <f t="shared" si="47"/>
        <v>104.58269614296822</v>
      </c>
      <c r="J201" s="13">
        <f t="shared" si="41"/>
        <v>75.516590438434108</v>
      </c>
      <c r="K201" s="13">
        <f t="shared" si="42"/>
        <v>29.06610570453411</v>
      </c>
      <c r="L201" s="13">
        <f t="shared" si="43"/>
        <v>7.2935201910105665</v>
      </c>
      <c r="M201" s="13">
        <f t="shared" si="48"/>
        <v>7.2976443508026954</v>
      </c>
      <c r="N201" s="13">
        <f t="shared" si="44"/>
        <v>4.5245394974976714</v>
      </c>
      <c r="O201" s="13">
        <f t="shared" si="45"/>
        <v>17.195218503738772</v>
      </c>
      <c r="Q201" s="41">
        <v>10.567762851612899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78.874498738928139</v>
      </c>
      <c r="G202" s="13">
        <f t="shared" si="39"/>
        <v>6.5644862056136013</v>
      </c>
      <c r="H202" s="13">
        <f t="shared" si="40"/>
        <v>72.310012533314534</v>
      </c>
      <c r="I202" s="16">
        <f t="shared" si="47"/>
        <v>94.082598046838072</v>
      </c>
      <c r="J202" s="13">
        <f t="shared" si="41"/>
        <v>74.384495150446384</v>
      </c>
      <c r="K202" s="13">
        <f t="shared" si="42"/>
        <v>19.698102896391688</v>
      </c>
      <c r="L202" s="13">
        <f t="shared" si="43"/>
        <v>1.5882357840244112</v>
      </c>
      <c r="M202" s="13">
        <f t="shared" si="48"/>
        <v>4.3613406373294348</v>
      </c>
      <c r="N202" s="13">
        <f t="shared" si="44"/>
        <v>2.7040311951442497</v>
      </c>
      <c r="O202" s="13">
        <f t="shared" si="45"/>
        <v>9.268517400757851</v>
      </c>
      <c r="Q202" s="41">
        <v>12.15324524425726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40.222633172494319</v>
      </c>
      <c r="G203" s="13">
        <f t="shared" si="39"/>
        <v>9.5450925037176337E-2</v>
      </c>
      <c r="H203" s="13">
        <f t="shared" si="40"/>
        <v>40.127182247457142</v>
      </c>
      <c r="I203" s="16">
        <f t="shared" si="47"/>
        <v>58.237049359824418</v>
      </c>
      <c r="J203" s="13">
        <f t="shared" si="41"/>
        <v>51.357278004966417</v>
      </c>
      <c r="K203" s="13">
        <f t="shared" si="42"/>
        <v>6.8797713548580006</v>
      </c>
      <c r="L203" s="13">
        <f t="shared" si="43"/>
        <v>0</v>
      </c>
      <c r="M203" s="13">
        <f t="shared" si="48"/>
        <v>1.6573094421851851</v>
      </c>
      <c r="N203" s="13">
        <f t="shared" si="44"/>
        <v>1.0275318541548146</v>
      </c>
      <c r="O203" s="13">
        <f t="shared" si="45"/>
        <v>1.1229827791919909</v>
      </c>
      <c r="Q203" s="41">
        <v>10.535709965141869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73.227442235018472</v>
      </c>
      <c r="G204" s="13">
        <f t="shared" si="39"/>
        <v>5.6193569804171704</v>
      </c>
      <c r="H204" s="13">
        <f t="shared" si="40"/>
        <v>67.608085254601306</v>
      </c>
      <c r="I204" s="16">
        <f t="shared" si="47"/>
        <v>74.4878566094593</v>
      </c>
      <c r="J204" s="13">
        <f t="shared" si="41"/>
        <v>63.716883405969064</v>
      </c>
      <c r="K204" s="13">
        <f t="shared" si="42"/>
        <v>10.770973203490236</v>
      </c>
      <c r="L204" s="13">
        <f t="shared" si="43"/>
        <v>0</v>
      </c>
      <c r="M204" s="13">
        <f t="shared" si="48"/>
        <v>0.62977758803037043</v>
      </c>
      <c r="N204" s="13">
        <f t="shared" si="44"/>
        <v>0.39046210457882968</v>
      </c>
      <c r="O204" s="13">
        <f t="shared" si="45"/>
        <v>6.0098190849959998</v>
      </c>
      <c r="Q204" s="41">
        <v>12.33695813855676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13.37622801711224</v>
      </c>
      <c r="G205" s="13">
        <f t="shared" si="39"/>
        <v>0</v>
      </c>
      <c r="H205" s="13">
        <f t="shared" si="40"/>
        <v>13.37622801711224</v>
      </c>
      <c r="I205" s="16">
        <f t="shared" si="47"/>
        <v>24.147201220602476</v>
      </c>
      <c r="J205" s="13">
        <f t="shared" si="41"/>
        <v>23.824982483958724</v>
      </c>
      <c r="K205" s="13">
        <f t="shared" si="42"/>
        <v>0.32221873664375167</v>
      </c>
      <c r="L205" s="13">
        <f t="shared" si="43"/>
        <v>0</v>
      </c>
      <c r="M205" s="13">
        <f t="shared" si="48"/>
        <v>0.23931548345154074</v>
      </c>
      <c r="N205" s="13">
        <f t="shared" si="44"/>
        <v>0.14837559973995526</v>
      </c>
      <c r="O205" s="13">
        <f t="shared" si="45"/>
        <v>0.14837559973995526</v>
      </c>
      <c r="Q205" s="41">
        <v>14.85747888905982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18.808348242337569</v>
      </c>
      <c r="G206" s="13">
        <f t="shared" si="39"/>
        <v>0</v>
      </c>
      <c r="H206" s="13">
        <f t="shared" si="40"/>
        <v>18.808348242337569</v>
      </c>
      <c r="I206" s="16">
        <f t="shared" si="47"/>
        <v>19.130566978981321</v>
      </c>
      <c r="J206" s="13">
        <f t="shared" si="41"/>
        <v>19.038938606277586</v>
      </c>
      <c r="K206" s="13">
        <f t="shared" si="42"/>
        <v>9.1628372703734584E-2</v>
      </c>
      <c r="L206" s="13">
        <f t="shared" si="43"/>
        <v>0</v>
      </c>
      <c r="M206" s="13">
        <f t="shared" si="48"/>
        <v>9.0939883711585484E-2</v>
      </c>
      <c r="N206" s="13">
        <f t="shared" si="44"/>
        <v>5.6382727901182997E-2</v>
      </c>
      <c r="O206" s="13">
        <f t="shared" si="45"/>
        <v>5.6382727901182997E-2</v>
      </c>
      <c r="Q206" s="41">
        <v>18.923627307673531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19.578940062029211</v>
      </c>
      <c r="G207" s="13">
        <f t="shared" si="39"/>
        <v>0</v>
      </c>
      <c r="H207" s="13">
        <f t="shared" si="40"/>
        <v>19.578940062029211</v>
      </c>
      <c r="I207" s="16">
        <f t="shared" si="47"/>
        <v>19.670568434732946</v>
      </c>
      <c r="J207" s="13">
        <f t="shared" si="41"/>
        <v>19.607413583065217</v>
      </c>
      <c r="K207" s="13">
        <f t="shared" si="42"/>
        <v>6.3154851667729162E-2</v>
      </c>
      <c r="L207" s="13">
        <f t="shared" si="43"/>
        <v>0</v>
      </c>
      <c r="M207" s="13">
        <f t="shared" si="48"/>
        <v>3.4557155810402487E-2</v>
      </c>
      <c r="N207" s="13">
        <f t="shared" si="44"/>
        <v>2.1425436602449541E-2</v>
      </c>
      <c r="O207" s="13">
        <f t="shared" si="45"/>
        <v>2.1425436602449541E-2</v>
      </c>
      <c r="Q207" s="41">
        <v>22.15992541512033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21.898341484571031</v>
      </c>
      <c r="G208" s="13">
        <f t="shared" si="39"/>
        <v>0</v>
      </c>
      <c r="H208" s="13">
        <f t="shared" si="40"/>
        <v>21.898341484571031</v>
      </c>
      <c r="I208" s="16">
        <f t="shared" si="47"/>
        <v>21.96149633623876</v>
      </c>
      <c r="J208" s="13">
        <f t="shared" si="41"/>
        <v>21.889643892661333</v>
      </c>
      <c r="K208" s="13">
        <f t="shared" si="42"/>
        <v>7.1852443577427039E-2</v>
      </c>
      <c r="L208" s="13">
        <f t="shared" si="43"/>
        <v>0</v>
      </c>
      <c r="M208" s="13">
        <f t="shared" si="48"/>
        <v>1.3131719207952947E-2</v>
      </c>
      <c r="N208" s="13">
        <f t="shared" si="44"/>
        <v>8.1416659089308275E-3</v>
      </c>
      <c r="O208" s="13">
        <f t="shared" si="45"/>
        <v>8.1416659089308275E-3</v>
      </c>
      <c r="Q208" s="41">
        <v>23.590686870967751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11.648387100000001</v>
      </c>
      <c r="G209" s="18">
        <f t="shared" si="39"/>
        <v>0</v>
      </c>
      <c r="H209" s="18">
        <f t="shared" si="40"/>
        <v>11.648387100000001</v>
      </c>
      <c r="I209" s="17">
        <f t="shared" si="47"/>
        <v>11.720239543577428</v>
      </c>
      <c r="J209" s="18">
        <f t="shared" si="41"/>
        <v>11.707457638807108</v>
      </c>
      <c r="K209" s="18">
        <f t="shared" si="42"/>
        <v>1.2781904770319485E-2</v>
      </c>
      <c r="L209" s="18">
        <f t="shared" si="43"/>
        <v>0</v>
      </c>
      <c r="M209" s="18">
        <f t="shared" si="48"/>
        <v>4.9900532990221191E-3</v>
      </c>
      <c r="N209" s="18">
        <f t="shared" si="44"/>
        <v>3.0938330453937138E-3</v>
      </c>
      <c r="O209" s="18">
        <f t="shared" si="45"/>
        <v>3.0938330453937138E-3</v>
      </c>
      <c r="P209" s="3"/>
      <c r="Q209" s="42">
        <v>22.49545547193755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24.99817493075474</v>
      </c>
      <c r="G210" s="13">
        <f t="shared" si="39"/>
        <v>0</v>
      </c>
      <c r="H210" s="13">
        <f t="shared" si="40"/>
        <v>24.99817493075474</v>
      </c>
      <c r="I210" s="16">
        <f t="shared" si="47"/>
        <v>25.010956835525057</v>
      </c>
      <c r="J210" s="13">
        <f t="shared" si="41"/>
        <v>24.883131234956263</v>
      </c>
      <c r="K210" s="13">
        <f t="shared" si="42"/>
        <v>0.12782560056879433</v>
      </c>
      <c r="L210" s="13">
        <f t="shared" si="43"/>
        <v>0</v>
      </c>
      <c r="M210" s="13">
        <f t="shared" si="48"/>
        <v>1.8962202536284053E-3</v>
      </c>
      <c r="N210" s="13">
        <f t="shared" si="44"/>
        <v>1.1756565572496112E-3</v>
      </c>
      <c r="O210" s="13">
        <f t="shared" si="45"/>
        <v>1.1756565572496112E-3</v>
      </c>
      <c r="Q210" s="41">
        <v>22.249428469282659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52.557209669940171</v>
      </c>
      <c r="G211" s="13">
        <f t="shared" si="39"/>
        <v>2.1598483186325823</v>
      </c>
      <c r="H211" s="13">
        <f t="shared" si="40"/>
        <v>50.397361351307588</v>
      </c>
      <c r="I211" s="16">
        <f t="shared" si="47"/>
        <v>50.525186951876378</v>
      </c>
      <c r="J211" s="13">
        <f t="shared" si="41"/>
        <v>48.571331600029602</v>
      </c>
      <c r="K211" s="13">
        <f t="shared" si="42"/>
        <v>1.9538553518467765</v>
      </c>
      <c r="L211" s="13">
        <f t="shared" si="43"/>
        <v>0</v>
      </c>
      <c r="M211" s="13">
        <f t="shared" si="48"/>
        <v>7.2056369637879406E-4</v>
      </c>
      <c r="N211" s="13">
        <f t="shared" si="44"/>
        <v>4.4674949175485231E-4</v>
      </c>
      <c r="O211" s="13">
        <f t="shared" si="45"/>
        <v>2.1602950681243374</v>
      </c>
      <c r="Q211" s="41">
        <v>17.520261721654691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77.566465164512152</v>
      </c>
      <c r="G212" s="13">
        <f t="shared" si="39"/>
        <v>6.3455649396650866</v>
      </c>
      <c r="H212" s="13">
        <f t="shared" si="40"/>
        <v>71.220900224847071</v>
      </c>
      <c r="I212" s="16">
        <f t="shared" si="47"/>
        <v>73.174755576693855</v>
      </c>
      <c r="J212" s="13">
        <f t="shared" si="41"/>
        <v>64.075905390975322</v>
      </c>
      <c r="K212" s="13">
        <f t="shared" si="42"/>
        <v>9.0988501857185327</v>
      </c>
      <c r="L212" s="13">
        <f t="shared" si="43"/>
        <v>0</v>
      </c>
      <c r="M212" s="13">
        <f t="shared" si="48"/>
        <v>2.7381420462394175E-4</v>
      </c>
      <c r="N212" s="13">
        <f t="shared" si="44"/>
        <v>1.6976480686684388E-4</v>
      </c>
      <c r="O212" s="13">
        <f t="shared" si="45"/>
        <v>6.3457347044719539</v>
      </c>
      <c r="Q212" s="41">
        <v>13.44218570902316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74.242737745042547</v>
      </c>
      <c r="G213" s="13">
        <f t="shared" si="39"/>
        <v>5.7892836418681606</v>
      </c>
      <c r="H213" s="13">
        <f t="shared" si="40"/>
        <v>68.45345410317438</v>
      </c>
      <c r="I213" s="16">
        <f t="shared" si="47"/>
        <v>77.552304288892913</v>
      </c>
      <c r="J213" s="13">
        <f t="shared" si="41"/>
        <v>66.874663165260657</v>
      </c>
      <c r="K213" s="13">
        <f t="shared" si="42"/>
        <v>10.677641123632256</v>
      </c>
      <c r="L213" s="13">
        <f t="shared" si="43"/>
        <v>0</v>
      </c>
      <c r="M213" s="13">
        <f t="shared" si="48"/>
        <v>1.0404939775709787E-4</v>
      </c>
      <c r="N213" s="13">
        <f t="shared" si="44"/>
        <v>6.4510626609400683E-5</v>
      </c>
      <c r="O213" s="13">
        <f t="shared" si="45"/>
        <v>5.7893481524947701</v>
      </c>
      <c r="Q213" s="41">
        <v>13.374845228059909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122.060893798614</v>
      </c>
      <c r="G214" s="13">
        <f t="shared" si="39"/>
        <v>13.792450734307256</v>
      </c>
      <c r="H214" s="13">
        <f t="shared" si="40"/>
        <v>108.26844306430675</v>
      </c>
      <c r="I214" s="16">
        <f t="shared" si="47"/>
        <v>118.94608418793901</v>
      </c>
      <c r="J214" s="13">
        <f t="shared" si="41"/>
        <v>77.005884680232057</v>
      </c>
      <c r="K214" s="13">
        <f t="shared" si="42"/>
        <v>41.94019950770695</v>
      </c>
      <c r="L214" s="13">
        <f t="shared" si="43"/>
        <v>15.134077899370556</v>
      </c>
      <c r="M214" s="13">
        <f t="shared" si="48"/>
        <v>15.134117438141704</v>
      </c>
      <c r="N214" s="13">
        <f t="shared" si="44"/>
        <v>9.3831528116478573</v>
      </c>
      <c r="O214" s="13">
        <f t="shared" si="45"/>
        <v>23.175603545955113</v>
      </c>
      <c r="Q214" s="41">
        <v>9.408313751612905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48.072636802449843</v>
      </c>
      <c r="G215" s="13">
        <f t="shared" si="39"/>
        <v>1.4092801462309785</v>
      </c>
      <c r="H215" s="13">
        <f t="shared" si="40"/>
        <v>46.663356656218866</v>
      </c>
      <c r="I215" s="16">
        <f t="shared" si="47"/>
        <v>73.469478264555264</v>
      </c>
      <c r="J215" s="13">
        <f t="shared" si="41"/>
        <v>63.876505717843933</v>
      </c>
      <c r="K215" s="13">
        <f t="shared" si="42"/>
        <v>9.59297254671133</v>
      </c>
      <c r="L215" s="13">
        <f t="shared" si="43"/>
        <v>0</v>
      </c>
      <c r="M215" s="13">
        <f t="shared" si="48"/>
        <v>5.7509646264938468</v>
      </c>
      <c r="N215" s="13">
        <f t="shared" si="44"/>
        <v>3.5655980684261848</v>
      </c>
      <c r="O215" s="13">
        <f t="shared" si="45"/>
        <v>4.9748782146571635</v>
      </c>
      <c r="Q215" s="41">
        <v>13.065233840699371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32.35595173289952</v>
      </c>
      <c r="G216" s="13">
        <f t="shared" si="39"/>
        <v>0</v>
      </c>
      <c r="H216" s="13">
        <f t="shared" si="40"/>
        <v>32.35595173289952</v>
      </c>
      <c r="I216" s="16">
        <f t="shared" si="47"/>
        <v>41.94892427961085</v>
      </c>
      <c r="J216" s="13">
        <f t="shared" si="41"/>
        <v>39.957338840416007</v>
      </c>
      <c r="K216" s="13">
        <f t="shared" si="42"/>
        <v>1.9915854391948429</v>
      </c>
      <c r="L216" s="13">
        <f t="shared" si="43"/>
        <v>0</v>
      </c>
      <c r="M216" s="13">
        <f t="shared" si="48"/>
        <v>2.185366558067662</v>
      </c>
      <c r="N216" s="13">
        <f t="shared" si="44"/>
        <v>1.3549272660019505</v>
      </c>
      <c r="O216" s="13">
        <f t="shared" si="45"/>
        <v>1.3549272660019505</v>
      </c>
      <c r="Q216" s="41">
        <v>13.283194674903161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34.370317025726642</v>
      </c>
      <c r="G217" s="13">
        <f t="shared" si="39"/>
        <v>0</v>
      </c>
      <c r="H217" s="13">
        <f t="shared" si="40"/>
        <v>34.370317025726642</v>
      </c>
      <c r="I217" s="16">
        <f t="shared" si="47"/>
        <v>36.361902464921485</v>
      </c>
      <c r="J217" s="13">
        <f t="shared" si="41"/>
        <v>35.341854716891469</v>
      </c>
      <c r="K217" s="13">
        <f t="shared" si="42"/>
        <v>1.0200477480300165</v>
      </c>
      <c r="L217" s="13">
        <f t="shared" si="43"/>
        <v>0</v>
      </c>
      <c r="M217" s="13">
        <f t="shared" si="48"/>
        <v>0.83043929206571154</v>
      </c>
      <c r="N217" s="13">
        <f t="shared" si="44"/>
        <v>0.51487236108074119</v>
      </c>
      <c r="O217" s="13">
        <f t="shared" si="45"/>
        <v>0.51487236108074119</v>
      </c>
      <c r="Q217" s="41">
        <v>15.23849127507787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6.8419354840000004</v>
      </c>
      <c r="G218" s="13">
        <f t="shared" si="39"/>
        <v>0</v>
      </c>
      <c r="H218" s="13">
        <f t="shared" si="40"/>
        <v>6.8419354840000004</v>
      </c>
      <c r="I218" s="16">
        <f t="shared" si="47"/>
        <v>7.8619832320300169</v>
      </c>
      <c r="J218" s="13">
        <f t="shared" si="41"/>
        <v>7.8573314680809956</v>
      </c>
      <c r="K218" s="13">
        <f t="shared" si="42"/>
        <v>4.6517639490213369E-3</v>
      </c>
      <c r="L218" s="13">
        <f t="shared" si="43"/>
        <v>0</v>
      </c>
      <c r="M218" s="13">
        <f t="shared" si="48"/>
        <v>0.31556693098497035</v>
      </c>
      <c r="N218" s="13">
        <f t="shared" si="44"/>
        <v>0.19565149721068162</v>
      </c>
      <c r="O218" s="13">
        <f t="shared" si="45"/>
        <v>0.19565149721068162</v>
      </c>
      <c r="Q218" s="41">
        <v>21.17656917468306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30.651252166765289</v>
      </c>
      <c r="G219" s="13">
        <f t="shared" si="39"/>
        <v>0</v>
      </c>
      <c r="H219" s="13">
        <f t="shared" si="40"/>
        <v>30.651252166765289</v>
      </c>
      <c r="I219" s="16">
        <f t="shared" si="47"/>
        <v>30.65590393071431</v>
      </c>
      <c r="J219" s="13">
        <f t="shared" si="41"/>
        <v>30.482151005013314</v>
      </c>
      <c r="K219" s="13">
        <f t="shared" si="42"/>
        <v>0.17375292570099532</v>
      </c>
      <c r="L219" s="13">
        <f t="shared" si="43"/>
        <v>0</v>
      </c>
      <c r="M219" s="13">
        <f t="shared" si="48"/>
        <v>0.11991543377428873</v>
      </c>
      <c r="N219" s="13">
        <f t="shared" si="44"/>
        <v>7.434756894005902E-2</v>
      </c>
      <c r="O219" s="13">
        <f t="shared" si="45"/>
        <v>7.434756894005902E-2</v>
      </c>
      <c r="Q219" s="41">
        <v>24.40466157583073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7.9741935479999997</v>
      </c>
      <c r="G220" s="13">
        <f t="shared" si="39"/>
        <v>0</v>
      </c>
      <c r="H220" s="13">
        <f t="shared" si="40"/>
        <v>7.9741935479999997</v>
      </c>
      <c r="I220" s="16">
        <f t="shared" si="47"/>
        <v>8.1479464737009941</v>
      </c>
      <c r="J220" s="13">
        <f t="shared" si="41"/>
        <v>8.1450141500127859</v>
      </c>
      <c r="K220" s="13">
        <f t="shared" si="42"/>
        <v>2.9323236882081716E-3</v>
      </c>
      <c r="L220" s="13">
        <f t="shared" si="43"/>
        <v>0</v>
      </c>
      <c r="M220" s="13">
        <f t="shared" si="48"/>
        <v>4.5567864834229713E-2</v>
      </c>
      <c r="N220" s="13">
        <f t="shared" si="44"/>
        <v>2.8252076197222423E-2</v>
      </c>
      <c r="O220" s="13">
        <f t="shared" si="45"/>
        <v>2.8252076197222423E-2</v>
      </c>
      <c r="Q220" s="41">
        <v>25.22740187096775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11.91629422847433</v>
      </c>
      <c r="G221" s="18">
        <f t="shared" si="39"/>
        <v>0</v>
      </c>
      <c r="H221" s="18">
        <f t="shared" si="40"/>
        <v>11.91629422847433</v>
      </c>
      <c r="I221" s="17">
        <f t="shared" si="47"/>
        <v>11.919226552162538</v>
      </c>
      <c r="J221" s="18">
        <f t="shared" si="41"/>
        <v>11.908587804893699</v>
      </c>
      <c r="K221" s="18">
        <f t="shared" si="42"/>
        <v>1.0638747268838955E-2</v>
      </c>
      <c r="L221" s="18">
        <f t="shared" si="43"/>
        <v>0</v>
      </c>
      <c r="M221" s="18">
        <f t="shared" si="48"/>
        <v>1.7315788637007289E-2</v>
      </c>
      <c r="N221" s="18">
        <f t="shared" si="44"/>
        <v>1.0735788954944519E-2</v>
      </c>
      <c r="O221" s="18">
        <f t="shared" si="45"/>
        <v>1.0735788954944519E-2</v>
      </c>
      <c r="P221" s="3"/>
      <c r="Q221" s="42">
        <v>24.163634929118111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4.4130881546270837</v>
      </c>
      <c r="G222" s="13">
        <f t="shared" si="39"/>
        <v>0</v>
      </c>
      <c r="H222" s="13">
        <f t="shared" si="40"/>
        <v>4.4130881546270837</v>
      </c>
      <c r="I222" s="16">
        <f t="shared" si="47"/>
        <v>4.4237269018959227</v>
      </c>
      <c r="J222" s="13">
        <f t="shared" si="41"/>
        <v>4.423100565702506</v>
      </c>
      <c r="K222" s="13">
        <f t="shared" si="42"/>
        <v>6.2633619341667668E-4</v>
      </c>
      <c r="L222" s="13">
        <f t="shared" si="43"/>
        <v>0</v>
      </c>
      <c r="M222" s="13">
        <f t="shared" si="48"/>
        <v>6.5799996820627704E-3</v>
      </c>
      <c r="N222" s="13">
        <f t="shared" si="44"/>
        <v>4.0795998028789176E-3</v>
      </c>
      <c r="O222" s="13">
        <f t="shared" si="45"/>
        <v>4.0795998028789176E-3</v>
      </c>
      <c r="Q222" s="41">
        <v>23.165380548434801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5.8815637336328113</v>
      </c>
      <c r="G223" s="13">
        <f t="shared" si="39"/>
        <v>0</v>
      </c>
      <c r="H223" s="13">
        <f t="shared" si="40"/>
        <v>5.8815637336328113</v>
      </c>
      <c r="I223" s="16">
        <f t="shared" si="47"/>
        <v>5.8821900698262279</v>
      </c>
      <c r="J223" s="13">
        <f t="shared" si="41"/>
        <v>5.8794995354156772</v>
      </c>
      <c r="K223" s="13">
        <f t="shared" si="42"/>
        <v>2.6905344105507822E-3</v>
      </c>
      <c r="L223" s="13">
        <f t="shared" si="43"/>
        <v>0</v>
      </c>
      <c r="M223" s="13">
        <f t="shared" si="48"/>
        <v>2.5003998791838528E-3</v>
      </c>
      <c r="N223" s="13">
        <f t="shared" si="44"/>
        <v>1.5502479250939886E-3</v>
      </c>
      <c r="O223" s="13">
        <f t="shared" si="45"/>
        <v>1.5502479250939886E-3</v>
      </c>
      <c r="Q223" s="41">
        <v>18.898515610384781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19.602173935021511</v>
      </c>
      <c r="G224" s="13">
        <f t="shared" si="39"/>
        <v>0</v>
      </c>
      <c r="H224" s="13">
        <f t="shared" si="40"/>
        <v>19.602173935021511</v>
      </c>
      <c r="I224" s="16">
        <f t="shared" si="47"/>
        <v>19.604864469432062</v>
      </c>
      <c r="J224" s="13">
        <f t="shared" si="41"/>
        <v>19.412417098258597</v>
      </c>
      <c r="K224" s="13">
        <f t="shared" si="42"/>
        <v>0.19244737117346489</v>
      </c>
      <c r="L224" s="13">
        <f t="shared" si="43"/>
        <v>0</v>
      </c>
      <c r="M224" s="13">
        <f t="shared" si="48"/>
        <v>9.5015195408986418E-4</v>
      </c>
      <c r="N224" s="13">
        <f t="shared" si="44"/>
        <v>5.8909421153571578E-4</v>
      </c>
      <c r="O224" s="13">
        <f t="shared" si="45"/>
        <v>5.8909421153571578E-4</v>
      </c>
      <c r="Q224" s="41">
        <v>14.104938272838631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86.204581808871126</v>
      </c>
      <c r="G225" s="13">
        <f t="shared" si="39"/>
        <v>7.7912980371800584</v>
      </c>
      <c r="H225" s="13">
        <f t="shared" si="40"/>
        <v>78.41328377169107</v>
      </c>
      <c r="I225" s="16">
        <f t="shared" si="47"/>
        <v>78.605731142864528</v>
      </c>
      <c r="J225" s="13">
        <f t="shared" si="41"/>
        <v>66.170797127750276</v>
      </c>
      <c r="K225" s="13">
        <f t="shared" si="42"/>
        <v>12.434934015114251</v>
      </c>
      <c r="L225" s="13">
        <f t="shared" si="43"/>
        <v>0</v>
      </c>
      <c r="M225" s="13">
        <f t="shared" si="48"/>
        <v>3.610577425541484E-4</v>
      </c>
      <c r="N225" s="13">
        <f t="shared" si="44"/>
        <v>2.2385580038357202E-4</v>
      </c>
      <c r="O225" s="13">
        <f t="shared" si="45"/>
        <v>7.791521892980442</v>
      </c>
      <c r="Q225" s="41">
        <v>12.28618739119122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52.366533837236616</v>
      </c>
      <c r="G226" s="13">
        <f t="shared" si="39"/>
        <v>2.1279355332899836</v>
      </c>
      <c r="H226" s="13">
        <f t="shared" si="40"/>
        <v>50.238598303946631</v>
      </c>
      <c r="I226" s="16">
        <f t="shared" si="47"/>
        <v>62.673532319060882</v>
      </c>
      <c r="J226" s="13">
        <f t="shared" si="41"/>
        <v>53.198796673802889</v>
      </c>
      <c r="K226" s="13">
        <f t="shared" si="42"/>
        <v>9.4747356452579936</v>
      </c>
      <c r="L226" s="13">
        <f t="shared" si="43"/>
        <v>0</v>
      </c>
      <c r="M226" s="13">
        <f t="shared" si="48"/>
        <v>1.3720194217057638E-4</v>
      </c>
      <c r="N226" s="13">
        <f t="shared" si="44"/>
        <v>8.5065204145757359E-5</v>
      </c>
      <c r="O226" s="13">
        <f t="shared" si="45"/>
        <v>2.1280205984941296</v>
      </c>
      <c r="Q226" s="41">
        <v>9.3468303516129048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3.8709676999999998E-2</v>
      </c>
      <c r="G227" s="13">
        <f t="shared" si="39"/>
        <v>0</v>
      </c>
      <c r="H227" s="13">
        <f t="shared" si="40"/>
        <v>3.8709676999999998E-2</v>
      </c>
      <c r="I227" s="16">
        <f t="shared" si="47"/>
        <v>9.5134453222579936</v>
      </c>
      <c r="J227" s="13">
        <f t="shared" si="41"/>
        <v>9.4914686212037882</v>
      </c>
      <c r="K227" s="13">
        <f t="shared" si="42"/>
        <v>2.197670105420535E-2</v>
      </c>
      <c r="L227" s="13">
        <f t="shared" si="43"/>
        <v>0</v>
      </c>
      <c r="M227" s="13">
        <f t="shared" si="48"/>
        <v>5.2136738024819023E-5</v>
      </c>
      <c r="N227" s="13">
        <f t="shared" si="44"/>
        <v>3.2324777575387797E-5</v>
      </c>
      <c r="O227" s="13">
        <f t="shared" si="45"/>
        <v>3.2324777575387797E-5</v>
      </c>
      <c r="Q227" s="41">
        <v>14.19140269319329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97.99257009497245</v>
      </c>
      <c r="G228" s="13">
        <f t="shared" si="39"/>
        <v>9.7642147642845423</v>
      </c>
      <c r="H228" s="13">
        <f t="shared" si="40"/>
        <v>88.228355330687904</v>
      </c>
      <c r="I228" s="16">
        <f t="shared" si="47"/>
        <v>88.250332031742104</v>
      </c>
      <c r="J228" s="13">
        <f t="shared" si="41"/>
        <v>74.056486448475951</v>
      </c>
      <c r="K228" s="13">
        <f t="shared" si="42"/>
        <v>14.193845583266153</v>
      </c>
      <c r="L228" s="13">
        <f t="shared" si="43"/>
        <v>0</v>
      </c>
      <c r="M228" s="13">
        <f t="shared" si="48"/>
        <v>1.9811960449431226E-5</v>
      </c>
      <c r="N228" s="13">
        <f t="shared" si="44"/>
        <v>1.2283415478647361E-5</v>
      </c>
      <c r="O228" s="13">
        <f t="shared" si="45"/>
        <v>9.7642270477000217</v>
      </c>
      <c r="Q228" s="41">
        <v>13.81836711250879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52.758148286426518</v>
      </c>
      <c r="G229" s="13">
        <f t="shared" si="39"/>
        <v>2.1934787522541161</v>
      </c>
      <c r="H229" s="13">
        <f t="shared" si="40"/>
        <v>50.564669534172403</v>
      </c>
      <c r="I229" s="16">
        <f t="shared" si="47"/>
        <v>64.758515117438549</v>
      </c>
      <c r="J229" s="13">
        <f t="shared" si="41"/>
        <v>57.693365831457385</v>
      </c>
      <c r="K229" s="13">
        <f t="shared" si="42"/>
        <v>7.065149285981164</v>
      </c>
      <c r="L229" s="13">
        <f t="shared" si="43"/>
        <v>0</v>
      </c>
      <c r="M229" s="13">
        <f t="shared" si="48"/>
        <v>7.5285449707838658E-6</v>
      </c>
      <c r="N229" s="13">
        <f t="shared" si="44"/>
        <v>4.6676978818859969E-6</v>
      </c>
      <c r="O229" s="13">
        <f t="shared" si="45"/>
        <v>2.1934834199519981</v>
      </c>
      <c r="Q229" s="41">
        <v>12.80685245155423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19.097178634516709</v>
      </c>
      <c r="G230" s="13">
        <f t="shared" si="39"/>
        <v>0</v>
      </c>
      <c r="H230" s="13">
        <f t="shared" si="40"/>
        <v>19.097178634516709</v>
      </c>
      <c r="I230" s="16">
        <f t="shared" si="47"/>
        <v>26.162327920497873</v>
      </c>
      <c r="J230" s="13">
        <f t="shared" si="41"/>
        <v>25.760555139963063</v>
      </c>
      <c r="K230" s="13">
        <f t="shared" si="42"/>
        <v>0.40177278053480947</v>
      </c>
      <c r="L230" s="13">
        <f t="shared" si="43"/>
        <v>0</v>
      </c>
      <c r="M230" s="13">
        <f t="shared" si="48"/>
        <v>2.8608470888978688E-6</v>
      </c>
      <c r="N230" s="13">
        <f t="shared" si="44"/>
        <v>1.7737251951166787E-6</v>
      </c>
      <c r="O230" s="13">
        <f t="shared" si="45"/>
        <v>1.7737251951166787E-6</v>
      </c>
      <c r="Q230" s="41">
        <v>14.97767824769821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7.1290322579999996</v>
      </c>
      <c r="G231" s="13">
        <f t="shared" si="39"/>
        <v>0</v>
      </c>
      <c r="H231" s="13">
        <f t="shared" si="40"/>
        <v>7.1290322579999996</v>
      </c>
      <c r="I231" s="16">
        <f t="shared" si="47"/>
        <v>7.5308050385348091</v>
      </c>
      <c r="J231" s="13">
        <f t="shared" si="41"/>
        <v>7.5279372214644171</v>
      </c>
      <c r="K231" s="13">
        <f t="shared" si="42"/>
        <v>2.8678170703919648E-3</v>
      </c>
      <c r="L231" s="13">
        <f t="shared" si="43"/>
        <v>0</v>
      </c>
      <c r="M231" s="13">
        <f t="shared" si="48"/>
        <v>1.0871218937811902E-6</v>
      </c>
      <c r="N231" s="13">
        <f t="shared" si="44"/>
        <v>6.7401557414433789E-7</v>
      </c>
      <c r="O231" s="13">
        <f t="shared" si="45"/>
        <v>6.7401557414433789E-7</v>
      </c>
      <c r="Q231" s="41">
        <v>23.694356551170081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20.090193360492531</v>
      </c>
      <c r="G232" s="13">
        <f t="shared" si="39"/>
        <v>0</v>
      </c>
      <c r="H232" s="13">
        <f t="shared" si="40"/>
        <v>20.090193360492531</v>
      </c>
      <c r="I232" s="16">
        <f t="shared" si="47"/>
        <v>20.093061177562923</v>
      </c>
      <c r="J232" s="13">
        <f t="shared" si="41"/>
        <v>20.034232358027996</v>
      </c>
      <c r="K232" s="13">
        <f t="shared" si="42"/>
        <v>5.8828819534927135E-2</v>
      </c>
      <c r="L232" s="13">
        <f t="shared" si="43"/>
        <v>0</v>
      </c>
      <c r="M232" s="13">
        <f t="shared" si="48"/>
        <v>4.1310631963685227E-7</v>
      </c>
      <c r="N232" s="13">
        <f t="shared" si="44"/>
        <v>2.5612591817484843E-7</v>
      </c>
      <c r="O232" s="13">
        <f t="shared" si="45"/>
        <v>2.5612591817484843E-7</v>
      </c>
      <c r="Q232" s="41">
        <v>23.119077026487311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13.73167300012371</v>
      </c>
      <c r="G233" s="18">
        <f t="shared" si="39"/>
        <v>0</v>
      </c>
      <c r="H233" s="18">
        <f t="shared" si="40"/>
        <v>13.73167300012371</v>
      </c>
      <c r="I233" s="17">
        <f t="shared" si="47"/>
        <v>13.790501819658637</v>
      </c>
      <c r="J233" s="18">
        <f t="shared" si="41"/>
        <v>13.775091801052064</v>
      </c>
      <c r="K233" s="18">
        <f t="shared" si="42"/>
        <v>1.5410018606573317E-2</v>
      </c>
      <c r="L233" s="18">
        <f t="shared" si="43"/>
        <v>0</v>
      </c>
      <c r="M233" s="18">
        <f t="shared" si="48"/>
        <v>1.5698040146200384E-7</v>
      </c>
      <c r="N233" s="18">
        <f t="shared" si="44"/>
        <v>9.7327848906442383E-8</v>
      </c>
      <c r="O233" s="18">
        <f t="shared" si="45"/>
        <v>9.7327848906442383E-8</v>
      </c>
      <c r="P233" s="3"/>
      <c r="Q233" s="42">
        <v>24.640565870967752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2.9669849408474942</v>
      </c>
      <c r="G234" s="13">
        <f t="shared" si="39"/>
        <v>0</v>
      </c>
      <c r="H234" s="13">
        <f t="shared" si="40"/>
        <v>2.9669849408474942</v>
      </c>
      <c r="I234" s="16">
        <f t="shared" si="47"/>
        <v>2.9823949594540675</v>
      </c>
      <c r="J234" s="13">
        <f t="shared" si="41"/>
        <v>2.9821614835819319</v>
      </c>
      <c r="K234" s="13">
        <f t="shared" si="42"/>
        <v>2.3347587213562448E-4</v>
      </c>
      <c r="L234" s="13">
        <f t="shared" si="43"/>
        <v>0</v>
      </c>
      <c r="M234" s="13">
        <f t="shared" si="48"/>
        <v>5.965255255556146E-8</v>
      </c>
      <c r="N234" s="13">
        <f t="shared" si="44"/>
        <v>3.6984582584448104E-8</v>
      </c>
      <c r="O234" s="13">
        <f t="shared" si="45"/>
        <v>3.6984582584448104E-8</v>
      </c>
      <c r="Q234" s="41">
        <v>21.77599671680516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10.67500031371906</v>
      </c>
      <c r="G235" s="13">
        <f t="shared" si="39"/>
        <v>0</v>
      </c>
      <c r="H235" s="13">
        <f t="shared" si="40"/>
        <v>10.67500031371906</v>
      </c>
      <c r="I235" s="16">
        <f t="shared" si="47"/>
        <v>10.675233789591196</v>
      </c>
      <c r="J235" s="13">
        <f t="shared" si="41"/>
        <v>10.648804517429156</v>
      </c>
      <c r="K235" s="13">
        <f t="shared" si="42"/>
        <v>2.6429272162040718E-2</v>
      </c>
      <c r="L235" s="13">
        <f t="shared" si="43"/>
        <v>0</v>
      </c>
      <c r="M235" s="13">
        <f t="shared" si="48"/>
        <v>2.2667969971113356E-8</v>
      </c>
      <c r="N235" s="13">
        <f t="shared" si="44"/>
        <v>1.4054141382090281E-8</v>
      </c>
      <c r="O235" s="13">
        <f t="shared" si="45"/>
        <v>1.4054141382090281E-8</v>
      </c>
      <c r="Q235" s="41">
        <v>15.348926595364491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52.913653893817333</v>
      </c>
      <c r="G236" s="13">
        <f t="shared" si="39"/>
        <v>2.2195052129642625</v>
      </c>
      <c r="H236" s="13">
        <f t="shared" si="40"/>
        <v>50.694148680853068</v>
      </c>
      <c r="I236" s="16">
        <f t="shared" si="47"/>
        <v>50.720577953015109</v>
      </c>
      <c r="J236" s="13">
        <f t="shared" si="41"/>
        <v>46.783867922851933</v>
      </c>
      <c r="K236" s="13">
        <f t="shared" si="42"/>
        <v>3.9367100301631766</v>
      </c>
      <c r="L236" s="13">
        <f t="shared" si="43"/>
        <v>0</v>
      </c>
      <c r="M236" s="13">
        <f t="shared" si="48"/>
        <v>8.6138285890230752E-9</v>
      </c>
      <c r="N236" s="13">
        <f t="shared" si="44"/>
        <v>5.3405737251943062E-9</v>
      </c>
      <c r="O236" s="13">
        <f t="shared" si="45"/>
        <v>2.2195052183048363</v>
      </c>
      <c r="Q236" s="41">
        <v>12.108510858394631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74.244602051398402</v>
      </c>
      <c r="G237" s="13">
        <f t="shared" si="39"/>
        <v>5.7895956646751605</v>
      </c>
      <c r="H237" s="13">
        <f t="shared" si="40"/>
        <v>68.455006386723241</v>
      </c>
      <c r="I237" s="16">
        <f t="shared" si="47"/>
        <v>72.391716416886425</v>
      </c>
      <c r="J237" s="13">
        <f t="shared" si="41"/>
        <v>60.095521811098266</v>
      </c>
      <c r="K237" s="13">
        <f t="shared" si="42"/>
        <v>12.296194605788159</v>
      </c>
      <c r="L237" s="13">
        <f t="shared" si="43"/>
        <v>0</v>
      </c>
      <c r="M237" s="13">
        <f t="shared" si="48"/>
        <v>3.273254863828769E-9</v>
      </c>
      <c r="N237" s="13">
        <f t="shared" si="44"/>
        <v>2.0294180155738369E-9</v>
      </c>
      <c r="O237" s="13">
        <f t="shared" si="45"/>
        <v>5.7895956667045789</v>
      </c>
      <c r="Q237" s="41">
        <v>10.378772351612909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42.968458541155996</v>
      </c>
      <c r="G238" s="13">
        <f t="shared" si="39"/>
        <v>0.55501066229342466</v>
      </c>
      <c r="H238" s="13">
        <f t="shared" si="40"/>
        <v>42.41344787886257</v>
      </c>
      <c r="I238" s="16">
        <f t="shared" si="47"/>
        <v>54.709642484650729</v>
      </c>
      <c r="J238" s="13">
        <f t="shared" si="41"/>
        <v>48.962354030132957</v>
      </c>
      <c r="K238" s="13">
        <f t="shared" si="42"/>
        <v>5.747288454517772</v>
      </c>
      <c r="L238" s="13">
        <f t="shared" si="43"/>
        <v>0</v>
      </c>
      <c r="M238" s="13">
        <f t="shared" si="48"/>
        <v>1.2438368482549322E-9</v>
      </c>
      <c r="N238" s="13">
        <f t="shared" si="44"/>
        <v>7.7117884591805792E-10</v>
      </c>
      <c r="O238" s="13">
        <f t="shared" si="45"/>
        <v>0.55501066306460356</v>
      </c>
      <c r="Q238" s="41">
        <v>10.647167462516871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47.799400749069889</v>
      </c>
      <c r="G239" s="13">
        <f t="shared" si="39"/>
        <v>1.3635495290062465</v>
      </c>
      <c r="H239" s="13">
        <f t="shared" si="40"/>
        <v>46.43585122006364</v>
      </c>
      <c r="I239" s="16">
        <f t="shared" si="47"/>
        <v>52.183139674581412</v>
      </c>
      <c r="J239" s="13">
        <f t="shared" si="41"/>
        <v>47.803644976278065</v>
      </c>
      <c r="K239" s="13">
        <f t="shared" si="42"/>
        <v>4.3794946983033469</v>
      </c>
      <c r="L239" s="13">
        <f t="shared" si="43"/>
        <v>0</v>
      </c>
      <c r="M239" s="13">
        <f t="shared" si="48"/>
        <v>4.7265800233687424E-10</v>
      </c>
      <c r="N239" s="13">
        <f t="shared" si="44"/>
        <v>2.93047961448862E-10</v>
      </c>
      <c r="O239" s="13">
        <f t="shared" si="45"/>
        <v>1.3635495292992945</v>
      </c>
      <c r="Q239" s="41">
        <v>11.87469180093359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115.4370400278451</v>
      </c>
      <c r="G240" s="13">
        <f t="shared" si="39"/>
        <v>12.683838171665645</v>
      </c>
      <c r="H240" s="13">
        <f t="shared" si="40"/>
        <v>102.75320185617946</v>
      </c>
      <c r="I240" s="16">
        <f t="shared" si="47"/>
        <v>107.13269655448281</v>
      </c>
      <c r="J240" s="13">
        <f t="shared" si="41"/>
        <v>79.578462901505958</v>
      </c>
      <c r="K240" s="13">
        <f t="shared" si="42"/>
        <v>27.554233652976848</v>
      </c>
      <c r="L240" s="13">
        <f t="shared" si="43"/>
        <v>6.3727625633964262</v>
      </c>
      <c r="M240" s="13">
        <f t="shared" si="48"/>
        <v>6.3727625635760363</v>
      </c>
      <c r="N240" s="13">
        <f t="shared" si="44"/>
        <v>3.9511127894171425</v>
      </c>
      <c r="O240" s="13">
        <f t="shared" si="45"/>
        <v>16.634950961082787</v>
      </c>
      <c r="Q240" s="41">
        <v>11.83157120744618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80.527265705846162</v>
      </c>
      <c r="G241" s="13">
        <f t="shared" si="39"/>
        <v>6.8411043626644474</v>
      </c>
      <c r="H241" s="13">
        <f t="shared" si="40"/>
        <v>73.686161343181709</v>
      </c>
      <c r="I241" s="16">
        <f t="shared" si="47"/>
        <v>94.867632432762136</v>
      </c>
      <c r="J241" s="13">
        <f t="shared" si="41"/>
        <v>74.587357082116526</v>
      </c>
      <c r="K241" s="13">
        <f t="shared" si="42"/>
        <v>20.28027535064561</v>
      </c>
      <c r="L241" s="13">
        <f t="shared" si="43"/>
        <v>1.9427894165814845</v>
      </c>
      <c r="M241" s="13">
        <f t="shared" si="48"/>
        <v>4.3644391907403781</v>
      </c>
      <c r="N241" s="13">
        <f t="shared" si="44"/>
        <v>2.7059522982590343</v>
      </c>
      <c r="O241" s="13">
        <f t="shared" si="45"/>
        <v>9.5470566609234808</v>
      </c>
      <c r="Q241" s="41">
        <v>12.058278842510481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84.268303834606826</v>
      </c>
      <c r="G242" s="13">
        <f t="shared" si="39"/>
        <v>7.4672295777420601</v>
      </c>
      <c r="H242" s="13">
        <f t="shared" si="40"/>
        <v>76.801074256864766</v>
      </c>
      <c r="I242" s="16">
        <f t="shared" si="47"/>
        <v>95.138560190928885</v>
      </c>
      <c r="J242" s="13">
        <f t="shared" si="41"/>
        <v>85.087315313570798</v>
      </c>
      <c r="K242" s="13">
        <f t="shared" si="42"/>
        <v>10.051244877358087</v>
      </c>
      <c r="L242" s="13">
        <f t="shared" si="43"/>
        <v>0</v>
      </c>
      <c r="M242" s="13">
        <f t="shared" si="48"/>
        <v>1.6584868924813438</v>
      </c>
      <c r="N242" s="13">
        <f t="shared" si="44"/>
        <v>1.0282618733384332</v>
      </c>
      <c r="O242" s="13">
        <f t="shared" si="45"/>
        <v>8.4954914510804933</v>
      </c>
      <c r="Q242" s="41">
        <v>18.588708024437079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73.832670682766164</v>
      </c>
      <c r="G243" s="13">
        <f t="shared" si="39"/>
        <v>5.7206520699015035</v>
      </c>
      <c r="H243" s="13">
        <f t="shared" si="40"/>
        <v>68.112018612864659</v>
      </c>
      <c r="I243" s="16">
        <f t="shared" si="47"/>
        <v>78.163263490222747</v>
      </c>
      <c r="J243" s="13">
        <f t="shared" si="41"/>
        <v>73.747388748049616</v>
      </c>
      <c r="K243" s="13">
        <f t="shared" si="42"/>
        <v>4.4158747421731306</v>
      </c>
      <c r="L243" s="13">
        <f t="shared" si="43"/>
        <v>0</v>
      </c>
      <c r="M243" s="13">
        <f t="shared" si="48"/>
        <v>0.63022501914291063</v>
      </c>
      <c r="N243" s="13">
        <f t="shared" si="44"/>
        <v>0.39073951186860456</v>
      </c>
      <c r="O243" s="13">
        <f t="shared" si="45"/>
        <v>6.1113915817701079</v>
      </c>
      <c r="Q243" s="41">
        <v>20.807761679711099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27.211261030145881</v>
      </c>
      <c r="G244" s="13">
        <f t="shared" si="39"/>
        <v>0</v>
      </c>
      <c r="H244" s="13">
        <f t="shared" si="40"/>
        <v>27.211261030145881</v>
      </c>
      <c r="I244" s="16">
        <f t="shared" si="47"/>
        <v>31.627135772319011</v>
      </c>
      <c r="J244" s="13">
        <f t="shared" si="41"/>
        <v>31.46549030228099</v>
      </c>
      <c r="K244" s="13">
        <f t="shared" si="42"/>
        <v>0.16164547003802099</v>
      </c>
      <c r="L244" s="13">
        <f t="shared" si="43"/>
        <v>0</v>
      </c>
      <c r="M244" s="13">
        <f t="shared" si="48"/>
        <v>0.23948550727430606</v>
      </c>
      <c r="N244" s="13">
        <f t="shared" si="44"/>
        <v>0.14848101451006976</v>
      </c>
      <c r="O244" s="13">
        <f t="shared" si="45"/>
        <v>0.14848101451006976</v>
      </c>
      <c r="Q244" s="41">
        <v>25.601933870967741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12.36770259375394</v>
      </c>
      <c r="G245" s="18">
        <f t="shared" si="39"/>
        <v>0</v>
      </c>
      <c r="H245" s="18">
        <f t="shared" si="40"/>
        <v>12.36770259375394</v>
      </c>
      <c r="I245" s="17">
        <f t="shared" si="47"/>
        <v>12.529348063791961</v>
      </c>
      <c r="J245" s="18">
        <f t="shared" si="41"/>
        <v>12.517171263482853</v>
      </c>
      <c r="K245" s="18">
        <f t="shared" si="42"/>
        <v>1.217680030910806E-2</v>
      </c>
      <c r="L245" s="18">
        <f t="shared" si="43"/>
        <v>0</v>
      </c>
      <c r="M245" s="18">
        <f t="shared" si="48"/>
        <v>9.1004492764236306E-2</v>
      </c>
      <c r="N245" s="18">
        <f t="shared" si="44"/>
        <v>5.6422785513826512E-2</v>
      </c>
      <c r="O245" s="18">
        <f t="shared" si="45"/>
        <v>5.6422785513826512E-2</v>
      </c>
      <c r="P245" s="3"/>
      <c r="Q245" s="42">
        <v>24.268129902152381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3.50144076398758</v>
      </c>
      <c r="G246" s="13">
        <f t="shared" si="39"/>
        <v>0</v>
      </c>
      <c r="H246" s="13">
        <f t="shared" si="40"/>
        <v>3.50144076398758</v>
      </c>
      <c r="I246" s="16">
        <f t="shared" si="47"/>
        <v>3.513617564296688</v>
      </c>
      <c r="J246" s="13">
        <f t="shared" si="41"/>
        <v>3.513113048628719</v>
      </c>
      <c r="K246" s="13">
        <f t="shared" si="42"/>
        <v>5.0451566796905212E-4</v>
      </c>
      <c r="L246" s="13">
        <f t="shared" si="43"/>
        <v>0</v>
      </c>
      <c r="M246" s="13">
        <f t="shared" si="48"/>
        <v>3.4581707250409793E-2</v>
      </c>
      <c r="N246" s="13">
        <f t="shared" si="44"/>
        <v>2.1440658495254072E-2</v>
      </c>
      <c r="O246" s="13">
        <f t="shared" si="45"/>
        <v>2.1440658495254072E-2</v>
      </c>
      <c r="Q246" s="41">
        <v>19.805879453341898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23.563580219142469</v>
      </c>
      <c r="G247" s="13">
        <f t="shared" si="39"/>
        <v>0</v>
      </c>
      <c r="H247" s="13">
        <f t="shared" si="40"/>
        <v>23.563580219142469</v>
      </c>
      <c r="I247" s="16">
        <f t="shared" si="47"/>
        <v>23.564084734810439</v>
      </c>
      <c r="J247" s="13">
        <f t="shared" si="41"/>
        <v>23.337687227541231</v>
      </c>
      <c r="K247" s="13">
        <f t="shared" si="42"/>
        <v>0.22639750726920838</v>
      </c>
      <c r="L247" s="13">
        <f t="shared" si="43"/>
        <v>0</v>
      </c>
      <c r="M247" s="13">
        <f t="shared" si="48"/>
        <v>1.3141048755155722E-2</v>
      </c>
      <c r="N247" s="13">
        <f t="shared" si="44"/>
        <v>8.1474502281965473E-3</v>
      </c>
      <c r="O247" s="13">
        <f t="shared" si="45"/>
        <v>8.1474502281965473E-3</v>
      </c>
      <c r="Q247" s="41">
        <v>16.895082554299329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80.169899710479285</v>
      </c>
      <c r="G248" s="13">
        <f t="shared" si="39"/>
        <v>6.7812931944781889</v>
      </c>
      <c r="H248" s="13">
        <f t="shared" si="40"/>
        <v>73.38860651600109</v>
      </c>
      <c r="I248" s="16">
        <f t="shared" si="47"/>
        <v>73.615004023270302</v>
      </c>
      <c r="J248" s="13">
        <f t="shared" si="41"/>
        <v>63.160377822657772</v>
      </c>
      <c r="K248" s="13">
        <f t="shared" si="42"/>
        <v>10.45462620061253</v>
      </c>
      <c r="L248" s="13">
        <f t="shared" si="43"/>
        <v>0</v>
      </c>
      <c r="M248" s="13">
        <f t="shared" si="48"/>
        <v>4.9935985269591743E-3</v>
      </c>
      <c r="N248" s="13">
        <f t="shared" si="44"/>
        <v>3.0960310867146879E-3</v>
      </c>
      <c r="O248" s="13">
        <f t="shared" si="45"/>
        <v>6.7843892255649036</v>
      </c>
      <c r="Q248" s="41">
        <v>12.3302560200098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73.195356723434259</v>
      </c>
      <c r="G249" s="13">
        <f t="shared" si="39"/>
        <v>5.6139869341492394</v>
      </c>
      <c r="H249" s="13">
        <f t="shared" si="40"/>
        <v>67.58136978928502</v>
      </c>
      <c r="I249" s="16">
        <f t="shared" si="47"/>
        <v>78.035995989897543</v>
      </c>
      <c r="J249" s="13">
        <f t="shared" si="41"/>
        <v>65.458203467811927</v>
      </c>
      <c r="K249" s="13">
        <f t="shared" si="42"/>
        <v>12.577792522085616</v>
      </c>
      <c r="L249" s="13">
        <f t="shared" si="43"/>
        <v>0</v>
      </c>
      <c r="M249" s="13">
        <f t="shared" si="48"/>
        <v>1.8975674402444864E-3</v>
      </c>
      <c r="N249" s="13">
        <f t="shared" si="44"/>
        <v>1.1764918129515815E-3</v>
      </c>
      <c r="O249" s="13">
        <f t="shared" si="45"/>
        <v>5.6151634259621908</v>
      </c>
      <c r="Q249" s="41">
        <v>12.001332373117901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115.4912485024437</v>
      </c>
      <c r="G250" s="13">
        <f t="shared" si="39"/>
        <v>12.692910865300103</v>
      </c>
      <c r="H250" s="13">
        <f t="shared" si="40"/>
        <v>102.79833763714359</v>
      </c>
      <c r="I250" s="16">
        <f t="shared" si="47"/>
        <v>115.37613015922921</v>
      </c>
      <c r="J250" s="13">
        <f t="shared" si="41"/>
        <v>74.634775110428194</v>
      </c>
      <c r="K250" s="13">
        <f t="shared" si="42"/>
        <v>40.741355048801012</v>
      </c>
      <c r="L250" s="13">
        <f t="shared" si="43"/>
        <v>14.403959779438646</v>
      </c>
      <c r="M250" s="13">
        <f t="shared" si="48"/>
        <v>14.404680855065937</v>
      </c>
      <c r="N250" s="13">
        <f t="shared" si="44"/>
        <v>8.9309021301408809</v>
      </c>
      <c r="O250" s="13">
        <f t="shared" si="45"/>
        <v>21.623812995440986</v>
      </c>
      <c r="Q250" s="41">
        <v>8.9274616516129051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25.779730216050421</v>
      </c>
      <c r="G251" s="13">
        <f t="shared" si="39"/>
        <v>0</v>
      </c>
      <c r="H251" s="13">
        <f t="shared" si="40"/>
        <v>25.779730216050421</v>
      </c>
      <c r="I251" s="16">
        <f t="shared" si="47"/>
        <v>52.117125485412792</v>
      </c>
      <c r="J251" s="13">
        <f t="shared" si="41"/>
        <v>47.948827480294504</v>
      </c>
      <c r="K251" s="13">
        <f t="shared" si="42"/>
        <v>4.1682980051182881</v>
      </c>
      <c r="L251" s="13">
        <f t="shared" si="43"/>
        <v>0</v>
      </c>
      <c r="M251" s="13">
        <f t="shared" si="48"/>
        <v>5.4737787249250562</v>
      </c>
      <c r="N251" s="13">
        <f t="shared" si="44"/>
        <v>3.3937428094535349</v>
      </c>
      <c r="O251" s="13">
        <f t="shared" si="45"/>
        <v>3.3937428094535349</v>
      </c>
      <c r="Q251" s="41">
        <v>12.25865449892561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21.73631398268725</v>
      </c>
      <c r="G252" s="13">
        <f t="shared" si="39"/>
        <v>0</v>
      </c>
      <c r="H252" s="13">
        <f t="shared" si="40"/>
        <v>21.73631398268725</v>
      </c>
      <c r="I252" s="16">
        <f t="shared" si="47"/>
        <v>25.904611987805538</v>
      </c>
      <c r="J252" s="13">
        <f t="shared" si="41"/>
        <v>25.47655547798027</v>
      </c>
      <c r="K252" s="13">
        <f t="shared" si="42"/>
        <v>0.42805650982526799</v>
      </c>
      <c r="L252" s="13">
        <f t="shared" si="43"/>
        <v>0</v>
      </c>
      <c r="M252" s="13">
        <f t="shared" si="48"/>
        <v>2.0800359154715213</v>
      </c>
      <c r="N252" s="13">
        <f t="shared" si="44"/>
        <v>1.2896222675923432</v>
      </c>
      <c r="O252" s="13">
        <f t="shared" si="45"/>
        <v>1.2896222675923432</v>
      </c>
      <c r="Q252" s="41">
        <v>14.29476748072582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64.727841879665533</v>
      </c>
      <c r="G253" s="13">
        <f t="shared" si="39"/>
        <v>4.1968068974186501</v>
      </c>
      <c r="H253" s="13">
        <f t="shared" si="40"/>
        <v>60.531034982246879</v>
      </c>
      <c r="I253" s="16">
        <f t="shared" si="47"/>
        <v>60.959091492072147</v>
      </c>
      <c r="J253" s="13">
        <f t="shared" si="41"/>
        <v>57.239065259161457</v>
      </c>
      <c r="K253" s="13">
        <f t="shared" si="42"/>
        <v>3.7200262329106906</v>
      </c>
      <c r="L253" s="13">
        <f t="shared" si="43"/>
        <v>0</v>
      </c>
      <c r="M253" s="13">
        <f t="shared" si="48"/>
        <v>0.79041364787917812</v>
      </c>
      <c r="N253" s="13">
        <f t="shared" si="44"/>
        <v>0.49005646168509043</v>
      </c>
      <c r="O253" s="13">
        <f t="shared" si="45"/>
        <v>4.6868633591037403</v>
      </c>
      <c r="Q253" s="41">
        <v>16.694610256298638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29.41979329593369</v>
      </c>
      <c r="G254" s="13">
        <f t="shared" si="39"/>
        <v>0</v>
      </c>
      <c r="H254" s="13">
        <f t="shared" si="40"/>
        <v>29.41979329593369</v>
      </c>
      <c r="I254" s="16">
        <f t="shared" si="47"/>
        <v>33.139819528844384</v>
      </c>
      <c r="J254" s="13">
        <f t="shared" si="41"/>
        <v>32.461727297692455</v>
      </c>
      <c r="K254" s="13">
        <f t="shared" si="42"/>
        <v>0.67809223115192907</v>
      </c>
      <c r="L254" s="13">
        <f t="shared" si="43"/>
        <v>0</v>
      </c>
      <c r="M254" s="13">
        <f t="shared" si="48"/>
        <v>0.30035718619408769</v>
      </c>
      <c r="N254" s="13">
        <f t="shared" si="44"/>
        <v>0.18622145544033436</v>
      </c>
      <c r="O254" s="13">
        <f t="shared" si="45"/>
        <v>0.18622145544033436</v>
      </c>
      <c r="Q254" s="41">
        <v>16.251035235624151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11.648387100000001</v>
      </c>
      <c r="G255" s="13">
        <f t="shared" si="39"/>
        <v>0</v>
      </c>
      <c r="H255" s="13">
        <f t="shared" si="40"/>
        <v>11.648387100000001</v>
      </c>
      <c r="I255" s="16">
        <f t="shared" si="47"/>
        <v>12.32647933115193</v>
      </c>
      <c r="J255" s="13">
        <f t="shared" si="41"/>
        <v>12.31256488357057</v>
      </c>
      <c r="K255" s="13">
        <f t="shared" si="42"/>
        <v>1.3914447581360179E-2</v>
      </c>
      <c r="L255" s="13">
        <f t="shared" si="43"/>
        <v>0</v>
      </c>
      <c r="M255" s="13">
        <f t="shared" si="48"/>
        <v>0.11413573075375333</v>
      </c>
      <c r="N255" s="13">
        <f t="shared" si="44"/>
        <v>7.0764153067327057E-2</v>
      </c>
      <c r="O255" s="13">
        <f t="shared" si="45"/>
        <v>7.0764153067327057E-2</v>
      </c>
      <c r="Q255" s="41">
        <v>22.96648265082602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19.093428814415031</v>
      </c>
      <c r="G256" s="13">
        <f t="shared" si="39"/>
        <v>0</v>
      </c>
      <c r="H256" s="13">
        <f t="shared" si="40"/>
        <v>19.093428814415031</v>
      </c>
      <c r="I256" s="16">
        <f t="shared" si="47"/>
        <v>19.107343261996391</v>
      </c>
      <c r="J256" s="13">
        <f t="shared" si="41"/>
        <v>19.065453423166314</v>
      </c>
      <c r="K256" s="13">
        <f t="shared" si="42"/>
        <v>4.1889838830076798E-2</v>
      </c>
      <c r="L256" s="13">
        <f t="shared" si="43"/>
        <v>0</v>
      </c>
      <c r="M256" s="13">
        <f t="shared" si="48"/>
        <v>4.3371577686426271E-2</v>
      </c>
      <c r="N256" s="13">
        <f t="shared" si="44"/>
        <v>2.6890378165584289E-2</v>
      </c>
      <c r="O256" s="13">
        <f t="shared" si="45"/>
        <v>2.6890378165584289E-2</v>
      </c>
      <c r="Q256" s="41">
        <v>24.473182478410632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12.480190296967351</v>
      </c>
      <c r="G257" s="18">
        <f t="shared" si="39"/>
        <v>0</v>
      </c>
      <c r="H257" s="18">
        <f t="shared" si="40"/>
        <v>12.480190296967351</v>
      </c>
      <c r="I257" s="17">
        <f t="shared" si="47"/>
        <v>12.522080135797427</v>
      </c>
      <c r="J257" s="18">
        <f t="shared" si="41"/>
        <v>12.510779955191579</v>
      </c>
      <c r="K257" s="18">
        <f t="shared" si="42"/>
        <v>1.1300180605848809E-2</v>
      </c>
      <c r="L257" s="18">
        <f t="shared" si="43"/>
        <v>0</v>
      </c>
      <c r="M257" s="18">
        <f t="shared" si="48"/>
        <v>1.6481199520841983E-2</v>
      </c>
      <c r="N257" s="18">
        <f t="shared" si="44"/>
        <v>1.0218343702922029E-2</v>
      </c>
      <c r="O257" s="18">
        <f t="shared" si="45"/>
        <v>1.0218343702922029E-2</v>
      </c>
      <c r="P257" s="3"/>
      <c r="Q257" s="42">
        <v>24.791611870967749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15.50158761181148</v>
      </c>
      <c r="G258" s="13">
        <f t="shared" si="39"/>
        <v>0</v>
      </c>
      <c r="H258" s="13">
        <f t="shared" si="40"/>
        <v>15.50158761181148</v>
      </c>
      <c r="I258" s="16">
        <f t="shared" si="47"/>
        <v>15.512887792417329</v>
      </c>
      <c r="J258" s="13">
        <f t="shared" si="41"/>
        <v>15.481620297210826</v>
      </c>
      <c r="K258" s="13">
        <f t="shared" si="42"/>
        <v>3.1267495206503071E-2</v>
      </c>
      <c r="L258" s="13">
        <f t="shared" si="43"/>
        <v>0</v>
      </c>
      <c r="M258" s="13">
        <f t="shared" si="48"/>
        <v>6.2628558179199535E-3</v>
      </c>
      <c r="N258" s="13">
        <f t="shared" si="44"/>
        <v>3.882970607110371E-3</v>
      </c>
      <c r="O258" s="13">
        <f t="shared" si="45"/>
        <v>3.882970607110371E-3</v>
      </c>
      <c r="Q258" s="41">
        <v>22.10644542680739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12.08226468778301</v>
      </c>
      <c r="G259" s="13">
        <f t="shared" si="39"/>
        <v>0</v>
      </c>
      <c r="H259" s="13">
        <f t="shared" si="40"/>
        <v>12.08226468778301</v>
      </c>
      <c r="I259" s="16">
        <f t="shared" si="47"/>
        <v>12.113532182989513</v>
      </c>
      <c r="J259" s="13">
        <f t="shared" si="41"/>
        <v>12.084989067054229</v>
      </c>
      <c r="K259" s="13">
        <f t="shared" si="42"/>
        <v>2.8543115935283581E-2</v>
      </c>
      <c r="L259" s="13">
        <f t="shared" si="43"/>
        <v>0</v>
      </c>
      <c r="M259" s="13">
        <f t="shared" si="48"/>
        <v>2.3798852108095825E-3</v>
      </c>
      <c r="N259" s="13">
        <f t="shared" si="44"/>
        <v>1.4755288307019411E-3</v>
      </c>
      <c r="O259" s="13">
        <f t="shared" si="45"/>
        <v>1.4755288307019411E-3</v>
      </c>
      <c r="Q259" s="41">
        <v>17.502619540460309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38.641005033711657</v>
      </c>
      <c r="G260" s="13">
        <f t="shared" si="39"/>
        <v>0</v>
      </c>
      <c r="H260" s="13">
        <f t="shared" si="40"/>
        <v>38.641005033711657</v>
      </c>
      <c r="I260" s="16">
        <f t="shared" si="47"/>
        <v>38.669548149646943</v>
      </c>
      <c r="J260" s="13">
        <f t="shared" si="41"/>
        <v>37.036538864847962</v>
      </c>
      <c r="K260" s="13">
        <f t="shared" si="42"/>
        <v>1.6330092847989803</v>
      </c>
      <c r="L260" s="13">
        <f t="shared" si="43"/>
        <v>0</v>
      </c>
      <c r="M260" s="13">
        <f t="shared" si="48"/>
        <v>9.0435638010764137E-4</v>
      </c>
      <c r="N260" s="13">
        <f t="shared" si="44"/>
        <v>5.6070095566673761E-4</v>
      </c>
      <c r="O260" s="13">
        <f t="shared" si="45"/>
        <v>5.6070095566673761E-4</v>
      </c>
      <c r="Q260" s="41">
        <v>13.01068455064528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98.231596719970511</v>
      </c>
      <c r="G261" s="13">
        <f t="shared" si="39"/>
        <v>9.8042198622907915</v>
      </c>
      <c r="H261" s="13">
        <f t="shared" si="40"/>
        <v>88.427376857679718</v>
      </c>
      <c r="I261" s="16">
        <f t="shared" si="47"/>
        <v>90.060386142478706</v>
      </c>
      <c r="J261" s="13">
        <f t="shared" si="41"/>
        <v>71.626041666996869</v>
      </c>
      <c r="K261" s="13">
        <f t="shared" si="42"/>
        <v>18.434344475481836</v>
      </c>
      <c r="L261" s="13">
        <f t="shared" si="43"/>
        <v>0.81858387841785074</v>
      </c>
      <c r="M261" s="13">
        <f t="shared" si="48"/>
        <v>0.81892753384229167</v>
      </c>
      <c r="N261" s="13">
        <f t="shared" si="44"/>
        <v>0.50773507098222082</v>
      </c>
      <c r="O261" s="13">
        <f t="shared" si="45"/>
        <v>10.311954933273013</v>
      </c>
      <c r="Q261" s="41">
        <v>11.74375192227733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147.71726451372859</v>
      </c>
      <c r="G262" s="13">
        <f t="shared" ref="G262:G325" si="50">IF((F262-$J$2)&gt;0,$I$2*(F262-$J$2),0)</f>
        <v>18.086472895859995</v>
      </c>
      <c r="H262" s="13">
        <f t="shared" ref="H262:H325" si="51">F262-G262</f>
        <v>129.6307916178686</v>
      </c>
      <c r="I262" s="16">
        <f t="shared" si="47"/>
        <v>147.24655221493256</v>
      </c>
      <c r="J262" s="13">
        <f t="shared" ref="J262:J325" si="52">I262/SQRT(1+(I262/($K$2*(300+(25*Q262)+0.05*(Q262)^3)))^2)</f>
        <v>85.027730400204121</v>
      </c>
      <c r="K262" s="13">
        <f t="shared" ref="K262:K325" si="53">I262-J262</f>
        <v>62.218821814728443</v>
      </c>
      <c r="L262" s="13">
        <f t="shared" ref="L262:L325" si="54">IF(K262&gt;$N$2,(K262-$N$2)/$L$2,0)</f>
        <v>27.484128386423357</v>
      </c>
      <c r="M262" s="13">
        <f t="shared" si="48"/>
        <v>27.795320849283428</v>
      </c>
      <c r="N262" s="13">
        <f t="shared" ref="N262:N325" si="55">$M$2*M262</f>
        <v>17.233098926555726</v>
      </c>
      <c r="O262" s="13">
        <f t="shared" ref="O262:O325" si="56">N262+G262</f>
        <v>35.319571822415725</v>
      </c>
      <c r="Q262" s="41">
        <v>9.8641829516129036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36.103915397597973</v>
      </c>
      <c r="G263" s="13">
        <f t="shared" si="50"/>
        <v>0</v>
      </c>
      <c r="H263" s="13">
        <f t="shared" si="51"/>
        <v>36.103915397597973</v>
      </c>
      <c r="I263" s="16">
        <f t="shared" ref="I263:I326" si="58">H263+K262-L262</f>
        <v>70.838608825903066</v>
      </c>
      <c r="J263" s="13">
        <f t="shared" si="52"/>
        <v>61.978508673212673</v>
      </c>
      <c r="K263" s="13">
        <f t="shared" si="53"/>
        <v>8.8601001526903929</v>
      </c>
      <c r="L263" s="13">
        <f t="shared" si="54"/>
        <v>0</v>
      </c>
      <c r="M263" s="13">
        <f t="shared" ref="M263:M326" si="59">L263+M262-N262</f>
        <v>10.562221922727701</v>
      </c>
      <c r="N263" s="13">
        <f t="shared" si="55"/>
        <v>6.5485775920911751</v>
      </c>
      <c r="O263" s="13">
        <f t="shared" si="56"/>
        <v>6.5485775920911751</v>
      </c>
      <c r="Q263" s="41">
        <v>12.91739961177066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64.258408445145292</v>
      </c>
      <c r="G264" s="13">
        <f t="shared" si="50"/>
        <v>4.1182393714974479</v>
      </c>
      <c r="H264" s="13">
        <f t="shared" si="51"/>
        <v>60.140169073647847</v>
      </c>
      <c r="I264" s="16">
        <f t="shared" si="58"/>
        <v>69.000269226338247</v>
      </c>
      <c r="J264" s="13">
        <f t="shared" si="52"/>
        <v>60.924175311772274</v>
      </c>
      <c r="K264" s="13">
        <f t="shared" si="53"/>
        <v>8.0760939145659734</v>
      </c>
      <c r="L264" s="13">
        <f t="shared" si="54"/>
        <v>0</v>
      </c>
      <c r="M264" s="13">
        <f t="shared" si="59"/>
        <v>4.0136443306365264</v>
      </c>
      <c r="N264" s="13">
        <f t="shared" si="55"/>
        <v>2.4884594849946464</v>
      </c>
      <c r="O264" s="13">
        <f t="shared" si="56"/>
        <v>6.6066988564920948</v>
      </c>
      <c r="Q264" s="41">
        <v>13.119993292342491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74.243741886451218</v>
      </c>
      <c r="G265" s="13">
        <f t="shared" si="50"/>
        <v>5.7894517017044498</v>
      </c>
      <c r="H265" s="13">
        <f t="shared" si="51"/>
        <v>68.454290184746768</v>
      </c>
      <c r="I265" s="16">
        <f t="shared" si="58"/>
        <v>76.530384099312741</v>
      </c>
      <c r="J265" s="13">
        <f t="shared" si="52"/>
        <v>69.367859263067828</v>
      </c>
      <c r="K265" s="13">
        <f t="shared" si="53"/>
        <v>7.1625248362449128</v>
      </c>
      <c r="L265" s="13">
        <f t="shared" si="54"/>
        <v>0</v>
      </c>
      <c r="M265" s="13">
        <f t="shared" si="59"/>
        <v>1.5251848456418799</v>
      </c>
      <c r="N265" s="13">
        <f t="shared" si="55"/>
        <v>0.94561460429796551</v>
      </c>
      <c r="O265" s="13">
        <f t="shared" si="56"/>
        <v>6.7350663060024152</v>
      </c>
      <c r="Q265" s="41">
        <v>16.507280145162081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10.85718420554922</v>
      </c>
      <c r="G266" s="13">
        <f t="shared" si="50"/>
        <v>0</v>
      </c>
      <c r="H266" s="13">
        <f t="shared" si="51"/>
        <v>10.85718420554922</v>
      </c>
      <c r="I266" s="16">
        <f t="shared" si="58"/>
        <v>18.019709041794133</v>
      </c>
      <c r="J266" s="13">
        <f t="shared" si="52"/>
        <v>17.961734346423423</v>
      </c>
      <c r="K266" s="13">
        <f t="shared" si="53"/>
        <v>5.7974695370710094E-2</v>
      </c>
      <c r="L266" s="13">
        <f t="shared" si="54"/>
        <v>0</v>
      </c>
      <c r="M266" s="13">
        <f t="shared" si="59"/>
        <v>0.57957024134391444</v>
      </c>
      <c r="N266" s="13">
        <f t="shared" si="55"/>
        <v>0.35933354963322695</v>
      </c>
      <c r="O266" s="13">
        <f t="shared" si="56"/>
        <v>0.35933354963322695</v>
      </c>
      <c r="Q266" s="41">
        <v>20.905050720099851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16.94174569195755</v>
      </c>
      <c r="G267" s="13">
        <f t="shared" si="50"/>
        <v>0</v>
      </c>
      <c r="H267" s="13">
        <f t="shared" si="51"/>
        <v>16.94174569195755</v>
      </c>
      <c r="I267" s="16">
        <f t="shared" si="58"/>
        <v>16.99972038732826</v>
      </c>
      <c r="J267" s="13">
        <f t="shared" si="52"/>
        <v>16.948784501457361</v>
      </c>
      <c r="K267" s="13">
        <f t="shared" si="53"/>
        <v>5.0935885870899256E-2</v>
      </c>
      <c r="L267" s="13">
        <f t="shared" si="54"/>
        <v>0</v>
      </c>
      <c r="M267" s="13">
        <f t="shared" si="59"/>
        <v>0.22023669171068749</v>
      </c>
      <c r="N267" s="13">
        <f t="shared" si="55"/>
        <v>0.13654674886062623</v>
      </c>
      <c r="O267" s="13">
        <f t="shared" si="56"/>
        <v>0.13654674886062623</v>
      </c>
      <c r="Q267" s="41">
        <v>20.586964025352341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4.4391537916579757</v>
      </c>
      <c r="G268" s="13">
        <f t="shared" si="50"/>
        <v>0</v>
      </c>
      <c r="H268" s="13">
        <f t="shared" si="51"/>
        <v>4.4391537916579757</v>
      </c>
      <c r="I268" s="16">
        <f t="shared" si="58"/>
        <v>4.490089677528875</v>
      </c>
      <c r="J268" s="13">
        <f t="shared" si="52"/>
        <v>4.4895090225013954</v>
      </c>
      <c r="K268" s="13">
        <f t="shared" si="53"/>
        <v>5.8065502747961517E-4</v>
      </c>
      <c r="L268" s="13">
        <f t="shared" si="54"/>
        <v>0</v>
      </c>
      <c r="M268" s="13">
        <f t="shared" si="59"/>
        <v>8.3689942850061261E-2</v>
      </c>
      <c r="N268" s="13">
        <f t="shared" si="55"/>
        <v>5.1887764567037982E-2</v>
      </c>
      <c r="O268" s="13">
        <f t="shared" si="56"/>
        <v>5.1887764567037982E-2</v>
      </c>
      <c r="Q268" s="41">
        <v>24.023629870967749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10.67500031371906</v>
      </c>
      <c r="G269" s="18">
        <f t="shared" si="50"/>
        <v>0</v>
      </c>
      <c r="H269" s="18">
        <f t="shared" si="51"/>
        <v>10.67500031371906</v>
      </c>
      <c r="I269" s="17">
        <f t="shared" si="58"/>
        <v>10.675580968746541</v>
      </c>
      <c r="J269" s="18">
        <f t="shared" si="52"/>
        <v>10.664308706944402</v>
      </c>
      <c r="K269" s="18">
        <f t="shared" si="53"/>
        <v>1.1272261802139028E-2</v>
      </c>
      <c r="L269" s="18">
        <f t="shared" si="54"/>
        <v>0</v>
      </c>
      <c r="M269" s="18">
        <f t="shared" si="59"/>
        <v>3.1802178283023279E-2</v>
      </c>
      <c r="N269" s="18">
        <f t="shared" si="55"/>
        <v>1.9717350535474434E-2</v>
      </c>
      <c r="O269" s="18">
        <f t="shared" si="56"/>
        <v>1.9717350535474434E-2</v>
      </c>
      <c r="P269" s="3"/>
      <c r="Q269" s="42">
        <v>21.402539243204231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20.614548549069799</v>
      </c>
      <c r="G270" s="13">
        <f t="shared" si="50"/>
        <v>0</v>
      </c>
      <c r="H270" s="13">
        <f t="shared" si="51"/>
        <v>20.614548549069799</v>
      </c>
      <c r="I270" s="16">
        <f t="shared" si="58"/>
        <v>20.625820810871936</v>
      </c>
      <c r="J270" s="13">
        <f t="shared" si="52"/>
        <v>20.542633558825973</v>
      </c>
      <c r="K270" s="13">
        <f t="shared" si="53"/>
        <v>8.3187252045963334E-2</v>
      </c>
      <c r="L270" s="13">
        <f t="shared" si="54"/>
        <v>0</v>
      </c>
      <c r="M270" s="13">
        <f t="shared" si="59"/>
        <v>1.2084827747548845E-2</v>
      </c>
      <c r="N270" s="13">
        <f t="shared" si="55"/>
        <v>7.4925932034802835E-3</v>
      </c>
      <c r="O270" s="13">
        <f t="shared" si="56"/>
        <v>7.4925932034802835E-3</v>
      </c>
      <c r="Q270" s="41">
        <v>21.208309225963301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83.826462771970057</v>
      </c>
      <c r="G271" s="13">
        <f t="shared" si="50"/>
        <v>7.3932800961137568</v>
      </c>
      <c r="H271" s="13">
        <f t="shared" si="51"/>
        <v>76.433182675856301</v>
      </c>
      <c r="I271" s="16">
        <f t="shared" si="58"/>
        <v>76.516369927902261</v>
      </c>
      <c r="J271" s="13">
        <f t="shared" si="52"/>
        <v>69.940883371561142</v>
      </c>
      <c r="K271" s="13">
        <f t="shared" si="53"/>
        <v>6.5754865563411187</v>
      </c>
      <c r="L271" s="13">
        <f t="shared" si="54"/>
        <v>0</v>
      </c>
      <c r="M271" s="13">
        <f t="shared" si="59"/>
        <v>4.5922345440685616E-3</v>
      </c>
      <c r="N271" s="13">
        <f t="shared" si="55"/>
        <v>2.8471854173225081E-3</v>
      </c>
      <c r="O271" s="13">
        <f t="shared" si="56"/>
        <v>7.3961272815310792</v>
      </c>
      <c r="Q271" s="41">
        <v>17.202008741523041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21.5121972424467</v>
      </c>
      <c r="G272" s="13">
        <f t="shared" si="50"/>
        <v>0</v>
      </c>
      <c r="H272" s="13">
        <f t="shared" si="51"/>
        <v>21.5121972424467</v>
      </c>
      <c r="I272" s="16">
        <f t="shared" si="58"/>
        <v>28.087683798787818</v>
      </c>
      <c r="J272" s="13">
        <f t="shared" si="52"/>
        <v>27.514845220807604</v>
      </c>
      <c r="K272" s="13">
        <f t="shared" si="53"/>
        <v>0.57283857798021387</v>
      </c>
      <c r="L272" s="13">
        <f t="shared" si="54"/>
        <v>0</v>
      </c>
      <c r="M272" s="13">
        <f t="shared" si="59"/>
        <v>1.7450491267460536E-3</v>
      </c>
      <c r="N272" s="13">
        <f t="shared" si="55"/>
        <v>1.0819304585825533E-3</v>
      </c>
      <c r="O272" s="13">
        <f t="shared" si="56"/>
        <v>1.0819304585825533E-3</v>
      </c>
      <c r="Q272" s="41">
        <v>13.9003802281612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16.94074487859773</v>
      </c>
      <c r="G273" s="13">
        <f t="shared" si="50"/>
        <v>0</v>
      </c>
      <c r="H273" s="13">
        <f t="shared" si="51"/>
        <v>16.94074487859773</v>
      </c>
      <c r="I273" s="16">
        <f t="shared" si="58"/>
        <v>17.513583456577944</v>
      </c>
      <c r="J273" s="13">
        <f t="shared" si="52"/>
        <v>17.319377438638845</v>
      </c>
      <c r="K273" s="13">
        <f t="shared" si="53"/>
        <v>0.19420601793909853</v>
      </c>
      <c r="L273" s="13">
        <f t="shared" si="54"/>
        <v>0</v>
      </c>
      <c r="M273" s="13">
        <f t="shared" si="59"/>
        <v>6.6311866816350031E-4</v>
      </c>
      <c r="N273" s="13">
        <f t="shared" si="55"/>
        <v>4.1113357426137017E-4</v>
      </c>
      <c r="O273" s="13">
        <f t="shared" si="56"/>
        <v>4.1113357426137017E-4</v>
      </c>
      <c r="Q273" s="41">
        <v>11.550695158005301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8.9548387100000006</v>
      </c>
      <c r="G274" s="13">
        <f t="shared" si="50"/>
        <v>0</v>
      </c>
      <c r="H274" s="13">
        <f t="shared" si="51"/>
        <v>8.9548387100000006</v>
      </c>
      <c r="I274" s="16">
        <f t="shared" si="58"/>
        <v>9.1490447279390992</v>
      </c>
      <c r="J274" s="13">
        <f t="shared" si="52"/>
        <v>9.1212873526273803</v>
      </c>
      <c r="K274" s="13">
        <f t="shared" si="53"/>
        <v>2.7757375311718846E-2</v>
      </c>
      <c r="L274" s="13">
        <f t="shared" si="54"/>
        <v>0</v>
      </c>
      <c r="M274" s="13">
        <f t="shared" si="59"/>
        <v>2.5198509390213014E-4</v>
      </c>
      <c r="N274" s="13">
        <f t="shared" si="55"/>
        <v>1.5623075821932068E-4</v>
      </c>
      <c r="O274" s="13">
        <f t="shared" si="56"/>
        <v>1.5623075821932068E-4</v>
      </c>
      <c r="Q274" s="41">
        <v>11.621811851612909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73.878568314018594</v>
      </c>
      <c r="G275" s="13">
        <f t="shared" si="50"/>
        <v>5.7283338050911423</v>
      </c>
      <c r="H275" s="13">
        <f t="shared" si="51"/>
        <v>68.150234508927454</v>
      </c>
      <c r="I275" s="16">
        <f t="shared" si="58"/>
        <v>68.177991884239177</v>
      </c>
      <c r="J275" s="13">
        <f t="shared" si="52"/>
        <v>60.197459725818838</v>
      </c>
      <c r="K275" s="13">
        <f t="shared" si="53"/>
        <v>7.9805321584203384</v>
      </c>
      <c r="L275" s="13">
        <f t="shared" si="54"/>
        <v>0</v>
      </c>
      <c r="M275" s="13">
        <f t="shared" si="59"/>
        <v>9.5754335682809462E-5</v>
      </c>
      <c r="N275" s="13">
        <f t="shared" si="55"/>
        <v>5.9367688123341866E-5</v>
      </c>
      <c r="O275" s="13">
        <f t="shared" si="56"/>
        <v>5.7283931727792661</v>
      </c>
      <c r="Q275" s="41">
        <v>12.94432272118684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19.39704334269419</v>
      </c>
      <c r="G276" s="13">
        <f t="shared" si="50"/>
        <v>0</v>
      </c>
      <c r="H276" s="13">
        <f t="shared" si="51"/>
        <v>19.39704334269419</v>
      </c>
      <c r="I276" s="16">
        <f t="shared" si="58"/>
        <v>27.377575501114528</v>
      </c>
      <c r="J276" s="13">
        <f t="shared" si="52"/>
        <v>26.922901808176601</v>
      </c>
      <c r="K276" s="13">
        <f t="shared" si="53"/>
        <v>0.45467369293792714</v>
      </c>
      <c r="L276" s="13">
        <f t="shared" si="54"/>
        <v>0</v>
      </c>
      <c r="M276" s="13">
        <f t="shared" si="59"/>
        <v>3.6386647559467596E-5</v>
      </c>
      <c r="N276" s="13">
        <f t="shared" si="55"/>
        <v>2.2559721486869911E-5</v>
      </c>
      <c r="O276" s="13">
        <f t="shared" si="56"/>
        <v>2.2559721486869911E-5</v>
      </c>
      <c r="Q276" s="41">
        <v>15.05383346990261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6.5741935480000002</v>
      </c>
      <c r="G277" s="13">
        <f t="shared" si="50"/>
        <v>0</v>
      </c>
      <c r="H277" s="13">
        <f t="shared" si="51"/>
        <v>6.5741935480000002</v>
      </c>
      <c r="I277" s="16">
        <f t="shared" si="58"/>
        <v>7.0288672409379274</v>
      </c>
      <c r="J277" s="13">
        <f t="shared" si="52"/>
        <v>7.0239558554141723</v>
      </c>
      <c r="K277" s="13">
        <f t="shared" si="53"/>
        <v>4.9113855237550297E-3</v>
      </c>
      <c r="L277" s="13">
        <f t="shared" si="54"/>
        <v>0</v>
      </c>
      <c r="M277" s="13">
        <f t="shared" si="59"/>
        <v>1.3826926072597685E-5</v>
      </c>
      <c r="N277" s="13">
        <f t="shared" si="55"/>
        <v>8.572694165010565E-6</v>
      </c>
      <c r="O277" s="13">
        <f t="shared" si="56"/>
        <v>8.572694165010565E-6</v>
      </c>
      <c r="Q277" s="41">
        <v>18.418818941349318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40.142672228502789</v>
      </c>
      <c r="G278" s="13">
        <f t="shared" si="50"/>
        <v>8.2068125522355165E-2</v>
      </c>
      <c r="H278" s="13">
        <f t="shared" si="51"/>
        <v>40.060604102980435</v>
      </c>
      <c r="I278" s="16">
        <f t="shared" si="58"/>
        <v>40.06551548850419</v>
      </c>
      <c r="J278" s="13">
        <f t="shared" si="52"/>
        <v>39.127424803869175</v>
      </c>
      <c r="K278" s="13">
        <f t="shared" si="53"/>
        <v>0.93809068463501433</v>
      </c>
      <c r="L278" s="13">
        <f t="shared" si="54"/>
        <v>0</v>
      </c>
      <c r="M278" s="13">
        <f t="shared" si="59"/>
        <v>5.2542319075871203E-6</v>
      </c>
      <c r="N278" s="13">
        <f t="shared" si="55"/>
        <v>3.2576237827040144E-6</v>
      </c>
      <c r="O278" s="13">
        <f t="shared" si="56"/>
        <v>8.2071383146137863E-2</v>
      </c>
      <c r="Q278" s="41">
        <v>17.956405336070759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82.298904838554478</v>
      </c>
      <c r="G279" s="13">
        <f t="shared" si="50"/>
        <v>7.1376177621080368</v>
      </c>
      <c r="H279" s="13">
        <f t="shared" si="51"/>
        <v>75.161287076446442</v>
      </c>
      <c r="I279" s="16">
        <f t="shared" si="58"/>
        <v>76.099377761081456</v>
      </c>
      <c r="J279" s="13">
        <f t="shared" si="52"/>
        <v>72.299830190538046</v>
      </c>
      <c r="K279" s="13">
        <f t="shared" si="53"/>
        <v>3.7995475705434103</v>
      </c>
      <c r="L279" s="13">
        <f t="shared" si="54"/>
        <v>0</v>
      </c>
      <c r="M279" s="13">
        <f t="shared" si="59"/>
        <v>1.9966081248831059E-6</v>
      </c>
      <c r="N279" s="13">
        <f t="shared" si="55"/>
        <v>1.2378970374275257E-6</v>
      </c>
      <c r="O279" s="13">
        <f t="shared" si="56"/>
        <v>7.1376190000050741</v>
      </c>
      <c r="Q279" s="41">
        <v>21.376946524071741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7.1290322579999996</v>
      </c>
      <c r="G280" s="13">
        <f t="shared" si="50"/>
        <v>0</v>
      </c>
      <c r="H280" s="13">
        <f t="shared" si="51"/>
        <v>7.1290322579999996</v>
      </c>
      <c r="I280" s="16">
        <f t="shared" si="58"/>
        <v>10.928579828543409</v>
      </c>
      <c r="J280" s="13">
        <f t="shared" si="52"/>
        <v>10.919535272082079</v>
      </c>
      <c r="K280" s="13">
        <f t="shared" si="53"/>
        <v>9.0445564613297336E-3</v>
      </c>
      <c r="L280" s="13">
        <f t="shared" si="54"/>
        <v>0</v>
      </c>
      <c r="M280" s="13">
        <f t="shared" si="59"/>
        <v>7.5871108745558019E-7</v>
      </c>
      <c r="N280" s="13">
        <f t="shared" si="55"/>
        <v>4.7040087422245973E-7</v>
      </c>
      <c r="O280" s="13">
        <f t="shared" si="56"/>
        <v>4.7040087422245973E-7</v>
      </c>
      <c r="Q280" s="41">
        <v>23.46528187096775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9.5870967740000008</v>
      </c>
      <c r="G281" s="18">
        <f t="shared" si="50"/>
        <v>0</v>
      </c>
      <c r="H281" s="18">
        <f t="shared" si="51"/>
        <v>9.5870967740000008</v>
      </c>
      <c r="I281" s="17">
        <f t="shared" si="58"/>
        <v>9.5961413304613306</v>
      </c>
      <c r="J281" s="18">
        <f t="shared" si="52"/>
        <v>9.5896264842619523</v>
      </c>
      <c r="K281" s="18">
        <f t="shared" si="53"/>
        <v>6.5148461993782547E-3</v>
      </c>
      <c r="L281" s="18">
        <f t="shared" si="54"/>
        <v>0</v>
      </c>
      <c r="M281" s="18">
        <f t="shared" si="59"/>
        <v>2.8831021323312046E-7</v>
      </c>
      <c r="N281" s="18">
        <f t="shared" si="55"/>
        <v>1.7875233220453469E-7</v>
      </c>
      <c r="O281" s="18">
        <f t="shared" si="56"/>
        <v>1.7875233220453469E-7</v>
      </c>
      <c r="P281" s="3"/>
      <c r="Q281" s="42">
        <v>23.025856132693072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12.743149391130199</v>
      </c>
      <c r="G282" s="13">
        <f t="shared" si="50"/>
        <v>0</v>
      </c>
      <c r="H282" s="13">
        <f t="shared" si="51"/>
        <v>12.743149391130199</v>
      </c>
      <c r="I282" s="16">
        <f t="shared" si="58"/>
        <v>12.749664237329577</v>
      </c>
      <c r="J282" s="13">
        <f t="shared" si="52"/>
        <v>12.734434821306747</v>
      </c>
      <c r="K282" s="13">
        <f t="shared" si="53"/>
        <v>1.5229416022830122E-2</v>
      </c>
      <c r="L282" s="13">
        <f t="shared" si="54"/>
        <v>0</v>
      </c>
      <c r="M282" s="13">
        <f t="shared" si="59"/>
        <v>1.0955788102858577E-7</v>
      </c>
      <c r="N282" s="13">
        <f t="shared" si="55"/>
        <v>6.7925886237723177E-8</v>
      </c>
      <c r="O282" s="13">
        <f t="shared" si="56"/>
        <v>6.7925886237723177E-8</v>
      </c>
      <c r="Q282" s="41">
        <v>23.043713965519391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49.29727834135884</v>
      </c>
      <c r="G283" s="13">
        <f t="shared" si="50"/>
        <v>1.6142443621921758</v>
      </c>
      <c r="H283" s="13">
        <f t="shared" si="51"/>
        <v>47.683033979166666</v>
      </c>
      <c r="I283" s="16">
        <f t="shared" si="58"/>
        <v>47.6982633951895</v>
      </c>
      <c r="J283" s="13">
        <f t="shared" si="52"/>
        <v>45.676773017852966</v>
      </c>
      <c r="K283" s="13">
        <f t="shared" si="53"/>
        <v>2.0214903773365336</v>
      </c>
      <c r="L283" s="13">
        <f t="shared" si="54"/>
        <v>0</v>
      </c>
      <c r="M283" s="13">
        <f t="shared" si="59"/>
        <v>4.1631994790862596E-8</v>
      </c>
      <c r="N283" s="13">
        <f t="shared" si="55"/>
        <v>2.5811836770334809E-8</v>
      </c>
      <c r="O283" s="13">
        <f t="shared" si="56"/>
        <v>1.6142443880040125</v>
      </c>
      <c r="Q283" s="41">
        <v>16.00890653428808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82.503337678511116</v>
      </c>
      <c r="G284" s="13">
        <f t="shared" si="50"/>
        <v>7.171833012389162</v>
      </c>
      <c r="H284" s="13">
        <f t="shared" si="51"/>
        <v>75.331504666121958</v>
      </c>
      <c r="I284" s="16">
        <f t="shared" si="58"/>
        <v>77.352995043458492</v>
      </c>
      <c r="J284" s="13">
        <f t="shared" si="52"/>
        <v>65.821277114619718</v>
      </c>
      <c r="K284" s="13">
        <f t="shared" si="53"/>
        <v>11.531717928838773</v>
      </c>
      <c r="L284" s="13">
        <f t="shared" si="54"/>
        <v>0</v>
      </c>
      <c r="M284" s="13">
        <f t="shared" si="59"/>
        <v>1.5820158020527787E-8</v>
      </c>
      <c r="N284" s="13">
        <f t="shared" si="55"/>
        <v>9.8084979727272273E-9</v>
      </c>
      <c r="O284" s="13">
        <f t="shared" si="56"/>
        <v>7.1718330221976601</v>
      </c>
      <c r="Q284" s="41">
        <v>12.607533403048871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169.88562648267259</v>
      </c>
      <c r="G285" s="13">
        <f t="shared" si="50"/>
        <v>21.796718535703732</v>
      </c>
      <c r="H285" s="13">
        <f t="shared" si="51"/>
        <v>148.08890794696885</v>
      </c>
      <c r="I285" s="16">
        <f t="shared" si="58"/>
        <v>159.6206258758076</v>
      </c>
      <c r="J285" s="13">
        <f t="shared" si="52"/>
        <v>85.256916839806721</v>
      </c>
      <c r="K285" s="13">
        <f t="shared" si="53"/>
        <v>74.363709036000884</v>
      </c>
      <c r="L285" s="13">
        <f t="shared" si="54"/>
        <v>34.880585999342301</v>
      </c>
      <c r="M285" s="13">
        <f t="shared" si="59"/>
        <v>34.880586005353962</v>
      </c>
      <c r="N285" s="13">
        <f t="shared" si="55"/>
        <v>21.625963323319457</v>
      </c>
      <c r="O285" s="13">
        <f t="shared" si="56"/>
        <v>43.422681859023186</v>
      </c>
      <c r="Q285" s="41">
        <v>9.3798436516129051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163.3521475143684</v>
      </c>
      <c r="G286" s="13">
        <f t="shared" si="50"/>
        <v>20.703231705728623</v>
      </c>
      <c r="H286" s="13">
        <f t="shared" si="51"/>
        <v>142.64891580863977</v>
      </c>
      <c r="I286" s="16">
        <f t="shared" si="58"/>
        <v>182.13203884529833</v>
      </c>
      <c r="J286" s="13">
        <f t="shared" si="52"/>
        <v>88.863751506256563</v>
      </c>
      <c r="K286" s="13">
        <f t="shared" si="53"/>
        <v>93.268287339041763</v>
      </c>
      <c r="L286" s="13">
        <f t="shared" si="54"/>
        <v>46.393818651156018</v>
      </c>
      <c r="M286" s="13">
        <f t="shared" si="59"/>
        <v>59.648441333190519</v>
      </c>
      <c r="N286" s="13">
        <f t="shared" si="55"/>
        <v>36.982033626578122</v>
      </c>
      <c r="O286" s="13">
        <f t="shared" si="56"/>
        <v>57.685265332306741</v>
      </c>
      <c r="Q286" s="41">
        <v>9.522038101548203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83.124162441850558</v>
      </c>
      <c r="G287" s="13">
        <f t="shared" si="50"/>
        <v>7.2757384057833185</v>
      </c>
      <c r="H287" s="13">
        <f t="shared" si="51"/>
        <v>75.848424036067243</v>
      </c>
      <c r="I287" s="16">
        <f t="shared" si="58"/>
        <v>122.72289272395298</v>
      </c>
      <c r="J287" s="13">
        <f t="shared" si="52"/>
        <v>83.760842822750064</v>
      </c>
      <c r="K287" s="13">
        <f t="shared" si="53"/>
        <v>38.962049901202917</v>
      </c>
      <c r="L287" s="13">
        <f t="shared" si="54"/>
        <v>13.320330523367303</v>
      </c>
      <c r="M287" s="13">
        <f t="shared" si="59"/>
        <v>35.9867382299797</v>
      </c>
      <c r="N287" s="13">
        <f t="shared" si="55"/>
        <v>22.311777702587413</v>
      </c>
      <c r="O287" s="13">
        <f t="shared" si="56"/>
        <v>29.587516108370732</v>
      </c>
      <c r="Q287" s="41">
        <v>11.29228179248407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81.677580244450255</v>
      </c>
      <c r="G288" s="13">
        <f t="shared" si="50"/>
        <v>7.0336287136870324</v>
      </c>
      <c r="H288" s="13">
        <f t="shared" si="51"/>
        <v>74.643951530763218</v>
      </c>
      <c r="I288" s="16">
        <f t="shared" si="58"/>
        <v>100.28567090859883</v>
      </c>
      <c r="J288" s="13">
        <f t="shared" si="52"/>
        <v>78.603117331663881</v>
      </c>
      <c r="K288" s="13">
        <f t="shared" si="53"/>
        <v>21.68255357693495</v>
      </c>
      <c r="L288" s="13">
        <f t="shared" si="54"/>
        <v>2.7968024076697282</v>
      </c>
      <c r="M288" s="13">
        <f t="shared" si="59"/>
        <v>16.471762935062017</v>
      </c>
      <c r="N288" s="13">
        <f t="shared" si="55"/>
        <v>10.212493019738451</v>
      </c>
      <c r="O288" s="13">
        <f t="shared" si="56"/>
        <v>17.246121733425483</v>
      </c>
      <c r="Q288" s="41">
        <v>12.75474535156552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79.692578860667624</v>
      </c>
      <c r="G289" s="13">
        <f t="shared" si="50"/>
        <v>6.7014055778693828</v>
      </c>
      <c r="H289" s="13">
        <f t="shared" si="51"/>
        <v>72.991173282798243</v>
      </c>
      <c r="I289" s="16">
        <f t="shared" si="58"/>
        <v>91.876924452063463</v>
      </c>
      <c r="J289" s="13">
        <f t="shared" si="52"/>
        <v>77.755726666714807</v>
      </c>
      <c r="K289" s="13">
        <f t="shared" si="53"/>
        <v>14.121197785348656</v>
      </c>
      <c r="L289" s="13">
        <f t="shared" si="54"/>
        <v>0</v>
      </c>
      <c r="M289" s="13">
        <f t="shared" si="59"/>
        <v>6.259269915323566</v>
      </c>
      <c r="N289" s="13">
        <f t="shared" si="55"/>
        <v>3.8807473475006109</v>
      </c>
      <c r="O289" s="13">
        <f t="shared" si="56"/>
        <v>10.582152925369993</v>
      </c>
      <c r="Q289" s="41">
        <v>14.821693654389289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36.066249569972243</v>
      </c>
      <c r="G290" s="13">
        <f t="shared" si="50"/>
        <v>0</v>
      </c>
      <c r="H290" s="13">
        <f t="shared" si="51"/>
        <v>36.066249569972243</v>
      </c>
      <c r="I290" s="16">
        <f t="shared" si="58"/>
        <v>50.187447355320899</v>
      </c>
      <c r="J290" s="13">
        <f t="shared" si="52"/>
        <v>48.924207170965666</v>
      </c>
      <c r="K290" s="13">
        <f t="shared" si="53"/>
        <v>1.263240184355233</v>
      </c>
      <c r="L290" s="13">
        <f t="shared" si="54"/>
        <v>0</v>
      </c>
      <c r="M290" s="13">
        <f t="shared" si="59"/>
        <v>2.3785225678229551</v>
      </c>
      <c r="N290" s="13">
        <f t="shared" si="55"/>
        <v>1.4746839920502322</v>
      </c>
      <c r="O290" s="13">
        <f t="shared" si="56"/>
        <v>1.4746839920502322</v>
      </c>
      <c r="Q290" s="41">
        <v>20.608280847508539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27.82912951377126</v>
      </c>
      <c r="G291" s="13">
        <f t="shared" si="50"/>
        <v>0</v>
      </c>
      <c r="H291" s="13">
        <f t="shared" si="51"/>
        <v>27.82912951377126</v>
      </c>
      <c r="I291" s="16">
        <f t="shared" si="58"/>
        <v>29.092369698126493</v>
      </c>
      <c r="J291" s="13">
        <f t="shared" si="52"/>
        <v>28.90907061061446</v>
      </c>
      <c r="K291" s="13">
        <f t="shared" si="53"/>
        <v>0.18329908751203305</v>
      </c>
      <c r="L291" s="13">
        <f t="shared" si="54"/>
        <v>0</v>
      </c>
      <c r="M291" s="13">
        <f t="shared" si="59"/>
        <v>0.90383857577272297</v>
      </c>
      <c r="N291" s="13">
        <f t="shared" si="55"/>
        <v>0.56037991697908829</v>
      </c>
      <c r="O291" s="13">
        <f t="shared" si="56"/>
        <v>0.56037991697908829</v>
      </c>
      <c r="Q291" s="41">
        <v>22.896817564087371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3.7667248233834458</v>
      </c>
      <c r="G292" s="13">
        <f t="shared" si="50"/>
        <v>0</v>
      </c>
      <c r="H292" s="13">
        <f t="shared" si="51"/>
        <v>3.7667248233834458</v>
      </c>
      <c r="I292" s="16">
        <f t="shared" si="58"/>
        <v>3.9500239108954789</v>
      </c>
      <c r="J292" s="13">
        <f t="shared" si="52"/>
        <v>3.9495956745086884</v>
      </c>
      <c r="K292" s="13">
        <f t="shared" si="53"/>
        <v>4.2823638679045928E-4</v>
      </c>
      <c r="L292" s="13">
        <f t="shared" si="54"/>
        <v>0</v>
      </c>
      <c r="M292" s="13">
        <f t="shared" si="59"/>
        <v>0.34345865879363469</v>
      </c>
      <c r="N292" s="13">
        <f t="shared" si="55"/>
        <v>0.2129443684520535</v>
      </c>
      <c r="O292" s="13">
        <f t="shared" si="56"/>
        <v>0.2129443684520535</v>
      </c>
      <c r="Q292" s="41">
        <v>23.45348173044038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4.9735806354802854</v>
      </c>
      <c r="G293" s="18">
        <f t="shared" si="50"/>
        <v>0</v>
      </c>
      <c r="H293" s="18">
        <f t="shared" si="51"/>
        <v>4.9735806354802854</v>
      </c>
      <c r="I293" s="17">
        <f t="shared" si="58"/>
        <v>4.9740088718670759</v>
      </c>
      <c r="J293" s="18">
        <f t="shared" si="52"/>
        <v>4.9733568535296104</v>
      </c>
      <c r="K293" s="18">
        <f t="shared" si="53"/>
        <v>6.5201833746542093E-4</v>
      </c>
      <c r="L293" s="18">
        <f t="shared" si="54"/>
        <v>0</v>
      </c>
      <c r="M293" s="18">
        <f t="shared" si="59"/>
        <v>0.13051429034158119</v>
      </c>
      <c r="N293" s="18">
        <f t="shared" si="55"/>
        <v>8.0918860011780336E-2</v>
      </c>
      <c r="O293" s="18">
        <f t="shared" si="56"/>
        <v>8.0918860011780336E-2</v>
      </c>
      <c r="P293" s="3"/>
      <c r="Q293" s="42">
        <v>25.394429870967741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7.1290322579999996</v>
      </c>
      <c r="G294" s="13">
        <f t="shared" si="50"/>
        <v>0</v>
      </c>
      <c r="H294" s="13">
        <f t="shared" si="51"/>
        <v>7.1290322579999996</v>
      </c>
      <c r="I294" s="16">
        <f t="shared" si="58"/>
        <v>7.129684276337465</v>
      </c>
      <c r="J294" s="13">
        <f t="shared" si="52"/>
        <v>7.1262436772384365</v>
      </c>
      <c r="K294" s="13">
        <f t="shared" si="53"/>
        <v>3.4405990990284963E-3</v>
      </c>
      <c r="L294" s="13">
        <f t="shared" si="54"/>
        <v>0</v>
      </c>
      <c r="M294" s="13">
        <f t="shared" si="59"/>
        <v>4.9595430329800849E-2</v>
      </c>
      <c r="N294" s="13">
        <f t="shared" si="55"/>
        <v>3.0749166804476525E-2</v>
      </c>
      <c r="O294" s="13">
        <f t="shared" si="56"/>
        <v>3.0749166804476525E-2</v>
      </c>
      <c r="Q294" s="41">
        <v>21.236286763870261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51.497983588275801</v>
      </c>
      <c r="G295" s="13">
        <f t="shared" si="50"/>
        <v>1.9825691422726159</v>
      </c>
      <c r="H295" s="13">
        <f t="shared" si="51"/>
        <v>49.515414446003184</v>
      </c>
      <c r="I295" s="16">
        <f t="shared" si="58"/>
        <v>49.518855045102214</v>
      </c>
      <c r="J295" s="13">
        <f t="shared" si="52"/>
        <v>47.760554735827967</v>
      </c>
      <c r="K295" s="13">
        <f t="shared" si="53"/>
        <v>1.7583003092742473</v>
      </c>
      <c r="L295" s="13">
        <f t="shared" si="54"/>
        <v>0</v>
      </c>
      <c r="M295" s="13">
        <f t="shared" si="59"/>
        <v>1.8846263525324324E-2</v>
      </c>
      <c r="N295" s="13">
        <f t="shared" si="55"/>
        <v>1.1684683385701082E-2</v>
      </c>
      <c r="O295" s="13">
        <f t="shared" si="56"/>
        <v>1.9942538256583171</v>
      </c>
      <c r="Q295" s="41">
        <v>17.87480936911923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40.194901656034517</v>
      </c>
      <c r="G296" s="13">
        <f t="shared" si="50"/>
        <v>9.0809592575383388E-2</v>
      </c>
      <c r="H296" s="13">
        <f t="shared" si="51"/>
        <v>40.104092063459134</v>
      </c>
      <c r="I296" s="16">
        <f t="shared" si="58"/>
        <v>41.862392372733382</v>
      </c>
      <c r="J296" s="13">
        <f t="shared" si="52"/>
        <v>39.903607908947542</v>
      </c>
      <c r="K296" s="13">
        <f t="shared" si="53"/>
        <v>1.9587844637858396</v>
      </c>
      <c r="L296" s="13">
        <f t="shared" si="54"/>
        <v>0</v>
      </c>
      <c r="M296" s="13">
        <f t="shared" si="59"/>
        <v>7.1615801396232425E-3</v>
      </c>
      <c r="N296" s="13">
        <f t="shared" si="55"/>
        <v>4.4401796865664103E-3</v>
      </c>
      <c r="O296" s="13">
        <f t="shared" si="56"/>
        <v>9.5249772261949806E-2</v>
      </c>
      <c r="Q296" s="41">
        <v>13.36687306892474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84.053854741405075</v>
      </c>
      <c r="G297" s="13">
        <f t="shared" si="50"/>
        <v>7.4313379401851272</v>
      </c>
      <c r="H297" s="13">
        <f t="shared" si="51"/>
        <v>76.622516801219945</v>
      </c>
      <c r="I297" s="16">
        <f t="shared" si="58"/>
        <v>78.581301265005777</v>
      </c>
      <c r="J297" s="13">
        <f t="shared" si="52"/>
        <v>65.011495290304794</v>
      </c>
      <c r="K297" s="13">
        <f t="shared" si="53"/>
        <v>13.569805974700984</v>
      </c>
      <c r="L297" s="13">
        <f t="shared" si="54"/>
        <v>0</v>
      </c>
      <c r="M297" s="13">
        <f t="shared" si="59"/>
        <v>2.7214004530568322E-3</v>
      </c>
      <c r="N297" s="13">
        <f t="shared" si="55"/>
        <v>1.6872682808952359E-3</v>
      </c>
      <c r="O297" s="13">
        <f t="shared" si="56"/>
        <v>7.433025208466022</v>
      </c>
      <c r="Q297" s="41">
        <v>11.437403415616171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52.616881618438128</v>
      </c>
      <c r="G298" s="13">
        <f t="shared" si="50"/>
        <v>2.1698354158771007</v>
      </c>
      <c r="H298" s="13">
        <f t="shared" si="51"/>
        <v>50.447046202561026</v>
      </c>
      <c r="I298" s="16">
        <f t="shared" si="58"/>
        <v>64.01685217726201</v>
      </c>
      <c r="J298" s="13">
        <f t="shared" si="52"/>
        <v>53.672474617817429</v>
      </c>
      <c r="K298" s="13">
        <f t="shared" si="53"/>
        <v>10.344377559444581</v>
      </c>
      <c r="L298" s="13">
        <f t="shared" si="54"/>
        <v>0</v>
      </c>
      <c r="M298" s="13">
        <f t="shared" si="59"/>
        <v>1.0341321721615963E-3</v>
      </c>
      <c r="N298" s="13">
        <f t="shared" si="55"/>
        <v>6.4116194674018973E-4</v>
      </c>
      <c r="O298" s="13">
        <f t="shared" si="56"/>
        <v>2.1704765778238411</v>
      </c>
      <c r="Q298" s="41">
        <v>9.0205653516129054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42.428931944711771</v>
      </c>
      <c r="G299" s="13">
        <f t="shared" si="50"/>
        <v>0.46471187500182232</v>
      </c>
      <c r="H299" s="13">
        <f t="shared" si="51"/>
        <v>41.964220069709945</v>
      </c>
      <c r="I299" s="16">
        <f t="shared" si="58"/>
        <v>52.308597629154526</v>
      </c>
      <c r="J299" s="13">
        <f t="shared" si="52"/>
        <v>48.343869873234574</v>
      </c>
      <c r="K299" s="13">
        <f t="shared" si="53"/>
        <v>3.9647277559199523</v>
      </c>
      <c r="L299" s="13">
        <f t="shared" si="54"/>
        <v>0</v>
      </c>
      <c r="M299" s="13">
        <f t="shared" si="59"/>
        <v>3.9297022542140656E-4</v>
      </c>
      <c r="N299" s="13">
        <f t="shared" si="55"/>
        <v>2.4364153976127206E-4</v>
      </c>
      <c r="O299" s="13">
        <f t="shared" si="56"/>
        <v>0.46495551654158357</v>
      </c>
      <c r="Q299" s="41">
        <v>12.756891145266019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27.826930610674161</v>
      </c>
      <c r="G300" s="13">
        <f t="shared" si="50"/>
        <v>0</v>
      </c>
      <c r="H300" s="13">
        <f t="shared" si="51"/>
        <v>27.826930610674161</v>
      </c>
      <c r="I300" s="16">
        <f t="shared" si="58"/>
        <v>31.791658366594113</v>
      </c>
      <c r="J300" s="13">
        <f t="shared" si="52"/>
        <v>31.041650468615764</v>
      </c>
      <c r="K300" s="13">
        <f t="shared" si="53"/>
        <v>0.75000789797834955</v>
      </c>
      <c r="L300" s="13">
        <f t="shared" si="54"/>
        <v>0</v>
      </c>
      <c r="M300" s="13">
        <f t="shared" si="59"/>
        <v>1.493286856601345E-4</v>
      </c>
      <c r="N300" s="13">
        <f t="shared" si="55"/>
        <v>9.258378510928339E-5</v>
      </c>
      <c r="O300" s="13">
        <f t="shared" si="56"/>
        <v>9.258378510928339E-5</v>
      </c>
      <c r="Q300" s="41">
        <v>14.602383787629529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104.1621230806487</v>
      </c>
      <c r="G301" s="13">
        <f t="shared" si="50"/>
        <v>10.796792502637874</v>
      </c>
      <c r="H301" s="13">
        <f t="shared" si="51"/>
        <v>93.365330578010827</v>
      </c>
      <c r="I301" s="16">
        <f t="shared" si="58"/>
        <v>94.115338475989176</v>
      </c>
      <c r="J301" s="13">
        <f t="shared" si="52"/>
        <v>84.339988009960294</v>
      </c>
      <c r="K301" s="13">
        <f t="shared" si="53"/>
        <v>9.7753504660288826</v>
      </c>
      <c r="L301" s="13">
        <f t="shared" si="54"/>
        <v>0</v>
      </c>
      <c r="M301" s="13">
        <f t="shared" si="59"/>
        <v>5.6744900550851105E-5</v>
      </c>
      <c r="N301" s="13">
        <f t="shared" si="55"/>
        <v>3.5181838341527682E-5</v>
      </c>
      <c r="O301" s="13">
        <f t="shared" si="56"/>
        <v>10.796827684476217</v>
      </c>
      <c r="Q301" s="41">
        <v>18.577647188356028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40.498406891423969</v>
      </c>
      <c r="G302" s="13">
        <f t="shared" si="50"/>
        <v>0.14160626297669679</v>
      </c>
      <c r="H302" s="13">
        <f t="shared" si="51"/>
        <v>40.356800628447274</v>
      </c>
      <c r="I302" s="16">
        <f t="shared" si="58"/>
        <v>50.132151094476157</v>
      </c>
      <c r="J302" s="13">
        <f t="shared" si="52"/>
        <v>48.903575207461145</v>
      </c>
      <c r="K302" s="13">
        <f t="shared" si="53"/>
        <v>1.2285758870150119</v>
      </c>
      <c r="L302" s="13">
        <f t="shared" si="54"/>
        <v>0</v>
      </c>
      <c r="M302" s="13">
        <f t="shared" si="59"/>
        <v>2.1563062209323423E-5</v>
      </c>
      <c r="N302" s="13">
        <f t="shared" si="55"/>
        <v>1.3369098569780522E-5</v>
      </c>
      <c r="O302" s="13">
        <f t="shared" si="56"/>
        <v>0.14161963207526657</v>
      </c>
      <c r="Q302" s="41">
        <v>20.788673091946791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68.645990417331674</v>
      </c>
      <c r="G303" s="13">
        <f t="shared" si="50"/>
        <v>4.85257449759143</v>
      </c>
      <c r="H303" s="13">
        <f t="shared" si="51"/>
        <v>63.793415919740241</v>
      </c>
      <c r="I303" s="16">
        <f t="shared" si="58"/>
        <v>65.021991806755253</v>
      </c>
      <c r="J303" s="13">
        <f t="shared" si="52"/>
        <v>62.930512435855363</v>
      </c>
      <c r="K303" s="13">
        <f t="shared" si="53"/>
        <v>2.09147937089989</v>
      </c>
      <c r="L303" s="13">
        <f t="shared" si="54"/>
        <v>0</v>
      </c>
      <c r="M303" s="13">
        <f t="shared" si="59"/>
        <v>8.1939636395429013E-6</v>
      </c>
      <c r="N303" s="13">
        <f t="shared" si="55"/>
        <v>5.0802574565165988E-6</v>
      </c>
      <c r="O303" s="13">
        <f t="shared" si="56"/>
        <v>4.8525795778488865</v>
      </c>
      <c r="Q303" s="41">
        <v>22.460629985145989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10.474193550000001</v>
      </c>
      <c r="G304" s="13">
        <f t="shared" si="50"/>
        <v>0</v>
      </c>
      <c r="H304" s="13">
        <f t="shared" si="51"/>
        <v>10.474193550000001</v>
      </c>
      <c r="I304" s="16">
        <f t="shared" si="58"/>
        <v>12.565672920899891</v>
      </c>
      <c r="J304" s="13">
        <f t="shared" si="52"/>
        <v>12.554705613071464</v>
      </c>
      <c r="K304" s="13">
        <f t="shared" si="53"/>
        <v>1.0967307828426698E-2</v>
      </c>
      <c r="L304" s="13">
        <f t="shared" si="54"/>
        <v>0</v>
      </c>
      <c r="M304" s="13">
        <f t="shared" si="59"/>
        <v>3.1137061830263025E-6</v>
      </c>
      <c r="N304" s="13">
        <f t="shared" si="55"/>
        <v>1.9304978334763074E-6</v>
      </c>
      <c r="O304" s="13">
        <f t="shared" si="56"/>
        <v>1.9304978334763074E-6</v>
      </c>
      <c r="Q304" s="41">
        <v>25.081521870967752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12.48047461958946</v>
      </c>
      <c r="G305" s="18">
        <f t="shared" si="50"/>
        <v>0</v>
      </c>
      <c r="H305" s="18">
        <f t="shared" si="51"/>
        <v>12.48047461958946</v>
      </c>
      <c r="I305" s="17">
        <f t="shared" si="58"/>
        <v>12.491441927417887</v>
      </c>
      <c r="J305" s="18">
        <f t="shared" si="52"/>
        <v>12.47758656973137</v>
      </c>
      <c r="K305" s="18">
        <f t="shared" si="53"/>
        <v>1.3855357686516356E-2</v>
      </c>
      <c r="L305" s="18">
        <f t="shared" si="54"/>
        <v>0</v>
      </c>
      <c r="M305" s="18">
        <f t="shared" si="59"/>
        <v>1.1832083495499951E-6</v>
      </c>
      <c r="N305" s="18">
        <f t="shared" si="55"/>
        <v>7.3358917672099695E-7</v>
      </c>
      <c r="O305" s="18">
        <f t="shared" si="56"/>
        <v>7.3358917672099695E-7</v>
      </c>
      <c r="P305" s="3"/>
      <c r="Q305" s="42">
        <v>23.280572849852089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3.273161446773837</v>
      </c>
      <c r="G306" s="13">
        <f t="shared" si="50"/>
        <v>0</v>
      </c>
      <c r="H306" s="13">
        <f t="shared" si="51"/>
        <v>3.273161446773837</v>
      </c>
      <c r="I306" s="16">
        <f t="shared" si="58"/>
        <v>3.2870168044603534</v>
      </c>
      <c r="J306" s="13">
        <f t="shared" si="52"/>
        <v>3.286680685222843</v>
      </c>
      <c r="K306" s="13">
        <f t="shared" si="53"/>
        <v>3.3611923751042383E-4</v>
      </c>
      <c r="L306" s="13">
        <f t="shared" si="54"/>
        <v>0</v>
      </c>
      <c r="M306" s="13">
        <f t="shared" si="59"/>
        <v>4.4961917282899812E-7</v>
      </c>
      <c r="N306" s="13">
        <f t="shared" si="55"/>
        <v>2.7876388715397884E-7</v>
      </c>
      <c r="O306" s="13">
        <f t="shared" si="56"/>
        <v>2.7876388715397884E-7</v>
      </c>
      <c r="Q306" s="41">
        <v>21.262059129963809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30.344482938407062</v>
      </c>
      <c r="G307" s="13">
        <f t="shared" si="50"/>
        <v>0</v>
      </c>
      <c r="H307" s="13">
        <f t="shared" si="51"/>
        <v>30.344482938407062</v>
      </c>
      <c r="I307" s="16">
        <f t="shared" si="58"/>
        <v>30.344819057644571</v>
      </c>
      <c r="J307" s="13">
        <f t="shared" si="52"/>
        <v>29.936912660808449</v>
      </c>
      <c r="K307" s="13">
        <f t="shared" si="53"/>
        <v>0.40790639683612184</v>
      </c>
      <c r="L307" s="13">
        <f t="shared" si="54"/>
        <v>0</v>
      </c>
      <c r="M307" s="13">
        <f t="shared" si="59"/>
        <v>1.7085528567501927E-7</v>
      </c>
      <c r="N307" s="13">
        <f t="shared" si="55"/>
        <v>1.0593027711851195E-7</v>
      </c>
      <c r="O307" s="13">
        <f t="shared" si="56"/>
        <v>1.0593027711851195E-7</v>
      </c>
      <c r="Q307" s="41">
        <v>18.05846746324827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115.9885476466935</v>
      </c>
      <c r="G308" s="13">
        <f t="shared" si="50"/>
        <v>12.77614218316814</v>
      </c>
      <c r="H308" s="13">
        <f t="shared" si="51"/>
        <v>103.21240546352536</v>
      </c>
      <c r="I308" s="16">
        <f t="shared" si="58"/>
        <v>103.62031186036148</v>
      </c>
      <c r="J308" s="13">
        <f t="shared" si="52"/>
        <v>80.606299345947448</v>
      </c>
      <c r="K308" s="13">
        <f t="shared" si="53"/>
        <v>23.014012514414034</v>
      </c>
      <c r="L308" s="13">
        <f t="shared" si="54"/>
        <v>3.6076851614557564</v>
      </c>
      <c r="M308" s="13">
        <f t="shared" si="59"/>
        <v>3.6076852263807648</v>
      </c>
      <c r="N308" s="13">
        <f t="shared" si="55"/>
        <v>2.236764840356074</v>
      </c>
      <c r="O308" s="13">
        <f t="shared" si="56"/>
        <v>15.012907023524214</v>
      </c>
      <c r="Q308" s="41">
        <v>12.9502425612834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160.57872323360951</v>
      </c>
      <c r="G309" s="13">
        <f t="shared" si="50"/>
        <v>20.239052829565466</v>
      </c>
      <c r="H309" s="13">
        <f t="shared" si="51"/>
        <v>140.33967040404406</v>
      </c>
      <c r="I309" s="16">
        <f t="shared" si="58"/>
        <v>159.74599775700236</v>
      </c>
      <c r="J309" s="13">
        <f t="shared" si="52"/>
        <v>89.184747125892841</v>
      </c>
      <c r="K309" s="13">
        <f t="shared" si="53"/>
        <v>70.561250631109516</v>
      </c>
      <c r="L309" s="13">
        <f t="shared" si="54"/>
        <v>32.564819545175119</v>
      </c>
      <c r="M309" s="13">
        <f t="shared" si="59"/>
        <v>33.935739931199812</v>
      </c>
      <c r="N309" s="13">
        <f t="shared" si="55"/>
        <v>21.040158757343882</v>
      </c>
      <c r="O309" s="13">
        <f t="shared" si="56"/>
        <v>41.279211586909348</v>
      </c>
      <c r="Q309" s="41">
        <v>10.33881530438444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86.715646820967322</v>
      </c>
      <c r="G310" s="13">
        <f t="shared" si="50"/>
        <v>7.8768333029549034</v>
      </c>
      <c r="H310" s="13">
        <f t="shared" si="51"/>
        <v>78.838813518012415</v>
      </c>
      <c r="I310" s="16">
        <f t="shared" si="58"/>
        <v>116.83524460394682</v>
      </c>
      <c r="J310" s="13">
        <f t="shared" si="52"/>
        <v>79.401998018854428</v>
      </c>
      <c r="K310" s="13">
        <f t="shared" si="53"/>
        <v>37.433246585092391</v>
      </c>
      <c r="L310" s="13">
        <f t="shared" si="54"/>
        <v>12.389261447131229</v>
      </c>
      <c r="M310" s="13">
        <f t="shared" si="59"/>
        <v>25.284842620987156</v>
      </c>
      <c r="N310" s="13">
        <f t="shared" si="55"/>
        <v>15.676602425012037</v>
      </c>
      <c r="O310" s="13">
        <f t="shared" si="56"/>
        <v>23.553435727966942</v>
      </c>
      <c r="Q310" s="41">
        <v>10.4416613516129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30.75814270320241</v>
      </c>
      <c r="G311" s="13">
        <f t="shared" si="50"/>
        <v>0</v>
      </c>
      <c r="H311" s="13">
        <f t="shared" si="51"/>
        <v>30.75814270320241</v>
      </c>
      <c r="I311" s="16">
        <f t="shared" si="58"/>
        <v>55.802127841163568</v>
      </c>
      <c r="J311" s="13">
        <f t="shared" si="52"/>
        <v>50.929224583884789</v>
      </c>
      <c r="K311" s="13">
        <f t="shared" si="53"/>
        <v>4.8729032572787787</v>
      </c>
      <c r="L311" s="13">
        <f t="shared" si="54"/>
        <v>0</v>
      </c>
      <c r="M311" s="13">
        <f t="shared" si="59"/>
        <v>9.6082401959751191</v>
      </c>
      <c r="N311" s="13">
        <f t="shared" si="55"/>
        <v>5.9571089215045738</v>
      </c>
      <c r="O311" s="13">
        <f t="shared" si="56"/>
        <v>5.9571089215045738</v>
      </c>
      <c r="Q311" s="41">
        <v>12.52703394983372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30.844084508458572</v>
      </c>
      <c r="G312" s="13">
        <f t="shared" si="50"/>
        <v>0</v>
      </c>
      <c r="H312" s="13">
        <f t="shared" si="51"/>
        <v>30.844084508458572</v>
      </c>
      <c r="I312" s="16">
        <f t="shared" si="58"/>
        <v>35.71698776573735</v>
      </c>
      <c r="J312" s="13">
        <f t="shared" si="52"/>
        <v>34.444919783323428</v>
      </c>
      <c r="K312" s="13">
        <f t="shared" si="53"/>
        <v>1.2720679824139225</v>
      </c>
      <c r="L312" s="13">
        <f t="shared" si="54"/>
        <v>0</v>
      </c>
      <c r="M312" s="13">
        <f t="shared" si="59"/>
        <v>3.6511312744705453</v>
      </c>
      <c r="N312" s="13">
        <f t="shared" si="55"/>
        <v>2.2637013901717382</v>
      </c>
      <c r="O312" s="13">
        <f t="shared" si="56"/>
        <v>2.2637013901717382</v>
      </c>
      <c r="Q312" s="41">
        <v>13.17033094770829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67.860147409100094</v>
      </c>
      <c r="G313" s="13">
        <f t="shared" si="50"/>
        <v>4.7210505447176221</v>
      </c>
      <c r="H313" s="13">
        <f t="shared" si="51"/>
        <v>63.139096864382473</v>
      </c>
      <c r="I313" s="16">
        <f t="shared" si="58"/>
        <v>64.411164846796396</v>
      </c>
      <c r="J313" s="13">
        <f t="shared" si="52"/>
        <v>57.957420355847084</v>
      </c>
      <c r="K313" s="13">
        <f t="shared" si="53"/>
        <v>6.4537444909493118</v>
      </c>
      <c r="L313" s="13">
        <f t="shared" si="54"/>
        <v>0</v>
      </c>
      <c r="M313" s="13">
        <f t="shared" si="59"/>
        <v>1.3874298842988071</v>
      </c>
      <c r="N313" s="13">
        <f t="shared" si="55"/>
        <v>0.86020652826526034</v>
      </c>
      <c r="O313" s="13">
        <f t="shared" si="56"/>
        <v>5.5812570729828828</v>
      </c>
      <c r="Q313" s="41">
        <v>13.459718727325249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32.365994213004107</v>
      </c>
      <c r="G314" s="13">
        <f t="shared" si="50"/>
        <v>0</v>
      </c>
      <c r="H314" s="13">
        <f t="shared" si="51"/>
        <v>32.365994213004107</v>
      </c>
      <c r="I314" s="16">
        <f t="shared" si="58"/>
        <v>38.819738703953419</v>
      </c>
      <c r="J314" s="13">
        <f t="shared" si="52"/>
        <v>37.978386980960842</v>
      </c>
      <c r="K314" s="13">
        <f t="shared" si="53"/>
        <v>0.84135172299257732</v>
      </c>
      <c r="L314" s="13">
        <f t="shared" si="54"/>
        <v>0</v>
      </c>
      <c r="M314" s="13">
        <f t="shared" si="59"/>
        <v>0.52722335603354675</v>
      </c>
      <c r="N314" s="13">
        <f t="shared" si="55"/>
        <v>0.326878480740799</v>
      </c>
      <c r="O314" s="13">
        <f t="shared" si="56"/>
        <v>0.326878480740799</v>
      </c>
      <c r="Q314" s="41">
        <v>18.074972051828119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19.435147697333392</v>
      </c>
      <c r="G315" s="13">
        <f t="shared" si="50"/>
        <v>0</v>
      </c>
      <c r="H315" s="13">
        <f t="shared" si="51"/>
        <v>19.435147697333392</v>
      </c>
      <c r="I315" s="16">
        <f t="shared" si="58"/>
        <v>20.276499420325969</v>
      </c>
      <c r="J315" s="13">
        <f t="shared" si="52"/>
        <v>20.212186443211415</v>
      </c>
      <c r="K315" s="13">
        <f t="shared" si="53"/>
        <v>6.431297711455386E-2</v>
      </c>
      <c r="L315" s="13">
        <f t="shared" si="54"/>
        <v>0</v>
      </c>
      <c r="M315" s="13">
        <f t="shared" si="59"/>
        <v>0.20034487529274775</v>
      </c>
      <c r="N315" s="13">
        <f t="shared" si="55"/>
        <v>0.12421382268150361</v>
      </c>
      <c r="O315" s="13">
        <f t="shared" si="56"/>
        <v>0.12421382268150361</v>
      </c>
      <c r="Q315" s="41">
        <v>22.67693635312212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10.6784281283679</v>
      </c>
      <c r="G316" s="13">
        <f t="shared" si="50"/>
        <v>0</v>
      </c>
      <c r="H316" s="13">
        <f t="shared" si="51"/>
        <v>10.6784281283679</v>
      </c>
      <c r="I316" s="16">
        <f t="shared" si="58"/>
        <v>10.742741105482454</v>
      </c>
      <c r="J316" s="13">
        <f t="shared" si="52"/>
        <v>10.736406382335945</v>
      </c>
      <c r="K316" s="13">
        <f t="shared" si="53"/>
        <v>6.3347231465087361E-3</v>
      </c>
      <c r="L316" s="13">
        <f t="shared" si="54"/>
        <v>0</v>
      </c>
      <c r="M316" s="13">
        <f t="shared" si="59"/>
        <v>7.6131052611244143E-2</v>
      </c>
      <c r="N316" s="13">
        <f t="shared" si="55"/>
        <v>4.7201252618971366E-2</v>
      </c>
      <c r="O316" s="13">
        <f t="shared" si="56"/>
        <v>4.7201252618971366E-2</v>
      </c>
      <c r="Q316" s="41">
        <v>25.65105387096775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13.53220219539693</v>
      </c>
      <c r="G317" s="18">
        <f t="shared" si="50"/>
        <v>0</v>
      </c>
      <c r="H317" s="18">
        <f t="shared" si="51"/>
        <v>13.53220219539693</v>
      </c>
      <c r="I317" s="17">
        <f t="shared" si="58"/>
        <v>13.538536918543439</v>
      </c>
      <c r="J317" s="18">
        <f t="shared" si="52"/>
        <v>13.521246220999437</v>
      </c>
      <c r="K317" s="18">
        <f t="shared" si="53"/>
        <v>1.7290697544002143E-2</v>
      </c>
      <c r="L317" s="18">
        <f t="shared" si="54"/>
        <v>0</v>
      </c>
      <c r="M317" s="18">
        <f t="shared" si="59"/>
        <v>2.8929799992272777E-2</v>
      </c>
      <c r="N317" s="18">
        <f t="shared" si="55"/>
        <v>1.793647599520912E-2</v>
      </c>
      <c r="O317" s="18">
        <f t="shared" si="56"/>
        <v>1.793647599520912E-2</v>
      </c>
      <c r="P317" s="3"/>
      <c r="Q317" s="42">
        <v>23.421097536477909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27.167282905977292</v>
      </c>
      <c r="G318" s="13">
        <f t="shared" si="50"/>
        <v>0</v>
      </c>
      <c r="H318" s="13">
        <f t="shared" si="51"/>
        <v>27.167282905977292</v>
      </c>
      <c r="I318" s="16">
        <f t="shared" si="58"/>
        <v>27.184573603521294</v>
      </c>
      <c r="J318" s="13">
        <f t="shared" si="52"/>
        <v>27.029607235136989</v>
      </c>
      <c r="K318" s="13">
        <f t="shared" si="53"/>
        <v>0.15496636838430433</v>
      </c>
      <c r="L318" s="13">
        <f t="shared" si="54"/>
        <v>0</v>
      </c>
      <c r="M318" s="13">
        <f t="shared" si="59"/>
        <v>1.0993323997063657E-2</v>
      </c>
      <c r="N318" s="13">
        <f t="shared" si="55"/>
        <v>6.8158608781794675E-3</v>
      </c>
      <c r="O318" s="13">
        <f t="shared" si="56"/>
        <v>6.8158608781794675E-3</v>
      </c>
      <c r="Q318" s="41">
        <v>22.6506869289943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55.675693652781383</v>
      </c>
      <c r="G319" s="13">
        <f t="shared" si="50"/>
        <v>2.6817786992564741</v>
      </c>
      <c r="H319" s="13">
        <f t="shared" si="51"/>
        <v>52.993914953524907</v>
      </c>
      <c r="I319" s="16">
        <f t="shared" si="58"/>
        <v>53.148881321909215</v>
      </c>
      <c r="J319" s="13">
        <f t="shared" si="52"/>
        <v>50.562952604917626</v>
      </c>
      <c r="K319" s="13">
        <f t="shared" si="53"/>
        <v>2.5859287169915888</v>
      </c>
      <c r="L319" s="13">
        <f t="shared" si="54"/>
        <v>0</v>
      </c>
      <c r="M319" s="13">
        <f t="shared" si="59"/>
        <v>4.1774631188841891E-3</v>
      </c>
      <c r="N319" s="13">
        <f t="shared" si="55"/>
        <v>2.5900271337081972E-3</v>
      </c>
      <c r="O319" s="13">
        <f t="shared" si="56"/>
        <v>2.6843687263901823</v>
      </c>
      <c r="Q319" s="41">
        <v>16.4964660832695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64.746389408817464</v>
      </c>
      <c r="G320" s="13">
        <f t="shared" si="50"/>
        <v>4.1999111362100514</v>
      </c>
      <c r="H320" s="13">
        <f t="shared" si="51"/>
        <v>60.546478272607416</v>
      </c>
      <c r="I320" s="16">
        <f t="shared" si="58"/>
        <v>63.132406989599005</v>
      </c>
      <c r="J320" s="13">
        <f t="shared" si="52"/>
        <v>56.756174199166516</v>
      </c>
      <c r="K320" s="13">
        <f t="shared" si="53"/>
        <v>6.3762327904324891</v>
      </c>
      <c r="L320" s="13">
        <f t="shared" si="54"/>
        <v>0</v>
      </c>
      <c r="M320" s="13">
        <f t="shared" si="59"/>
        <v>1.5874359851759919E-3</v>
      </c>
      <c r="N320" s="13">
        <f t="shared" si="55"/>
        <v>9.8421031080911489E-4</v>
      </c>
      <c r="O320" s="13">
        <f t="shared" si="56"/>
        <v>4.2008953465208609</v>
      </c>
      <c r="Q320" s="41">
        <v>13.099854149954171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98.060728034192394</v>
      </c>
      <c r="G321" s="13">
        <f t="shared" si="50"/>
        <v>9.7756221338126004</v>
      </c>
      <c r="H321" s="13">
        <f t="shared" si="51"/>
        <v>88.28510590037979</v>
      </c>
      <c r="I321" s="16">
        <f t="shared" si="58"/>
        <v>94.661338690812272</v>
      </c>
      <c r="J321" s="13">
        <f t="shared" si="52"/>
        <v>71.723818153440277</v>
      </c>
      <c r="K321" s="13">
        <f t="shared" si="53"/>
        <v>22.937520537371995</v>
      </c>
      <c r="L321" s="13">
        <f t="shared" si="54"/>
        <v>3.5611001536568505</v>
      </c>
      <c r="M321" s="13">
        <f t="shared" si="59"/>
        <v>3.5617033793312176</v>
      </c>
      <c r="N321" s="13">
        <f t="shared" si="55"/>
        <v>2.2082560951853547</v>
      </c>
      <c r="O321" s="13">
        <f t="shared" si="56"/>
        <v>11.983878228997956</v>
      </c>
      <c r="Q321" s="41">
        <v>10.66920026185969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75.074962756569064</v>
      </c>
      <c r="G322" s="13">
        <f t="shared" si="50"/>
        <v>5.9285703976830852</v>
      </c>
      <c r="H322" s="13">
        <f t="shared" si="51"/>
        <v>69.146392358885976</v>
      </c>
      <c r="I322" s="16">
        <f t="shared" si="58"/>
        <v>88.522812742601118</v>
      </c>
      <c r="J322" s="13">
        <f t="shared" si="52"/>
        <v>69.601369512426942</v>
      </c>
      <c r="K322" s="13">
        <f t="shared" si="53"/>
        <v>18.921443230174177</v>
      </c>
      <c r="L322" s="13">
        <f t="shared" si="54"/>
        <v>1.1152358955791946</v>
      </c>
      <c r="M322" s="13">
        <f t="shared" si="59"/>
        <v>2.468683179725057</v>
      </c>
      <c r="N322" s="13">
        <f t="shared" si="55"/>
        <v>1.5305835714295353</v>
      </c>
      <c r="O322" s="13">
        <f t="shared" si="56"/>
        <v>7.4591539691126201</v>
      </c>
      <c r="Q322" s="41">
        <v>11.035703929118689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149.4614105247386</v>
      </c>
      <c r="G323" s="13">
        <f t="shared" si="50"/>
        <v>18.378384862186888</v>
      </c>
      <c r="H323" s="13">
        <f t="shared" si="51"/>
        <v>131.08302566255171</v>
      </c>
      <c r="I323" s="16">
        <f t="shared" si="58"/>
        <v>148.88923299714668</v>
      </c>
      <c r="J323" s="13">
        <f t="shared" si="52"/>
        <v>85.290075764671741</v>
      </c>
      <c r="K323" s="13">
        <f t="shared" si="53"/>
        <v>63.599157232474937</v>
      </c>
      <c r="L323" s="13">
        <f t="shared" si="54"/>
        <v>28.324777807283361</v>
      </c>
      <c r="M323" s="13">
        <f t="shared" si="59"/>
        <v>29.262877415578885</v>
      </c>
      <c r="N323" s="13">
        <f t="shared" si="55"/>
        <v>18.142983997658909</v>
      </c>
      <c r="O323" s="13">
        <f t="shared" si="56"/>
        <v>36.521368859845794</v>
      </c>
      <c r="Q323" s="41">
        <v>9.8509593516129037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23.189937039310159</v>
      </c>
      <c r="G324" s="13">
        <f t="shared" si="50"/>
        <v>0</v>
      </c>
      <c r="H324" s="13">
        <f t="shared" si="51"/>
        <v>23.189937039310159</v>
      </c>
      <c r="I324" s="16">
        <f t="shared" si="58"/>
        <v>58.464316464501742</v>
      </c>
      <c r="J324" s="13">
        <f t="shared" si="52"/>
        <v>54.484847682219261</v>
      </c>
      <c r="K324" s="13">
        <f t="shared" si="53"/>
        <v>3.9794687822824812</v>
      </c>
      <c r="L324" s="13">
        <f t="shared" si="54"/>
        <v>0</v>
      </c>
      <c r="M324" s="13">
        <f t="shared" si="59"/>
        <v>11.119893417919975</v>
      </c>
      <c r="N324" s="13">
        <f t="shared" si="55"/>
        <v>6.8943339191103847</v>
      </c>
      <c r="O324" s="13">
        <f t="shared" si="56"/>
        <v>6.8943339191103847</v>
      </c>
      <c r="Q324" s="41">
        <v>15.23709894952926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1.4788483558183081</v>
      </c>
      <c r="G325" s="13">
        <f t="shared" si="50"/>
        <v>0</v>
      </c>
      <c r="H325" s="13">
        <f t="shared" si="51"/>
        <v>1.4788483558183081</v>
      </c>
      <c r="I325" s="16">
        <f t="shared" si="58"/>
        <v>5.4583171381007896</v>
      </c>
      <c r="J325" s="13">
        <f t="shared" si="52"/>
        <v>5.4556700874828907</v>
      </c>
      <c r="K325" s="13">
        <f t="shared" si="53"/>
        <v>2.6470506178988273E-3</v>
      </c>
      <c r="L325" s="13">
        <f t="shared" si="54"/>
        <v>0</v>
      </c>
      <c r="M325" s="13">
        <f t="shared" si="59"/>
        <v>4.2255594988095906</v>
      </c>
      <c r="N325" s="13">
        <f t="shared" si="55"/>
        <v>2.6198468892619462</v>
      </c>
      <c r="O325" s="13">
        <f t="shared" si="56"/>
        <v>2.6198468892619462</v>
      </c>
      <c r="Q325" s="41">
        <v>17.42630726814112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36.145693045028082</v>
      </c>
      <c r="G326" s="13">
        <f t="shared" ref="G326:G389" si="61">IF((F326-$J$2)&gt;0,$I$2*(F326-$J$2),0)</f>
        <v>0</v>
      </c>
      <c r="H326" s="13">
        <f t="shared" ref="H326:H389" si="62">F326-G326</f>
        <v>36.145693045028082</v>
      </c>
      <c r="I326" s="16">
        <f t="shared" si="58"/>
        <v>36.148340095645977</v>
      </c>
      <c r="J326" s="13">
        <f t="shared" ref="J326:J389" si="63">I326/SQRT(1+(I326/($K$2*(300+(25*Q326)+0.05*(Q326)^3)))^2)</f>
        <v>35.74654856483518</v>
      </c>
      <c r="K326" s="13">
        <f t="shared" ref="K326:K389" si="64">I326-J326</f>
        <v>0.40179153081079733</v>
      </c>
      <c r="L326" s="13">
        <f t="shared" ref="L326:L389" si="65">IF(K326&gt;$N$2,(K326-$N$2)/$L$2,0)</f>
        <v>0</v>
      </c>
      <c r="M326" s="13">
        <f t="shared" si="59"/>
        <v>1.6057126095476444</v>
      </c>
      <c r="N326" s="13">
        <f t="shared" ref="N326:N389" si="66">$M$2*M326</f>
        <v>0.99554181791953955</v>
      </c>
      <c r="O326" s="13">
        <f t="shared" ref="O326:O389" si="67">N326+G326</f>
        <v>0.99554181791953955</v>
      </c>
      <c r="Q326" s="41">
        <v>21.899442111226708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80.18864505321892</v>
      </c>
      <c r="G327" s="13">
        <f t="shared" si="61"/>
        <v>6.7844305406774499</v>
      </c>
      <c r="H327" s="13">
        <f t="shared" si="62"/>
        <v>73.404214512541472</v>
      </c>
      <c r="I327" s="16">
        <f t="shared" ref="I327:I390" si="69">H327+K326-L326</f>
        <v>73.806006043352269</v>
      </c>
      <c r="J327" s="13">
        <f t="shared" si="63"/>
        <v>70.481469830490482</v>
      </c>
      <c r="K327" s="13">
        <f t="shared" si="64"/>
        <v>3.324536212861787</v>
      </c>
      <c r="L327" s="13">
        <f t="shared" si="65"/>
        <v>0</v>
      </c>
      <c r="M327" s="13">
        <f t="shared" ref="M327:M390" si="70">L327+M326-N326</f>
        <v>0.61017079162810484</v>
      </c>
      <c r="N327" s="13">
        <f t="shared" si="66"/>
        <v>0.37830589080942501</v>
      </c>
      <c r="O327" s="13">
        <f t="shared" si="67"/>
        <v>7.1627364314868753</v>
      </c>
      <c r="Q327" s="41">
        <v>21.727129057230719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4.6676557068107067</v>
      </c>
      <c r="G328" s="13">
        <f t="shared" si="61"/>
        <v>0</v>
      </c>
      <c r="H328" s="13">
        <f t="shared" si="62"/>
        <v>4.6676557068107067</v>
      </c>
      <c r="I328" s="16">
        <f t="shared" si="69"/>
        <v>7.9921919196724938</v>
      </c>
      <c r="J328" s="13">
        <f t="shared" si="63"/>
        <v>7.9893187682319677</v>
      </c>
      <c r="K328" s="13">
        <f t="shared" si="64"/>
        <v>2.8731514405260228E-3</v>
      </c>
      <c r="L328" s="13">
        <f t="shared" si="65"/>
        <v>0</v>
      </c>
      <c r="M328" s="13">
        <f t="shared" si="70"/>
        <v>0.23186490081867983</v>
      </c>
      <c r="N328" s="13">
        <f t="shared" si="66"/>
        <v>0.14375623850758149</v>
      </c>
      <c r="O328" s="13">
        <f t="shared" si="67"/>
        <v>0.14375623850758149</v>
      </c>
      <c r="Q328" s="41">
        <v>24.957713870967751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15.63763440666656</v>
      </c>
      <c r="G329" s="18">
        <f t="shared" si="61"/>
        <v>0</v>
      </c>
      <c r="H329" s="18">
        <f t="shared" si="62"/>
        <v>15.63763440666656</v>
      </c>
      <c r="I329" s="17">
        <f t="shared" si="69"/>
        <v>15.640507558107085</v>
      </c>
      <c r="J329" s="18">
        <f t="shared" si="63"/>
        <v>15.616611144112873</v>
      </c>
      <c r="K329" s="18">
        <f t="shared" si="64"/>
        <v>2.389641399421194E-2</v>
      </c>
      <c r="L329" s="18">
        <f t="shared" si="65"/>
        <v>0</v>
      </c>
      <c r="M329" s="18">
        <f t="shared" si="70"/>
        <v>8.8108662311098346E-2</v>
      </c>
      <c r="N329" s="18">
        <f t="shared" si="66"/>
        <v>5.4627370632880971E-2</v>
      </c>
      <c r="O329" s="18">
        <f t="shared" si="67"/>
        <v>5.4627370632880971E-2</v>
      </c>
      <c r="P329" s="3"/>
      <c r="Q329" s="42">
        <v>24.1990528942598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12.02258065</v>
      </c>
      <c r="G330" s="13">
        <f t="shared" si="61"/>
        <v>0</v>
      </c>
      <c r="H330" s="13">
        <f t="shared" si="62"/>
        <v>12.02258065</v>
      </c>
      <c r="I330" s="16">
        <f t="shared" si="69"/>
        <v>12.046477063994212</v>
      </c>
      <c r="J330" s="13">
        <f t="shared" si="63"/>
        <v>12.032909161724938</v>
      </c>
      <c r="K330" s="13">
        <f t="shared" si="64"/>
        <v>1.3567902269274512E-2</v>
      </c>
      <c r="L330" s="13">
        <f t="shared" si="65"/>
        <v>0</v>
      </c>
      <c r="M330" s="13">
        <f t="shared" si="70"/>
        <v>3.3481291678217374E-2</v>
      </c>
      <c r="N330" s="13">
        <f t="shared" si="66"/>
        <v>2.0758400840494771E-2</v>
      </c>
      <c r="O330" s="13">
        <f t="shared" si="67"/>
        <v>2.0758400840494771E-2</v>
      </c>
      <c r="Q330" s="41">
        <v>22.656065548855508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36.12587860691665</v>
      </c>
      <c r="G331" s="13">
        <f t="shared" si="61"/>
        <v>0</v>
      </c>
      <c r="H331" s="13">
        <f t="shared" si="62"/>
        <v>36.12587860691665</v>
      </c>
      <c r="I331" s="16">
        <f t="shared" si="69"/>
        <v>36.139446509185923</v>
      </c>
      <c r="J331" s="13">
        <f t="shared" si="63"/>
        <v>35.328703204596174</v>
      </c>
      <c r="K331" s="13">
        <f t="shared" si="64"/>
        <v>0.81074330458974941</v>
      </c>
      <c r="L331" s="13">
        <f t="shared" si="65"/>
        <v>0</v>
      </c>
      <c r="M331" s="13">
        <f t="shared" si="70"/>
        <v>1.2722890837722604E-2</v>
      </c>
      <c r="N331" s="13">
        <f t="shared" si="66"/>
        <v>7.8881923193880148E-3</v>
      </c>
      <c r="O331" s="13">
        <f t="shared" si="67"/>
        <v>7.8881923193880148E-3</v>
      </c>
      <c r="Q331" s="41">
        <v>16.807826972965831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57.63940936016769</v>
      </c>
      <c r="G332" s="13">
        <f t="shared" si="61"/>
        <v>3.0104393216078047</v>
      </c>
      <c r="H332" s="13">
        <f t="shared" si="62"/>
        <v>54.628970038559885</v>
      </c>
      <c r="I332" s="16">
        <f t="shared" si="69"/>
        <v>55.439713343149634</v>
      </c>
      <c r="J332" s="13">
        <f t="shared" si="63"/>
        <v>50.822343803519203</v>
      </c>
      <c r="K332" s="13">
        <f t="shared" si="64"/>
        <v>4.6173695396304311</v>
      </c>
      <c r="L332" s="13">
        <f t="shared" si="65"/>
        <v>0</v>
      </c>
      <c r="M332" s="13">
        <f t="shared" si="70"/>
        <v>4.8346985183345889E-3</v>
      </c>
      <c r="N332" s="13">
        <f t="shared" si="66"/>
        <v>2.9975130813674452E-3</v>
      </c>
      <c r="O332" s="13">
        <f t="shared" si="67"/>
        <v>3.013436834689172</v>
      </c>
      <c r="Q332" s="41">
        <v>12.827381833087809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158.5298713531898</v>
      </c>
      <c r="G333" s="13">
        <f t="shared" si="61"/>
        <v>19.896143246680534</v>
      </c>
      <c r="H333" s="13">
        <f t="shared" si="62"/>
        <v>138.63372810650927</v>
      </c>
      <c r="I333" s="16">
        <f t="shared" si="69"/>
        <v>143.2510976461397</v>
      </c>
      <c r="J333" s="13">
        <f t="shared" si="63"/>
        <v>89.898997310720077</v>
      </c>
      <c r="K333" s="13">
        <f t="shared" si="64"/>
        <v>53.352100335419621</v>
      </c>
      <c r="L333" s="13">
        <f t="shared" si="65"/>
        <v>22.084133442674965</v>
      </c>
      <c r="M333" s="13">
        <f t="shared" si="70"/>
        <v>22.08597062811193</v>
      </c>
      <c r="N333" s="13">
        <f t="shared" si="66"/>
        <v>13.693301789429396</v>
      </c>
      <c r="O333" s="13">
        <f t="shared" si="67"/>
        <v>33.589445036109929</v>
      </c>
      <c r="Q333" s="41">
        <v>11.40340542640865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85.525231026988379</v>
      </c>
      <c r="G334" s="13">
        <f t="shared" si="61"/>
        <v>7.6775973370590487</v>
      </c>
      <c r="H334" s="13">
        <f t="shared" si="62"/>
        <v>77.847633689929324</v>
      </c>
      <c r="I334" s="16">
        <f t="shared" si="69"/>
        <v>109.11560058267399</v>
      </c>
      <c r="J334" s="13">
        <f t="shared" si="63"/>
        <v>79.374315837816823</v>
      </c>
      <c r="K334" s="13">
        <f t="shared" si="64"/>
        <v>29.741284744857168</v>
      </c>
      <c r="L334" s="13">
        <f t="shared" si="65"/>
        <v>7.7047165291810549</v>
      </c>
      <c r="M334" s="13">
        <f t="shared" si="70"/>
        <v>16.097385367863588</v>
      </c>
      <c r="N334" s="13">
        <f t="shared" si="66"/>
        <v>9.9803789280754245</v>
      </c>
      <c r="O334" s="13">
        <f t="shared" si="67"/>
        <v>17.657976265134472</v>
      </c>
      <c r="Q334" s="41">
        <v>11.430130351612901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56.953769072512891</v>
      </c>
      <c r="G335" s="13">
        <f t="shared" si="61"/>
        <v>2.8956859676461453</v>
      </c>
      <c r="H335" s="13">
        <f t="shared" si="62"/>
        <v>54.058083104866746</v>
      </c>
      <c r="I335" s="16">
        <f t="shared" si="69"/>
        <v>76.094651320542866</v>
      </c>
      <c r="J335" s="13">
        <f t="shared" si="63"/>
        <v>65.034502253317413</v>
      </c>
      <c r="K335" s="13">
        <f t="shared" si="64"/>
        <v>11.060149067225453</v>
      </c>
      <c r="L335" s="13">
        <f t="shared" si="65"/>
        <v>0</v>
      </c>
      <c r="M335" s="13">
        <f t="shared" si="70"/>
        <v>6.1170064397881632</v>
      </c>
      <c r="N335" s="13">
        <f t="shared" si="66"/>
        <v>3.7925439926686613</v>
      </c>
      <c r="O335" s="13">
        <f t="shared" si="67"/>
        <v>6.688229960314807</v>
      </c>
      <c r="Q335" s="41">
        <v>12.602310961222219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112.0013352389353</v>
      </c>
      <c r="G336" s="13">
        <f t="shared" si="61"/>
        <v>12.108815590804653</v>
      </c>
      <c r="H336" s="13">
        <f t="shared" si="62"/>
        <v>99.892519648130644</v>
      </c>
      <c r="I336" s="16">
        <f t="shared" si="69"/>
        <v>110.9526687153561</v>
      </c>
      <c r="J336" s="13">
        <f t="shared" si="63"/>
        <v>80.832380830977357</v>
      </c>
      <c r="K336" s="13">
        <f t="shared" si="64"/>
        <v>30.12028788437874</v>
      </c>
      <c r="L336" s="13">
        <f t="shared" si="65"/>
        <v>7.9355363470649474</v>
      </c>
      <c r="M336" s="13">
        <f t="shared" si="70"/>
        <v>10.259998794184447</v>
      </c>
      <c r="N336" s="13">
        <f t="shared" si="66"/>
        <v>6.361199252394357</v>
      </c>
      <c r="O336" s="13">
        <f t="shared" si="67"/>
        <v>18.47001484319901</v>
      </c>
      <c r="Q336" s="41">
        <v>11.724441681209781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42.585731140947523</v>
      </c>
      <c r="G337" s="13">
        <f t="shared" si="61"/>
        <v>0.49095483941117762</v>
      </c>
      <c r="H337" s="13">
        <f t="shared" si="62"/>
        <v>42.094776301536342</v>
      </c>
      <c r="I337" s="16">
        <f t="shared" si="69"/>
        <v>64.279527838850129</v>
      </c>
      <c r="J337" s="13">
        <f t="shared" si="63"/>
        <v>58.433886048676307</v>
      </c>
      <c r="K337" s="13">
        <f t="shared" si="64"/>
        <v>5.845641790173822</v>
      </c>
      <c r="L337" s="13">
        <f t="shared" si="65"/>
        <v>0</v>
      </c>
      <c r="M337" s="13">
        <f t="shared" si="70"/>
        <v>3.8987995417900905</v>
      </c>
      <c r="N337" s="13">
        <f t="shared" si="66"/>
        <v>2.4172557159098562</v>
      </c>
      <c r="O337" s="13">
        <f t="shared" si="67"/>
        <v>2.908210555321034</v>
      </c>
      <c r="Q337" s="41">
        <v>14.24522977721298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19.093548389999999</v>
      </c>
      <c r="G338" s="13">
        <f t="shared" si="61"/>
        <v>0</v>
      </c>
      <c r="H338" s="13">
        <f t="shared" si="62"/>
        <v>19.093548389999999</v>
      </c>
      <c r="I338" s="16">
        <f t="shared" si="69"/>
        <v>24.939190180173821</v>
      </c>
      <c r="J338" s="13">
        <f t="shared" si="63"/>
        <v>24.758804088776003</v>
      </c>
      <c r="K338" s="13">
        <f t="shared" si="64"/>
        <v>0.18038609139781769</v>
      </c>
      <c r="L338" s="13">
        <f t="shared" si="65"/>
        <v>0</v>
      </c>
      <c r="M338" s="13">
        <f t="shared" si="70"/>
        <v>1.4815438258802343</v>
      </c>
      <c r="N338" s="13">
        <f t="shared" si="66"/>
        <v>0.91855717204574527</v>
      </c>
      <c r="O338" s="13">
        <f t="shared" si="67"/>
        <v>0.91855717204574527</v>
      </c>
      <c r="Q338" s="41">
        <v>19.731388256965339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42.752905485971937</v>
      </c>
      <c r="G339" s="13">
        <f t="shared" si="61"/>
        <v>0.51893425825996276</v>
      </c>
      <c r="H339" s="13">
        <f t="shared" si="62"/>
        <v>42.233971227711976</v>
      </c>
      <c r="I339" s="16">
        <f t="shared" si="69"/>
        <v>42.414357319109797</v>
      </c>
      <c r="J339" s="13">
        <f t="shared" si="63"/>
        <v>41.849087123593797</v>
      </c>
      <c r="K339" s="13">
        <f t="shared" si="64"/>
        <v>0.56527019551599977</v>
      </c>
      <c r="L339" s="13">
        <f t="shared" si="65"/>
        <v>0</v>
      </c>
      <c r="M339" s="13">
        <f t="shared" si="70"/>
        <v>0.56298665383448898</v>
      </c>
      <c r="N339" s="13">
        <f t="shared" si="66"/>
        <v>0.34905172537738316</v>
      </c>
      <c r="O339" s="13">
        <f t="shared" si="67"/>
        <v>0.86798598363734591</v>
      </c>
      <c r="Q339" s="41">
        <v>22.855516648858909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4.8853090894943243</v>
      </c>
      <c r="G340" s="13">
        <f t="shared" si="61"/>
        <v>0</v>
      </c>
      <c r="H340" s="13">
        <f t="shared" si="62"/>
        <v>4.8853090894943243</v>
      </c>
      <c r="I340" s="16">
        <f t="shared" si="69"/>
        <v>5.4505792850103241</v>
      </c>
      <c r="J340" s="13">
        <f t="shared" si="63"/>
        <v>5.4497969684051712</v>
      </c>
      <c r="K340" s="13">
        <f t="shared" si="64"/>
        <v>7.8231660515282186E-4</v>
      </c>
      <c r="L340" s="13">
        <f t="shared" si="65"/>
        <v>0</v>
      </c>
      <c r="M340" s="13">
        <f t="shared" si="70"/>
        <v>0.21393492845710582</v>
      </c>
      <c r="N340" s="13">
        <f t="shared" si="66"/>
        <v>0.1326396556434056</v>
      </c>
      <c r="O340" s="13">
        <f t="shared" si="67"/>
        <v>0.1326396556434056</v>
      </c>
      <c r="Q340" s="41">
        <v>26.06070087096775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11.984967802023441</v>
      </c>
      <c r="G341" s="18">
        <f t="shared" si="61"/>
        <v>0</v>
      </c>
      <c r="H341" s="18">
        <f t="shared" si="62"/>
        <v>11.984967802023441</v>
      </c>
      <c r="I341" s="17">
        <f t="shared" si="69"/>
        <v>11.985750118628594</v>
      </c>
      <c r="J341" s="18">
        <f t="shared" si="63"/>
        <v>11.972948179215416</v>
      </c>
      <c r="K341" s="18">
        <f t="shared" si="64"/>
        <v>1.2801939413177976E-2</v>
      </c>
      <c r="L341" s="18">
        <f t="shared" si="65"/>
        <v>0</v>
      </c>
      <c r="M341" s="18">
        <f t="shared" si="70"/>
        <v>8.129527281370022E-2</v>
      </c>
      <c r="N341" s="18">
        <f t="shared" si="66"/>
        <v>5.0403069144494134E-2</v>
      </c>
      <c r="O341" s="18">
        <f t="shared" si="67"/>
        <v>5.0403069144494134E-2</v>
      </c>
      <c r="P341" s="3"/>
      <c r="Q341" s="42">
        <v>22.961709731264531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3.196887638471507</v>
      </c>
      <c r="G342" s="13">
        <f t="shared" si="61"/>
        <v>0</v>
      </c>
      <c r="H342" s="13">
        <f t="shared" si="62"/>
        <v>3.196887638471507</v>
      </c>
      <c r="I342" s="16">
        <f t="shared" si="69"/>
        <v>3.209689577884685</v>
      </c>
      <c r="J342" s="13">
        <f t="shared" si="63"/>
        <v>3.2094163780825706</v>
      </c>
      <c r="K342" s="13">
        <f t="shared" si="64"/>
        <v>2.7319980211437667E-4</v>
      </c>
      <c r="L342" s="13">
        <f t="shared" si="65"/>
        <v>0</v>
      </c>
      <c r="M342" s="13">
        <f t="shared" si="70"/>
        <v>3.0892203669206086E-2</v>
      </c>
      <c r="N342" s="13">
        <f t="shared" si="66"/>
        <v>1.9153166274907773E-2</v>
      </c>
      <c r="O342" s="13">
        <f t="shared" si="67"/>
        <v>1.9153166274907773E-2</v>
      </c>
      <c r="Q342" s="41">
        <v>22.223636854181571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25.842548288351349</v>
      </c>
      <c r="G343" s="13">
        <f t="shared" si="61"/>
        <v>0</v>
      </c>
      <c r="H343" s="13">
        <f t="shared" si="62"/>
        <v>25.842548288351349</v>
      </c>
      <c r="I343" s="16">
        <f t="shared" si="69"/>
        <v>25.842821488153461</v>
      </c>
      <c r="J343" s="13">
        <f t="shared" si="63"/>
        <v>25.542887202411389</v>
      </c>
      <c r="K343" s="13">
        <f t="shared" si="64"/>
        <v>0.29993428574207215</v>
      </c>
      <c r="L343" s="13">
        <f t="shared" si="65"/>
        <v>0</v>
      </c>
      <c r="M343" s="13">
        <f t="shared" si="70"/>
        <v>1.1739037394298314E-2</v>
      </c>
      <c r="N343" s="13">
        <f t="shared" si="66"/>
        <v>7.2782031844649542E-3</v>
      </c>
      <c r="O343" s="13">
        <f t="shared" si="67"/>
        <v>7.2782031844649542E-3</v>
      </c>
      <c r="Q343" s="41">
        <v>16.84265995655133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85.925225761908905</v>
      </c>
      <c r="G344" s="13">
        <f t="shared" si="61"/>
        <v>7.7445431368108935</v>
      </c>
      <c r="H344" s="13">
        <f t="shared" si="62"/>
        <v>78.180682625098015</v>
      </c>
      <c r="I344" s="16">
        <f t="shared" si="69"/>
        <v>78.480616910840084</v>
      </c>
      <c r="J344" s="13">
        <f t="shared" si="63"/>
        <v>66.681435525990636</v>
      </c>
      <c r="K344" s="13">
        <f t="shared" si="64"/>
        <v>11.799181384849447</v>
      </c>
      <c r="L344" s="13">
        <f t="shared" si="65"/>
        <v>0</v>
      </c>
      <c r="M344" s="13">
        <f t="shared" si="70"/>
        <v>4.4608342098333593E-3</v>
      </c>
      <c r="N344" s="13">
        <f t="shared" si="66"/>
        <v>2.7657172100966827E-3</v>
      </c>
      <c r="O344" s="13">
        <f t="shared" si="67"/>
        <v>7.7473088540209902</v>
      </c>
      <c r="Q344" s="41">
        <v>12.74069915599757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170.14883792226689</v>
      </c>
      <c r="G345" s="13">
        <f t="shared" si="61"/>
        <v>21.840771366376558</v>
      </c>
      <c r="H345" s="13">
        <f t="shared" si="62"/>
        <v>148.30806655589032</v>
      </c>
      <c r="I345" s="16">
        <f t="shared" si="69"/>
        <v>160.10724794073977</v>
      </c>
      <c r="J345" s="13">
        <f t="shared" si="63"/>
        <v>88.305225961594829</v>
      </c>
      <c r="K345" s="13">
        <f t="shared" si="64"/>
        <v>71.802021979144939</v>
      </c>
      <c r="L345" s="13">
        <f t="shared" si="65"/>
        <v>33.320471904547695</v>
      </c>
      <c r="M345" s="13">
        <f t="shared" si="70"/>
        <v>33.322167021547429</v>
      </c>
      <c r="N345" s="13">
        <f t="shared" si="66"/>
        <v>20.659743553359405</v>
      </c>
      <c r="O345" s="13">
        <f t="shared" si="67"/>
        <v>42.500514919735963</v>
      </c>
      <c r="Q345" s="41">
        <v>10.109368611404539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203.03681095491109</v>
      </c>
      <c r="G346" s="13">
        <f t="shared" si="61"/>
        <v>27.345122960716711</v>
      </c>
      <c r="H346" s="13">
        <f t="shared" si="62"/>
        <v>175.69168799419438</v>
      </c>
      <c r="I346" s="16">
        <f t="shared" si="69"/>
        <v>214.17323806879162</v>
      </c>
      <c r="J346" s="13">
        <f t="shared" si="63"/>
        <v>93.406335683472506</v>
      </c>
      <c r="K346" s="13">
        <f t="shared" si="64"/>
        <v>120.76690238531911</v>
      </c>
      <c r="L346" s="13">
        <f t="shared" si="65"/>
        <v>63.140976273790237</v>
      </c>
      <c r="M346" s="13">
        <f t="shared" si="70"/>
        <v>75.803399741978254</v>
      </c>
      <c r="N346" s="13">
        <f t="shared" si="66"/>
        <v>46.99810784002652</v>
      </c>
      <c r="O346" s="13">
        <f t="shared" si="67"/>
        <v>74.343230800743228</v>
      </c>
      <c r="Q346" s="41">
        <v>9.813847351612905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84.435514938093561</v>
      </c>
      <c r="G347" s="13">
        <f t="shared" si="61"/>
        <v>7.4952151487334682</v>
      </c>
      <c r="H347" s="13">
        <f t="shared" si="62"/>
        <v>76.940299789360097</v>
      </c>
      <c r="I347" s="16">
        <f t="shared" si="69"/>
        <v>134.56622590088895</v>
      </c>
      <c r="J347" s="13">
        <f t="shared" si="63"/>
        <v>93.957927641833166</v>
      </c>
      <c r="K347" s="13">
        <f t="shared" si="64"/>
        <v>40.608298259055786</v>
      </c>
      <c r="L347" s="13">
        <f t="shared" si="65"/>
        <v>14.322925770021264</v>
      </c>
      <c r="M347" s="13">
        <f t="shared" si="70"/>
        <v>43.12821767197299</v>
      </c>
      <c r="N347" s="13">
        <f t="shared" si="66"/>
        <v>26.739494956623254</v>
      </c>
      <c r="O347" s="13">
        <f t="shared" si="67"/>
        <v>34.234710105356726</v>
      </c>
      <c r="Q347" s="41">
        <v>13.284424725833871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70.910510848661062</v>
      </c>
      <c r="G348" s="13">
        <f t="shared" si="61"/>
        <v>5.2315798146485628</v>
      </c>
      <c r="H348" s="13">
        <f t="shared" si="62"/>
        <v>65.678931034012493</v>
      </c>
      <c r="I348" s="16">
        <f t="shared" si="69"/>
        <v>91.964303523047022</v>
      </c>
      <c r="J348" s="13">
        <f t="shared" si="63"/>
        <v>74.14097401789536</v>
      </c>
      <c r="K348" s="13">
        <f t="shared" si="64"/>
        <v>17.823329505151662</v>
      </c>
      <c r="L348" s="13">
        <f t="shared" si="65"/>
        <v>0.44646462802331627</v>
      </c>
      <c r="M348" s="13">
        <f t="shared" si="70"/>
        <v>16.83518734337305</v>
      </c>
      <c r="N348" s="13">
        <f t="shared" si="66"/>
        <v>10.43781615289129</v>
      </c>
      <c r="O348" s="13">
        <f t="shared" si="67"/>
        <v>15.669395967539852</v>
      </c>
      <c r="Q348" s="41">
        <v>12.608460806703389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49.263870424660631</v>
      </c>
      <c r="G349" s="13">
        <f t="shared" si="61"/>
        <v>1.6086529893411083</v>
      </c>
      <c r="H349" s="13">
        <f t="shared" si="62"/>
        <v>47.655217435319521</v>
      </c>
      <c r="I349" s="16">
        <f t="shared" si="69"/>
        <v>65.032082312447855</v>
      </c>
      <c r="J349" s="13">
        <f t="shared" si="63"/>
        <v>60.483622825052223</v>
      </c>
      <c r="K349" s="13">
        <f t="shared" si="64"/>
        <v>4.5484594873956326</v>
      </c>
      <c r="L349" s="13">
        <f t="shared" si="65"/>
        <v>0</v>
      </c>
      <c r="M349" s="13">
        <f t="shared" si="70"/>
        <v>6.3973711904817598</v>
      </c>
      <c r="N349" s="13">
        <f t="shared" si="66"/>
        <v>3.9663701380986911</v>
      </c>
      <c r="O349" s="13">
        <f t="shared" si="67"/>
        <v>5.575023127439799</v>
      </c>
      <c r="Q349" s="41">
        <v>16.541694515550059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15.81990313275411</v>
      </c>
      <c r="G350" s="13">
        <f t="shared" si="61"/>
        <v>0</v>
      </c>
      <c r="H350" s="13">
        <f t="shared" si="62"/>
        <v>15.81990313275411</v>
      </c>
      <c r="I350" s="16">
        <f t="shared" si="69"/>
        <v>20.368362620149743</v>
      </c>
      <c r="J350" s="13">
        <f t="shared" si="63"/>
        <v>20.26356111764483</v>
      </c>
      <c r="K350" s="13">
        <f t="shared" si="64"/>
        <v>0.10480150250491249</v>
      </c>
      <c r="L350" s="13">
        <f t="shared" si="65"/>
        <v>0</v>
      </c>
      <c r="M350" s="13">
        <f t="shared" si="70"/>
        <v>2.4310010523830687</v>
      </c>
      <c r="N350" s="13">
        <f t="shared" si="66"/>
        <v>1.5072206524775027</v>
      </c>
      <c r="O350" s="13">
        <f t="shared" si="67"/>
        <v>1.5072206524775027</v>
      </c>
      <c r="Q350" s="41">
        <v>19.299452325397539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12.764119551776041</v>
      </c>
      <c r="G351" s="13">
        <f t="shared" si="61"/>
        <v>0</v>
      </c>
      <c r="H351" s="13">
        <f t="shared" si="62"/>
        <v>12.764119551776041</v>
      </c>
      <c r="I351" s="16">
        <f t="shared" si="69"/>
        <v>12.868921054280953</v>
      </c>
      <c r="J351" s="13">
        <f t="shared" si="63"/>
        <v>12.843029676131989</v>
      </c>
      <c r="K351" s="13">
        <f t="shared" si="64"/>
        <v>2.589137814896425E-2</v>
      </c>
      <c r="L351" s="13">
        <f t="shared" si="65"/>
        <v>0</v>
      </c>
      <c r="M351" s="13">
        <f t="shared" si="70"/>
        <v>0.92378039990556604</v>
      </c>
      <c r="N351" s="13">
        <f t="shared" si="66"/>
        <v>0.57274384794145095</v>
      </c>
      <c r="O351" s="13">
        <f t="shared" si="67"/>
        <v>0.57274384794145095</v>
      </c>
      <c r="Q351" s="41">
        <v>19.478590971063419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22.829241215993449</v>
      </c>
      <c r="G352" s="13">
        <f t="shared" si="61"/>
        <v>0</v>
      </c>
      <c r="H352" s="13">
        <f t="shared" si="62"/>
        <v>22.829241215993449</v>
      </c>
      <c r="I352" s="16">
        <f t="shared" si="69"/>
        <v>22.855132594142411</v>
      </c>
      <c r="J352" s="13">
        <f t="shared" si="63"/>
        <v>22.775589230998296</v>
      </c>
      <c r="K352" s="13">
        <f t="shared" si="64"/>
        <v>7.954336314411492E-2</v>
      </c>
      <c r="L352" s="13">
        <f t="shared" si="65"/>
        <v>0</v>
      </c>
      <c r="M352" s="13">
        <f t="shared" si="70"/>
        <v>0.3510365519641151</v>
      </c>
      <c r="N352" s="13">
        <f t="shared" si="66"/>
        <v>0.21764266221775136</v>
      </c>
      <c r="O352" s="13">
        <f t="shared" si="67"/>
        <v>0.21764266221775136</v>
      </c>
      <c r="Q352" s="41">
        <v>23.716536004912999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12.36770259375394</v>
      </c>
      <c r="G353" s="18">
        <f t="shared" si="61"/>
        <v>0</v>
      </c>
      <c r="H353" s="18">
        <f t="shared" si="62"/>
        <v>12.36770259375394</v>
      </c>
      <c r="I353" s="17">
        <f t="shared" si="69"/>
        <v>12.447245956898055</v>
      </c>
      <c r="J353" s="18">
        <f t="shared" si="63"/>
        <v>12.435299099850617</v>
      </c>
      <c r="K353" s="18">
        <f t="shared" si="64"/>
        <v>1.1946857047437476E-2</v>
      </c>
      <c r="L353" s="18">
        <f t="shared" si="65"/>
        <v>0</v>
      </c>
      <c r="M353" s="18">
        <f t="shared" si="70"/>
        <v>0.13339388974636374</v>
      </c>
      <c r="N353" s="18">
        <f t="shared" si="66"/>
        <v>8.2704211642745509E-2</v>
      </c>
      <c r="O353" s="18">
        <f t="shared" si="67"/>
        <v>8.2704211642745509E-2</v>
      </c>
      <c r="P353" s="3"/>
      <c r="Q353" s="42">
        <v>24.263547870967749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84.271753008816134</v>
      </c>
      <c r="G354" s="13">
        <f t="shared" si="61"/>
        <v>7.4678068546553957</v>
      </c>
      <c r="H354" s="13">
        <f t="shared" si="62"/>
        <v>76.803946154160741</v>
      </c>
      <c r="I354" s="16">
        <f t="shared" si="69"/>
        <v>76.815893011208175</v>
      </c>
      <c r="J354" s="13">
        <f t="shared" si="63"/>
        <v>72.84605726166339</v>
      </c>
      <c r="K354" s="13">
        <f t="shared" si="64"/>
        <v>3.9698357495447851</v>
      </c>
      <c r="L354" s="13">
        <f t="shared" si="65"/>
        <v>0</v>
      </c>
      <c r="M354" s="13">
        <f t="shared" si="70"/>
        <v>5.0689678103618227E-2</v>
      </c>
      <c r="N354" s="13">
        <f t="shared" si="66"/>
        <v>3.14276004242433E-2</v>
      </c>
      <c r="O354" s="13">
        <f t="shared" si="67"/>
        <v>7.4992344550796393</v>
      </c>
      <c r="Q354" s="41">
        <v>21.246019242076368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23.358046158007969</v>
      </c>
      <c r="G355" s="13">
        <f t="shared" si="61"/>
        <v>0</v>
      </c>
      <c r="H355" s="13">
        <f t="shared" si="62"/>
        <v>23.358046158007969</v>
      </c>
      <c r="I355" s="16">
        <f t="shared" si="69"/>
        <v>27.327881907552754</v>
      </c>
      <c r="J355" s="13">
        <f t="shared" si="63"/>
        <v>27.00960831490211</v>
      </c>
      <c r="K355" s="13">
        <f t="shared" si="64"/>
        <v>0.31827359265064459</v>
      </c>
      <c r="L355" s="13">
        <f t="shared" si="65"/>
        <v>0</v>
      </c>
      <c r="M355" s="13">
        <f t="shared" si="70"/>
        <v>1.9262077679374927E-2</v>
      </c>
      <c r="N355" s="13">
        <f t="shared" si="66"/>
        <v>1.1942488161212454E-2</v>
      </c>
      <c r="O355" s="13">
        <f t="shared" si="67"/>
        <v>1.1942488161212454E-2</v>
      </c>
      <c r="Q355" s="41">
        <v>17.610372692261141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69.038611716223727</v>
      </c>
      <c r="G356" s="13">
        <f t="shared" si="61"/>
        <v>4.9182862296700005</v>
      </c>
      <c r="H356" s="13">
        <f t="shared" si="62"/>
        <v>64.120325486553725</v>
      </c>
      <c r="I356" s="16">
        <f t="shared" si="69"/>
        <v>64.438599079204366</v>
      </c>
      <c r="J356" s="13">
        <f t="shared" si="63"/>
        <v>58.227619179188764</v>
      </c>
      <c r="K356" s="13">
        <f t="shared" si="64"/>
        <v>6.2109799000156016</v>
      </c>
      <c r="L356" s="13">
        <f t="shared" si="65"/>
        <v>0</v>
      </c>
      <c r="M356" s="13">
        <f t="shared" si="70"/>
        <v>7.3195895181624726E-3</v>
      </c>
      <c r="N356" s="13">
        <f t="shared" si="66"/>
        <v>4.5381455012607329E-3</v>
      </c>
      <c r="O356" s="13">
        <f t="shared" si="67"/>
        <v>4.9228243751712615</v>
      </c>
      <c r="Q356" s="41">
        <v>13.79405648545838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31.550270410713939</v>
      </c>
      <c r="G357" s="13">
        <f t="shared" si="61"/>
        <v>0</v>
      </c>
      <c r="H357" s="13">
        <f t="shared" si="62"/>
        <v>31.550270410713939</v>
      </c>
      <c r="I357" s="16">
        <f t="shared" si="69"/>
        <v>37.761250310729537</v>
      </c>
      <c r="J357" s="13">
        <f t="shared" si="63"/>
        <v>35.941805216304786</v>
      </c>
      <c r="K357" s="13">
        <f t="shared" si="64"/>
        <v>1.8194450944247507</v>
      </c>
      <c r="L357" s="13">
        <f t="shared" si="65"/>
        <v>0</v>
      </c>
      <c r="M357" s="13">
        <f t="shared" si="70"/>
        <v>2.7814440169017397E-3</v>
      </c>
      <c r="N357" s="13">
        <f t="shared" si="66"/>
        <v>1.7244952904790787E-3</v>
      </c>
      <c r="O357" s="13">
        <f t="shared" si="67"/>
        <v>1.7244952904790787E-3</v>
      </c>
      <c r="Q357" s="41">
        <v>11.624009212787881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45.976157453700438</v>
      </c>
      <c r="G358" s="13">
        <f t="shared" si="61"/>
        <v>1.0583993110291321</v>
      </c>
      <c r="H358" s="13">
        <f t="shared" si="62"/>
        <v>44.917758142671303</v>
      </c>
      <c r="I358" s="16">
        <f t="shared" si="69"/>
        <v>46.737203237096054</v>
      </c>
      <c r="J358" s="13">
        <f t="shared" si="63"/>
        <v>43.463308610863535</v>
      </c>
      <c r="K358" s="13">
        <f t="shared" si="64"/>
        <v>3.2738946262325186</v>
      </c>
      <c r="L358" s="13">
        <f t="shared" si="65"/>
        <v>0</v>
      </c>
      <c r="M358" s="13">
        <f t="shared" si="70"/>
        <v>1.056948726422661E-3</v>
      </c>
      <c r="N358" s="13">
        <f t="shared" si="66"/>
        <v>6.5530821038204984E-4</v>
      </c>
      <c r="O358" s="13">
        <f t="shared" si="67"/>
        <v>1.0590546192395141</v>
      </c>
      <c r="Q358" s="41">
        <v>11.750365351612899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3.8709676999999998E-2</v>
      </c>
      <c r="G359" s="13">
        <f t="shared" si="61"/>
        <v>0</v>
      </c>
      <c r="H359" s="13">
        <f t="shared" si="62"/>
        <v>3.8709676999999998E-2</v>
      </c>
      <c r="I359" s="16">
        <f t="shared" si="69"/>
        <v>3.3126043032325185</v>
      </c>
      <c r="J359" s="13">
        <f t="shared" si="63"/>
        <v>3.3115189752419951</v>
      </c>
      <c r="K359" s="13">
        <f t="shared" si="64"/>
        <v>1.0853279905234103E-3</v>
      </c>
      <c r="L359" s="13">
        <f t="shared" si="65"/>
        <v>0</v>
      </c>
      <c r="M359" s="13">
        <f t="shared" si="70"/>
        <v>4.0164051604061116E-4</v>
      </c>
      <c r="N359" s="13">
        <f t="shared" si="66"/>
        <v>2.4901711994517893E-4</v>
      </c>
      <c r="O359" s="13">
        <f t="shared" si="67"/>
        <v>2.4901711994517893E-4</v>
      </c>
      <c r="Q359" s="41">
        <v>13.07492581548715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40.256911275956313</v>
      </c>
      <c r="G360" s="13">
        <f t="shared" si="61"/>
        <v>0.10118793817735068</v>
      </c>
      <c r="H360" s="13">
        <f t="shared" si="62"/>
        <v>40.155723337778959</v>
      </c>
      <c r="I360" s="16">
        <f t="shared" si="69"/>
        <v>40.156808665769482</v>
      </c>
      <c r="J360" s="13">
        <f t="shared" si="63"/>
        <v>38.546661398981911</v>
      </c>
      <c r="K360" s="13">
        <f t="shared" si="64"/>
        <v>1.6101472667875711</v>
      </c>
      <c r="L360" s="13">
        <f t="shared" si="65"/>
        <v>0</v>
      </c>
      <c r="M360" s="13">
        <f t="shared" si="70"/>
        <v>1.5262339609543223E-4</v>
      </c>
      <c r="N360" s="13">
        <f t="shared" si="66"/>
        <v>9.462650557916798E-5</v>
      </c>
      <c r="O360" s="13">
        <f t="shared" si="67"/>
        <v>0.10128256468292984</v>
      </c>
      <c r="Q360" s="41">
        <v>13.960277137937659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35.958064520000001</v>
      </c>
      <c r="G361" s="13">
        <f t="shared" si="61"/>
        <v>0</v>
      </c>
      <c r="H361" s="13">
        <f t="shared" si="62"/>
        <v>35.958064520000001</v>
      </c>
      <c r="I361" s="16">
        <f t="shared" si="69"/>
        <v>37.568211786787572</v>
      </c>
      <c r="J361" s="13">
        <f t="shared" si="63"/>
        <v>36.676321790662641</v>
      </c>
      <c r="K361" s="13">
        <f t="shared" si="64"/>
        <v>0.89188999612493092</v>
      </c>
      <c r="L361" s="13">
        <f t="shared" si="65"/>
        <v>0</v>
      </c>
      <c r="M361" s="13">
        <f t="shared" si="70"/>
        <v>5.799689051626425E-5</v>
      </c>
      <c r="N361" s="13">
        <f t="shared" si="66"/>
        <v>3.5958072120083834E-5</v>
      </c>
      <c r="O361" s="13">
        <f t="shared" si="67"/>
        <v>3.5958072120083834E-5</v>
      </c>
      <c r="Q361" s="41">
        <v>16.942201229701169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52.065976671472278</v>
      </c>
      <c r="G362" s="13">
        <f t="shared" si="61"/>
        <v>2.0776322715802036</v>
      </c>
      <c r="H362" s="13">
        <f t="shared" si="62"/>
        <v>49.988344399892071</v>
      </c>
      <c r="I362" s="16">
        <f t="shared" si="69"/>
        <v>50.880234396017002</v>
      </c>
      <c r="J362" s="13">
        <f t="shared" si="63"/>
        <v>49.816431798467207</v>
      </c>
      <c r="K362" s="13">
        <f t="shared" si="64"/>
        <v>1.0638025975497953</v>
      </c>
      <c r="L362" s="13">
        <f t="shared" si="65"/>
        <v>0</v>
      </c>
      <c r="M362" s="13">
        <f t="shared" si="70"/>
        <v>2.2038818396180416E-5</v>
      </c>
      <c r="N362" s="13">
        <f t="shared" si="66"/>
        <v>1.3664067405631857E-5</v>
      </c>
      <c r="O362" s="13">
        <f t="shared" si="67"/>
        <v>2.0776459356476091</v>
      </c>
      <c r="Q362" s="41">
        <v>22.160720747338971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27.82545747575395</v>
      </c>
      <c r="G363" s="13">
        <f t="shared" si="61"/>
        <v>0</v>
      </c>
      <c r="H363" s="13">
        <f t="shared" si="62"/>
        <v>27.82545747575395</v>
      </c>
      <c r="I363" s="16">
        <f t="shared" si="69"/>
        <v>28.889260073303745</v>
      </c>
      <c r="J363" s="13">
        <f t="shared" si="63"/>
        <v>28.735435881578859</v>
      </c>
      <c r="K363" s="13">
        <f t="shared" si="64"/>
        <v>0.15382419172488682</v>
      </c>
      <c r="L363" s="13">
        <f t="shared" si="65"/>
        <v>0</v>
      </c>
      <c r="M363" s="13">
        <f t="shared" si="70"/>
        <v>8.3747509905485582E-6</v>
      </c>
      <c r="N363" s="13">
        <f t="shared" si="66"/>
        <v>5.1923456141401059E-6</v>
      </c>
      <c r="O363" s="13">
        <f t="shared" si="67"/>
        <v>5.1923456141401059E-6</v>
      </c>
      <c r="Q363" s="41">
        <v>24.006238537161181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10.695563406983281</v>
      </c>
      <c r="G364" s="13">
        <f t="shared" si="61"/>
        <v>0</v>
      </c>
      <c r="H364" s="13">
        <f t="shared" si="62"/>
        <v>10.695563406983281</v>
      </c>
      <c r="I364" s="16">
        <f t="shared" si="69"/>
        <v>10.849387598708168</v>
      </c>
      <c r="J364" s="13">
        <f t="shared" si="63"/>
        <v>10.842455266222915</v>
      </c>
      <c r="K364" s="13">
        <f t="shared" si="64"/>
        <v>6.9323324852526014E-3</v>
      </c>
      <c r="L364" s="13">
        <f t="shared" si="65"/>
        <v>0</v>
      </c>
      <c r="M364" s="13">
        <f t="shared" si="70"/>
        <v>3.1824053764084522E-6</v>
      </c>
      <c r="N364" s="13">
        <f t="shared" si="66"/>
        <v>1.9730913333732404E-6</v>
      </c>
      <c r="O364" s="13">
        <f t="shared" si="67"/>
        <v>1.9730913333732404E-6</v>
      </c>
      <c r="Q364" s="41">
        <v>25.214509870967749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4.9063394190707736</v>
      </c>
      <c r="G365" s="18">
        <f t="shared" si="61"/>
        <v>0</v>
      </c>
      <c r="H365" s="18">
        <f t="shared" si="62"/>
        <v>4.9063394190707736</v>
      </c>
      <c r="I365" s="17">
        <f t="shared" si="69"/>
        <v>4.9132717515560262</v>
      </c>
      <c r="J365" s="18">
        <f t="shared" si="63"/>
        <v>4.912391566865816</v>
      </c>
      <c r="K365" s="18">
        <f t="shared" si="64"/>
        <v>8.8018469021022838E-4</v>
      </c>
      <c r="L365" s="18">
        <f t="shared" si="65"/>
        <v>0</v>
      </c>
      <c r="M365" s="18">
        <f t="shared" si="70"/>
        <v>1.2093140430352118E-6</v>
      </c>
      <c r="N365" s="18">
        <f t="shared" si="66"/>
        <v>7.4977470668183129E-7</v>
      </c>
      <c r="O365" s="18">
        <f t="shared" si="67"/>
        <v>7.4977470668183129E-7</v>
      </c>
      <c r="P365" s="3"/>
      <c r="Q365" s="42">
        <v>22.984589436548909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2.6548387099999999</v>
      </c>
      <c r="G366" s="13">
        <f t="shared" si="61"/>
        <v>0</v>
      </c>
      <c r="H366" s="13">
        <f t="shared" si="62"/>
        <v>2.6548387099999999</v>
      </c>
      <c r="I366" s="16">
        <f t="shared" si="69"/>
        <v>2.6557188946902102</v>
      </c>
      <c r="J366" s="13">
        <f t="shared" si="63"/>
        <v>2.6555806316209942</v>
      </c>
      <c r="K366" s="13">
        <f t="shared" si="64"/>
        <v>1.3826306921593812E-4</v>
      </c>
      <c r="L366" s="13">
        <f t="shared" si="65"/>
        <v>0</v>
      </c>
      <c r="M366" s="13">
        <f t="shared" si="70"/>
        <v>4.5953933635338053E-7</v>
      </c>
      <c r="N366" s="13">
        <f t="shared" si="66"/>
        <v>2.8491438853909593E-7</v>
      </c>
      <c r="O366" s="13">
        <f t="shared" si="67"/>
        <v>2.8491438853909593E-7</v>
      </c>
      <c r="Q366" s="41">
        <v>23.023612181542529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30.754838710000001</v>
      </c>
      <c r="G367" s="13">
        <f t="shared" si="61"/>
        <v>0</v>
      </c>
      <c r="H367" s="13">
        <f t="shared" si="62"/>
        <v>30.754838710000001</v>
      </c>
      <c r="I367" s="16">
        <f t="shared" si="69"/>
        <v>30.754976973069219</v>
      </c>
      <c r="J367" s="13">
        <f t="shared" si="63"/>
        <v>30.353764464760808</v>
      </c>
      <c r="K367" s="13">
        <f t="shared" si="64"/>
        <v>0.40121250830841149</v>
      </c>
      <c r="L367" s="13">
        <f t="shared" si="65"/>
        <v>0</v>
      </c>
      <c r="M367" s="13">
        <f t="shared" si="70"/>
        <v>1.746249478142846E-7</v>
      </c>
      <c r="N367" s="13">
        <f t="shared" si="66"/>
        <v>1.0826746764485645E-7</v>
      </c>
      <c r="O367" s="13">
        <f t="shared" si="67"/>
        <v>1.0826746764485645E-7</v>
      </c>
      <c r="Q367" s="41">
        <v>18.464579533622349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106.5548387</v>
      </c>
      <c r="G368" s="13">
        <f t="shared" si="61"/>
        <v>11.197253425574846</v>
      </c>
      <c r="H368" s="13">
        <f t="shared" si="62"/>
        <v>95.357585274425162</v>
      </c>
      <c r="I368" s="16">
        <f t="shared" si="69"/>
        <v>95.758797782733581</v>
      </c>
      <c r="J368" s="13">
        <f t="shared" si="63"/>
        <v>78.419170355174714</v>
      </c>
      <c r="K368" s="13">
        <f t="shared" si="64"/>
        <v>17.339627427558867</v>
      </c>
      <c r="L368" s="13">
        <f t="shared" si="65"/>
        <v>0.15188124910733636</v>
      </c>
      <c r="M368" s="13">
        <f t="shared" si="70"/>
        <v>0.15188131546481651</v>
      </c>
      <c r="N368" s="13">
        <f t="shared" si="66"/>
        <v>9.4166415588186239E-2</v>
      </c>
      <c r="O368" s="13">
        <f t="shared" si="67"/>
        <v>11.291419841163032</v>
      </c>
      <c r="Q368" s="41">
        <v>13.86919154515839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80.803225810000001</v>
      </c>
      <c r="G369" s="13">
        <f t="shared" si="61"/>
        <v>6.8872908952843126</v>
      </c>
      <c r="H369" s="13">
        <f t="shared" si="62"/>
        <v>73.915934914715692</v>
      </c>
      <c r="I369" s="16">
        <f t="shared" si="69"/>
        <v>91.103681093167225</v>
      </c>
      <c r="J369" s="13">
        <f t="shared" si="63"/>
        <v>73.283486993965468</v>
      </c>
      <c r="K369" s="13">
        <f t="shared" si="64"/>
        <v>17.820194099201757</v>
      </c>
      <c r="L369" s="13">
        <f t="shared" si="65"/>
        <v>0.44455510866877279</v>
      </c>
      <c r="M369" s="13">
        <f t="shared" si="70"/>
        <v>0.50227000854540305</v>
      </c>
      <c r="N369" s="13">
        <f t="shared" si="66"/>
        <v>0.31140740529814986</v>
      </c>
      <c r="O369" s="13">
        <f t="shared" si="67"/>
        <v>7.1986983005824623</v>
      </c>
      <c r="Q369" s="41">
        <v>12.377549923069839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20.093548389999999</v>
      </c>
      <c r="G370" s="13">
        <f t="shared" si="61"/>
        <v>0</v>
      </c>
      <c r="H370" s="13">
        <f t="shared" si="62"/>
        <v>20.093548389999999</v>
      </c>
      <c r="I370" s="16">
        <f t="shared" si="69"/>
        <v>37.469187380532979</v>
      </c>
      <c r="J370" s="13">
        <f t="shared" si="63"/>
        <v>35.435828771575032</v>
      </c>
      <c r="K370" s="13">
        <f t="shared" si="64"/>
        <v>2.033358608957947</v>
      </c>
      <c r="L370" s="13">
        <f t="shared" si="65"/>
        <v>0</v>
      </c>
      <c r="M370" s="13">
        <f t="shared" si="70"/>
        <v>0.19086260324725318</v>
      </c>
      <c r="N370" s="13">
        <f t="shared" si="66"/>
        <v>0.11833481401329697</v>
      </c>
      <c r="O370" s="13">
        <f t="shared" si="67"/>
        <v>0.11833481401329697</v>
      </c>
      <c r="Q370" s="41">
        <v>10.553271351612899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32.906451609999998</v>
      </c>
      <c r="G371" s="13">
        <f t="shared" si="61"/>
        <v>0</v>
      </c>
      <c r="H371" s="13">
        <f t="shared" si="62"/>
        <v>32.906451609999998</v>
      </c>
      <c r="I371" s="16">
        <f t="shared" si="69"/>
        <v>34.939810218957945</v>
      </c>
      <c r="J371" s="13">
        <f t="shared" si="63"/>
        <v>33.818066964739451</v>
      </c>
      <c r="K371" s="13">
        <f t="shared" si="64"/>
        <v>1.1217432542184937</v>
      </c>
      <c r="L371" s="13">
        <f t="shared" si="65"/>
        <v>0</v>
      </c>
      <c r="M371" s="13">
        <f t="shared" si="70"/>
        <v>7.2527789233956211E-2</v>
      </c>
      <c r="N371" s="13">
        <f t="shared" si="66"/>
        <v>4.496722932505285E-2</v>
      </c>
      <c r="O371" s="13">
        <f t="shared" si="67"/>
        <v>4.496722932505285E-2</v>
      </c>
      <c r="Q371" s="41">
        <v>13.64473180436727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25.3483871</v>
      </c>
      <c r="G372" s="13">
        <f t="shared" si="61"/>
        <v>0</v>
      </c>
      <c r="H372" s="13">
        <f t="shared" si="62"/>
        <v>25.3483871</v>
      </c>
      <c r="I372" s="16">
        <f t="shared" si="69"/>
        <v>26.470130354218494</v>
      </c>
      <c r="J372" s="13">
        <f t="shared" si="63"/>
        <v>26.02997731001075</v>
      </c>
      <c r="K372" s="13">
        <f t="shared" si="64"/>
        <v>0.4401530442077437</v>
      </c>
      <c r="L372" s="13">
        <f t="shared" si="65"/>
        <v>0</v>
      </c>
      <c r="M372" s="13">
        <f t="shared" si="70"/>
        <v>2.7560559908903361E-2</v>
      </c>
      <c r="N372" s="13">
        <f t="shared" si="66"/>
        <v>1.7087547143520083E-2</v>
      </c>
      <c r="O372" s="13">
        <f t="shared" si="67"/>
        <v>1.7087547143520083E-2</v>
      </c>
      <c r="Q372" s="41">
        <v>14.55985467393716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20.338709680000001</v>
      </c>
      <c r="G373" s="13">
        <f t="shared" si="61"/>
        <v>0</v>
      </c>
      <c r="H373" s="13">
        <f t="shared" si="62"/>
        <v>20.338709680000001</v>
      </c>
      <c r="I373" s="16">
        <f t="shared" si="69"/>
        <v>20.778862724207745</v>
      </c>
      <c r="J373" s="13">
        <f t="shared" si="63"/>
        <v>20.649016539884148</v>
      </c>
      <c r="K373" s="13">
        <f t="shared" si="64"/>
        <v>0.12984618432359696</v>
      </c>
      <c r="L373" s="13">
        <f t="shared" si="65"/>
        <v>0</v>
      </c>
      <c r="M373" s="13">
        <f t="shared" si="70"/>
        <v>1.0473012765383278E-2</v>
      </c>
      <c r="N373" s="13">
        <f t="shared" si="66"/>
        <v>6.4932679145376319E-3</v>
      </c>
      <c r="O373" s="13">
        <f t="shared" si="67"/>
        <v>6.4932679145376319E-3</v>
      </c>
      <c r="Q373" s="41">
        <v>18.196645850576662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98.332258060000001</v>
      </c>
      <c r="G374" s="13">
        <f t="shared" si="61"/>
        <v>9.8210672188283858</v>
      </c>
      <c r="H374" s="13">
        <f t="shared" si="62"/>
        <v>88.511190841171612</v>
      </c>
      <c r="I374" s="16">
        <f t="shared" si="69"/>
        <v>88.641037025495208</v>
      </c>
      <c r="J374" s="13">
        <f t="shared" si="63"/>
        <v>81.901450830263173</v>
      </c>
      <c r="K374" s="13">
        <f t="shared" si="64"/>
        <v>6.7395861952320359</v>
      </c>
      <c r="L374" s="13">
        <f t="shared" si="65"/>
        <v>0</v>
      </c>
      <c r="M374" s="13">
        <f t="shared" si="70"/>
        <v>3.979744850845646E-3</v>
      </c>
      <c r="N374" s="13">
        <f t="shared" si="66"/>
        <v>2.4674418075243004E-3</v>
      </c>
      <c r="O374" s="13">
        <f t="shared" si="67"/>
        <v>9.8235346606359109</v>
      </c>
      <c r="Q374" s="41">
        <v>20.262967498326219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57.054838709999999</v>
      </c>
      <c r="G375" s="13">
        <f t="shared" si="61"/>
        <v>2.9126016595828097</v>
      </c>
      <c r="H375" s="13">
        <f t="shared" si="62"/>
        <v>54.142237050417187</v>
      </c>
      <c r="I375" s="16">
        <f t="shared" si="69"/>
        <v>60.881823245649223</v>
      </c>
      <c r="J375" s="13">
        <f t="shared" si="63"/>
        <v>58.821233171765556</v>
      </c>
      <c r="K375" s="13">
        <f t="shared" si="64"/>
        <v>2.0605900738836667</v>
      </c>
      <c r="L375" s="13">
        <f t="shared" si="65"/>
        <v>0</v>
      </c>
      <c r="M375" s="13">
        <f t="shared" si="70"/>
        <v>1.5123030433213456E-3</v>
      </c>
      <c r="N375" s="13">
        <f t="shared" si="66"/>
        <v>9.3762788685923428E-4</v>
      </c>
      <c r="O375" s="13">
        <f t="shared" si="67"/>
        <v>2.9135392874696691</v>
      </c>
      <c r="Q375" s="41">
        <v>21.150264482025271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6.096774194</v>
      </c>
      <c r="G376" s="13">
        <f t="shared" si="61"/>
        <v>0</v>
      </c>
      <c r="H376" s="13">
        <f t="shared" si="62"/>
        <v>6.096774194</v>
      </c>
      <c r="I376" s="16">
        <f t="shared" si="69"/>
        <v>8.1573642678836666</v>
      </c>
      <c r="J376" s="13">
        <f t="shared" si="63"/>
        <v>8.1544532499459379</v>
      </c>
      <c r="K376" s="13">
        <f t="shared" si="64"/>
        <v>2.9110179377287437E-3</v>
      </c>
      <c r="L376" s="13">
        <f t="shared" si="65"/>
        <v>0</v>
      </c>
      <c r="M376" s="13">
        <f t="shared" si="70"/>
        <v>5.7467515646211136E-4</v>
      </c>
      <c r="N376" s="13">
        <f t="shared" si="66"/>
        <v>3.5629859700650902E-4</v>
      </c>
      <c r="O376" s="13">
        <f t="shared" si="67"/>
        <v>3.5629859700650902E-4</v>
      </c>
      <c r="Q376" s="41">
        <v>25.30485687096775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42.396774190000002</v>
      </c>
      <c r="G377" s="18">
        <f t="shared" si="61"/>
        <v>0.45932973763986246</v>
      </c>
      <c r="H377" s="18">
        <f t="shared" si="62"/>
        <v>41.93744445236014</v>
      </c>
      <c r="I377" s="17">
        <f t="shared" si="69"/>
        <v>41.940355470297867</v>
      </c>
      <c r="J377" s="18">
        <f t="shared" si="63"/>
        <v>41.448468787384513</v>
      </c>
      <c r="K377" s="18">
        <f t="shared" si="64"/>
        <v>0.49188668291335347</v>
      </c>
      <c r="L377" s="18">
        <f t="shared" si="65"/>
        <v>0</v>
      </c>
      <c r="M377" s="18">
        <f t="shared" si="70"/>
        <v>2.1837655945560234E-4</v>
      </c>
      <c r="N377" s="18">
        <f t="shared" si="66"/>
        <v>1.3539346686247344E-4</v>
      </c>
      <c r="O377" s="18">
        <f t="shared" si="67"/>
        <v>0.45946513110672493</v>
      </c>
      <c r="P377" s="3"/>
      <c r="Q377" s="42">
        <v>23.622351995584889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10.474193550000001</v>
      </c>
      <c r="G378" s="13">
        <f t="shared" si="61"/>
        <v>0</v>
      </c>
      <c r="H378" s="13">
        <f t="shared" si="62"/>
        <v>10.474193550000001</v>
      </c>
      <c r="I378" s="16">
        <f t="shared" si="69"/>
        <v>10.966080232913354</v>
      </c>
      <c r="J378" s="13">
        <f t="shared" si="63"/>
        <v>10.954558211427189</v>
      </c>
      <c r="K378" s="13">
        <f t="shared" si="64"/>
        <v>1.1522021486165102E-2</v>
      </c>
      <c r="L378" s="13">
        <f t="shared" si="65"/>
        <v>0</v>
      </c>
      <c r="M378" s="13">
        <f t="shared" si="70"/>
        <v>8.2983092593128899E-5</v>
      </c>
      <c r="N378" s="13">
        <f t="shared" si="66"/>
        <v>5.1449517407739918E-5</v>
      </c>
      <c r="O378" s="13">
        <f t="shared" si="67"/>
        <v>5.1449517407739918E-5</v>
      </c>
      <c r="Q378" s="41">
        <v>21.817363185998289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30.758064520000001</v>
      </c>
      <c r="G379" s="13">
        <f t="shared" si="61"/>
        <v>0</v>
      </c>
      <c r="H379" s="13">
        <f t="shared" si="62"/>
        <v>30.758064520000001</v>
      </c>
      <c r="I379" s="16">
        <f t="shared" si="69"/>
        <v>30.769586541486166</v>
      </c>
      <c r="J379" s="13">
        <f t="shared" si="63"/>
        <v>30.264989946129241</v>
      </c>
      <c r="K379" s="13">
        <f t="shared" si="64"/>
        <v>0.5045965953569258</v>
      </c>
      <c r="L379" s="13">
        <f t="shared" si="65"/>
        <v>0</v>
      </c>
      <c r="M379" s="13">
        <f t="shared" si="70"/>
        <v>3.153357518538898E-5</v>
      </c>
      <c r="N379" s="13">
        <f t="shared" si="66"/>
        <v>1.9550816614941169E-5</v>
      </c>
      <c r="O379" s="13">
        <f t="shared" si="67"/>
        <v>1.9550816614941169E-5</v>
      </c>
      <c r="Q379" s="41">
        <v>16.814072133399261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113.7419355</v>
      </c>
      <c r="G380" s="13">
        <f t="shared" si="61"/>
        <v>12.400134116655744</v>
      </c>
      <c r="H380" s="13">
        <f t="shared" si="62"/>
        <v>101.34180138334425</v>
      </c>
      <c r="I380" s="16">
        <f t="shared" si="69"/>
        <v>101.84639797870118</v>
      </c>
      <c r="J380" s="13">
        <f t="shared" si="63"/>
        <v>80.427422152459485</v>
      </c>
      <c r="K380" s="13">
        <f t="shared" si="64"/>
        <v>21.418975826241692</v>
      </c>
      <c r="L380" s="13">
        <f t="shared" si="65"/>
        <v>2.6362787547784543</v>
      </c>
      <c r="M380" s="13">
        <f t="shared" si="70"/>
        <v>2.6362907375370246</v>
      </c>
      <c r="N380" s="13">
        <f t="shared" si="66"/>
        <v>1.6345002572729552</v>
      </c>
      <c r="O380" s="13">
        <f t="shared" si="67"/>
        <v>14.0346343739287</v>
      </c>
      <c r="Q380" s="41">
        <v>13.26740370826924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48.348387099999997</v>
      </c>
      <c r="G381" s="13">
        <f t="shared" si="61"/>
        <v>1.4554315642114477</v>
      </c>
      <c r="H381" s="13">
        <f t="shared" si="62"/>
        <v>46.892955535788552</v>
      </c>
      <c r="I381" s="16">
        <f t="shared" si="69"/>
        <v>65.675652607251777</v>
      </c>
      <c r="J381" s="13">
        <f t="shared" si="63"/>
        <v>56.319800458827075</v>
      </c>
      <c r="K381" s="13">
        <f t="shared" si="64"/>
        <v>9.3558521484247024</v>
      </c>
      <c r="L381" s="13">
        <f t="shared" si="65"/>
        <v>0</v>
      </c>
      <c r="M381" s="13">
        <f t="shared" si="70"/>
        <v>1.0017904802640694</v>
      </c>
      <c r="N381" s="13">
        <f t="shared" si="66"/>
        <v>0.62111009776372295</v>
      </c>
      <c r="O381" s="13">
        <f t="shared" si="67"/>
        <v>2.0765416619751704</v>
      </c>
      <c r="Q381" s="41">
        <v>10.61240735161291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46.174193549999998</v>
      </c>
      <c r="G382" s="13">
        <f t="shared" si="61"/>
        <v>1.0915439594184204</v>
      </c>
      <c r="H382" s="13">
        <f t="shared" si="62"/>
        <v>45.082649590581575</v>
      </c>
      <c r="I382" s="16">
        <f t="shared" si="69"/>
        <v>54.438501739006277</v>
      </c>
      <c r="J382" s="13">
        <f t="shared" si="63"/>
        <v>49.765641800629275</v>
      </c>
      <c r="K382" s="13">
        <f t="shared" si="64"/>
        <v>4.6728599383770018</v>
      </c>
      <c r="L382" s="13">
        <f t="shared" si="65"/>
        <v>0</v>
      </c>
      <c r="M382" s="13">
        <f t="shared" si="70"/>
        <v>0.38068038250034641</v>
      </c>
      <c r="N382" s="13">
        <f t="shared" si="66"/>
        <v>0.23602183715021477</v>
      </c>
      <c r="O382" s="13">
        <f t="shared" si="67"/>
        <v>1.3275657965686352</v>
      </c>
      <c r="Q382" s="41">
        <v>12.308244268849339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12.34516129</v>
      </c>
      <c r="G383" s="13">
        <f t="shared" si="61"/>
        <v>0</v>
      </c>
      <c r="H383" s="13">
        <f t="shared" si="62"/>
        <v>12.34516129</v>
      </c>
      <c r="I383" s="16">
        <f t="shared" si="69"/>
        <v>17.018021228377002</v>
      </c>
      <c r="J383" s="13">
        <f t="shared" si="63"/>
        <v>16.882368286987028</v>
      </c>
      <c r="K383" s="13">
        <f t="shared" si="64"/>
        <v>0.1356529413899743</v>
      </c>
      <c r="L383" s="13">
        <f t="shared" si="65"/>
        <v>0</v>
      </c>
      <c r="M383" s="13">
        <f t="shared" si="70"/>
        <v>0.14465854535013165</v>
      </c>
      <c r="N383" s="13">
        <f t="shared" si="66"/>
        <v>8.9688298117081622E-2</v>
      </c>
      <c r="O383" s="13">
        <f t="shared" si="67"/>
        <v>8.9688298117081622E-2</v>
      </c>
      <c r="Q383" s="41">
        <v>13.583364798972969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52.635483870000002</v>
      </c>
      <c r="G384" s="13">
        <f t="shared" si="61"/>
        <v>2.1729488133778005</v>
      </c>
      <c r="H384" s="13">
        <f t="shared" si="62"/>
        <v>50.462535056622201</v>
      </c>
      <c r="I384" s="16">
        <f t="shared" si="69"/>
        <v>50.598187998012179</v>
      </c>
      <c r="J384" s="13">
        <f t="shared" si="63"/>
        <v>47.757089455744115</v>
      </c>
      <c r="K384" s="13">
        <f t="shared" si="64"/>
        <v>2.8410985422680639</v>
      </c>
      <c r="L384" s="13">
        <f t="shared" si="65"/>
        <v>0</v>
      </c>
      <c r="M384" s="13">
        <f t="shared" si="70"/>
        <v>5.4970247233050024E-2</v>
      </c>
      <c r="N384" s="13">
        <f t="shared" si="66"/>
        <v>3.4081553284491015E-2</v>
      </c>
      <c r="O384" s="13">
        <f t="shared" si="67"/>
        <v>2.2070303666622917</v>
      </c>
      <c r="Q384" s="41">
        <v>14.681977979890689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32.893548389999999</v>
      </c>
      <c r="G385" s="13">
        <f t="shared" si="61"/>
        <v>0</v>
      </c>
      <c r="H385" s="13">
        <f t="shared" si="62"/>
        <v>32.893548389999999</v>
      </c>
      <c r="I385" s="16">
        <f t="shared" si="69"/>
        <v>35.734646932268063</v>
      </c>
      <c r="J385" s="13">
        <f t="shared" si="63"/>
        <v>35.08958834003711</v>
      </c>
      <c r="K385" s="13">
        <f t="shared" si="64"/>
        <v>0.64505859223095285</v>
      </c>
      <c r="L385" s="13">
        <f t="shared" si="65"/>
        <v>0</v>
      </c>
      <c r="M385" s="13">
        <f t="shared" si="70"/>
        <v>2.0888693948559009E-2</v>
      </c>
      <c r="N385" s="13">
        <f t="shared" si="66"/>
        <v>1.2950990248106585E-2</v>
      </c>
      <c r="O385" s="13">
        <f t="shared" si="67"/>
        <v>1.2950990248106585E-2</v>
      </c>
      <c r="Q385" s="41">
        <v>18.23628318682368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30.438709679999999</v>
      </c>
      <c r="G386" s="13">
        <f t="shared" si="61"/>
        <v>0</v>
      </c>
      <c r="H386" s="13">
        <f t="shared" si="62"/>
        <v>30.438709679999999</v>
      </c>
      <c r="I386" s="16">
        <f t="shared" si="69"/>
        <v>31.083768272230952</v>
      </c>
      <c r="J386" s="13">
        <f t="shared" si="63"/>
        <v>30.63328562496439</v>
      </c>
      <c r="K386" s="13">
        <f t="shared" si="64"/>
        <v>0.45048264726656129</v>
      </c>
      <c r="L386" s="13">
        <f t="shared" si="65"/>
        <v>0</v>
      </c>
      <c r="M386" s="13">
        <f t="shared" si="70"/>
        <v>7.9377037004524243E-3</v>
      </c>
      <c r="N386" s="13">
        <f t="shared" si="66"/>
        <v>4.9213762942805026E-3</v>
      </c>
      <c r="O386" s="13">
        <f t="shared" si="67"/>
        <v>4.9213762942805026E-3</v>
      </c>
      <c r="Q386" s="41">
        <v>17.855336362898161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20.612903230000001</v>
      </c>
      <c r="G387" s="13">
        <f t="shared" si="61"/>
        <v>0</v>
      </c>
      <c r="H387" s="13">
        <f t="shared" si="62"/>
        <v>20.612903230000001</v>
      </c>
      <c r="I387" s="16">
        <f t="shared" si="69"/>
        <v>21.063385877266562</v>
      </c>
      <c r="J387" s="13">
        <f t="shared" si="63"/>
        <v>20.986491203839268</v>
      </c>
      <c r="K387" s="13">
        <f t="shared" si="64"/>
        <v>7.6894673427293725E-2</v>
      </c>
      <c r="L387" s="13">
        <f t="shared" si="65"/>
        <v>0</v>
      </c>
      <c r="M387" s="13">
        <f t="shared" si="70"/>
        <v>3.0163274061719217E-3</v>
      </c>
      <c r="N387" s="13">
        <f t="shared" si="66"/>
        <v>1.8701229918265914E-3</v>
      </c>
      <c r="O387" s="13">
        <f t="shared" si="67"/>
        <v>1.8701229918265914E-3</v>
      </c>
      <c r="Q387" s="41">
        <v>22.214690999495978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12.02258065</v>
      </c>
      <c r="G388" s="13">
        <f t="shared" si="61"/>
        <v>0</v>
      </c>
      <c r="H388" s="13">
        <f t="shared" si="62"/>
        <v>12.02258065</v>
      </c>
      <c r="I388" s="16">
        <f t="shared" si="69"/>
        <v>12.099475323427294</v>
      </c>
      <c r="J388" s="13">
        <f t="shared" si="63"/>
        <v>12.089948889901011</v>
      </c>
      <c r="K388" s="13">
        <f t="shared" si="64"/>
        <v>9.5264335262825739E-3</v>
      </c>
      <c r="L388" s="13">
        <f t="shared" si="65"/>
        <v>0</v>
      </c>
      <c r="M388" s="13">
        <f t="shared" si="70"/>
        <v>1.1462044143453302E-3</v>
      </c>
      <c r="N388" s="13">
        <f t="shared" si="66"/>
        <v>7.1064673689410476E-4</v>
      </c>
      <c r="O388" s="13">
        <f t="shared" si="67"/>
        <v>7.1064673689410476E-4</v>
      </c>
      <c r="Q388" s="41">
        <v>25.279729870967749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25.61935484</v>
      </c>
      <c r="G389" s="18">
        <f t="shared" si="61"/>
        <v>0</v>
      </c>
      <c r="H389" s="18">
        <f t="shared" si="62"/>
        <v>25.61935484</v>
      </c>
      <c r="I389" s="17">
        <f t="shared" si="69"/>
        <v>25.628881273526282</v>
      </c>
      <c r="J389" s="18">
        <f t="shared" si="63"/>
        <v>25.513545177427002</v>
      </c>
      <c r="K389" s="18">
        <f t="shared" si="64"/>
        <v>0.11533609609928064</v>
      </c>
      <c r="L389" s="18">
        <f t="shared" si="65"/>
        <v>0</v>
      </c>
      <c r="M389" s="18">
        <f t="shared" si="70"/>
        <v>4.3555767745122548E-4</v>
      </c>
      <c r="N389" s="18">
        <f t="shared" si="66"/>
        <v>2.7004576001975981E-4</v>
      </c>
      <c r="O389" s="18">
        <f t="shared" si="67"/>
        <v>2.7004576001975981E-4</v>
      </c>
      <c r="P389" s="3"/>
      <c r="Q389" s="42">
        <v>23.506611239369992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124.7870968</v>
      </c>
      <c r="G390" s="13">
        <f t="shared" ref="G390:G453" si="72">IF((F390-$J$2)&gt;0,$I$2*(F390-$J$2),0)</f>
        <v>14.24872634065974</v>
      </c>
      <c r="H390" s="13">
        <f t="shared" ref="H390:H453" si="73">F390-G390</f>
        <v>110.53837045934026</v>
      </c>
      <c r="I390" s="16">
        <f t="shared" si="69"/>
        <v>110.65370655543954</v>
      </c>
      <c r="J390" s="13">
        <f t="shared" ref="J390:J453" si="74">I390/SQRT(1+(I390/($K$2*(300+(25*Q390)+0.05*(Q390)^3)))^2)</f>
        <v>99.288729659127469</v>
      </c>
      <c r="K390" s="13">
        <f t="shared" ref="K390:K453" si="75">I390-J390</f>
        <v>11.364976896312072</v>
      </c>
      <c r="L390" s="13">
        <f t="shared" ref="L390:L453" si="76">IF(K390&gt;$N$2,(K390-$N$2)/$L$2,0)</f>
        <v>0</v>
      </c>
      <c r="M390" s="13">
        <f t="shared" si="70"/>
        <v>1.6551191743146567E-4</v>
      </c>
      <c r="N390" s="13">
        <f t="shared" ref="N390:N453" si="77">$M$2*M390</f>
        <v>1.0261738880750871E-4</v>
      </c>
      <c r="O390" s="13">
        <f t="shared" ref="O390:O453" si="78">N390+G390</f>
        <v>14.248828958048547</v>
      </c>
      <c r="Q390" s="41">
        <v>20.956911007425131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131.216129</v>
      </c>
      <c r="G391" s="13">
        <f t="shared" si="72"/>
        <v>15.324732259449835</v>
      </c>
      <c r="H391" s="13">
        <f t="shared" si="73"/>
        <v>115.89139674055016</v>
      </c>
      <c r="I391" s="16">
        <f t="shared" ref="I391:I454" si="80">H391+K390-L390</f>
        <v>127.25637363686224</v>
      </c>
      <c r="J391" s="13">
        <f t="shared" si="74"/>
        <v>100.87703266023502</v>
      </c>
      <c r="K391" s="13">
        <f t="shared" si="75"/>
        <v>26.379340976627219</v>
      </c>
      <c r="L391" s="13">
        <f t="shared" si="76"/>
        <v>5.657231515472998</v>
      </c>
      <c r="M391" s="13">
        <f t="shared" ref="M391:M454" si="81">L391+M390-N390</f>
        <v>5.6572944100016214</v>
      </c>
      <c r="N391" s="13">
        <f t="shared" si="77"/>
        <v>3.507522534201005</v>
      </c>
      <c r="O391" s="13">
        <f t="shared" si="78"/>
        <v>18.83225479365084</v>
      </c>
      <c r="Q391" s="41">
        <v>16.61577408323728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70.864516129999998</v>
      </c>
      <c r="G392" s="13">
        <f t="shared" si="72"/>
        <v>5.2238818302594989</v>
      </c>
      <c r="H392" s="13">
        <f t="shared" si="73"/>
        <v>65.640634299740498</v>
      </c>
      <c r="I392" s="16">
        <f t="shared" si="80"/>
        <v>86.362743760894716</v>
      </c>
      <c r="J392" s="13">
        <f t="shared" si="74"/>
        <v>72.730228163247517</v>
      </c>
      <c r="K392" s="13">
        <f t="shared" si="75"/>
        <v>13.632515597647199</v>
      </c>
      <c r="L392" s="13">
        <f t="shared" si="76"/>
        <v>0</v>
      </c>
      <c r="M392" s="13">
        <f t="shared" si="81"/>
        <v>2.1497718758006163</v>
      </c>
      <c r="N392" s="13">
        <f t="shared" si="77"/>
        <v>1.3328585629963821</v>
      </c>
      <c r="O392" s="13">
        <f t="shared" si="78"/>
        <v>6.5567403932558808</v>
      </c>
      <c r="Q392" s="41">
        <v>13.6803673788312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99.290322579999994</v>
      </c>
      <c r="G393" s="13">
        <f t="shared" si="72"/>
        <v>9.9814153182052685</v>
      </c>
      <c r="H393" s="13">
        <f t="shared" si="73"/>
        <v>89.308907261794729</v>
      </c>
      <c r="I393" s="16">
        <f t="shared" si="80"/>
        <v>102.94142285944193</v>
      </c>
      <c r="J393" s="13">
        <f t="shared" si="74"/>
        <v>79.028579876965566</v>
      </c>
      <c r="K393" s="13">
        <f t="shared" si="75"/>
        <v>23.912842982476363</v>
      </c>
      <c r="L393" s="13">
        <f t="shared" si="76"/>
        <v>4.1550892943305753</v>
      </c>
      <c r="M393" s="13">
        <f t="shared" si="81"/>
        <v>4.9720026071348098</v>
      </c>
      <c r="N393" s="13">
        <f t="shared" si="77"/>
        <v>3.0826416164235821</v>
      </c>
      <c r="O393" s="13">
        <f t="shared" si="78"/>
        <v>13.064056934628852</v>
      </c>
      <c r="Q393" s="41">
        <v>12.374405351612911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37.241935480000002</v>
      </c>
      <c r="G394" s="13">
        <f t="shared" si="72"/>
        <v>0</v>
      </c>
      <c r="H394" s="13">
        <f t="shared" si="73"/>
        <v>37.241935480000002</v>
      </c>
      <c r="I394" s="16">
        <f t="shared" si="80"/>
        <v>56.999689168145792</v>
      </c>
      <c r="J394" s="13">
        <f t="shared" si="74"/>
        <v>52.497944689056631</v>
      </c>
      <c r="K394" s="13">
        <f t="shared" si="75"/>
        <v>4.5017444790891616</v>
      </c>
      <c r="L394" s="13">
        <f t="shared" si="76"/>
        <v>0</v>
      </c>
      <c r="M394" s="13">
        <f t="shared" si="81"/>
        <v>1.8893609907112277</v>
      </c>
      <c r="N394" s="13">
        <f t="shared" si="77"/>
        <v>1.1714038142409611</v>
      </c>
      <c r="O394" s="13">
        <f t="shared" si="78"/>
        <v>1.1714038142409611</v>
      </c>
      <c r="Q394" s="41">
        <v>13.670148102175119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54.638709679999998</v>
      </c>
      <c r="G395" s="13">
        <f t="shared" si="72"/>
        <v>2.5082221113141649</v>
      </c>
      <c r="H395" s="13">
        <f t="shared" si="73"/>
        <v>52.130487568685837</v>
      </c>
      <c r="I395" s="16">
        <f t="shared" si="80"/>
        <v>56.632232047774998</v>
      </c>
      <c r="J395" s="13">
        <f t="shared" si="74"/>
        <v>52.141916423422693</v>
      </c>
      <c r="K395" s="13">
        <f t="shared" si="75"/>
        <v>4.4903156243523057</v>
      </c>
      <c r="L395" s="13">
        <f t="shared" si="76"/>
        <v>0</v>
      </c>
      <c r="M395" s="13">
        <f t="shared" si="81"/>
        <v>0.71795717647026658</v>
      </c>
      <c r="N395" s="13">
        <f t="shared" si="77"/>
        <v>0.4451334494115653</v>
      </c>
      <c r="O395" s="13">
        <f t="shared" si="78"/>
        <v>2.95335556072573</v>
      </c>
      <c r="Q395" s="41">
        <v>13.544035360731041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54.106451610000001</v>
      </c>
      <c r="G396" s="13">
        <f t="shared" si="72"/>
        <v>2.4191398333246736</v>
      </c>
      <c r="H396" s="13">
        <f t="shared" si="73"/>
        <v>51.68731177667533</v>
      </c>
      <c r="I396" s="16">
        <f t="shared" si="80"/>
        <v>56.177627401027635</v>
      </c>
      <c r="J396" s="13">
        <f t="shared" si="74"/>
        <v>52.155401979776634</v>
      </c>
      <c r="K396" s="13">
        <f t="shared" si="75"/>
        <v>4.0222254212510009</v>
      </c>
      <c r="L396" s="13">
        <f t="shared" si="76"/>
        <v>0</v>
      </c>
      <c r="M396" s="13">
        <f t="shared" si="81"/>
        <v>0.27282372705870128</v>
      </c>
      <c r="N396" s="13">
        <f t="shared" si="77"/>
        <v>0.16915071077639479</v>
      </c>
      <c r="O396" s="13">
        <f t="shared" si="78"/>
        <v>2.5882905441010684</v>
      </c>
      <c r="Q396" s="41">
        <v>14.257656926792359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20.58387097</v>
      </c>
      <c r="G397" s="13">
        <f t="shared" si="72"/>
        <v>0</v>
      </c>
      <c r="H397" s="13">
        <f t="shared" si="73"/>
        <v>20.58387097</v>
      </c>
      <c r="I397" s="16">
        <f t="shared" si="80"/>
        <v>24.606096391251</v>
      </c>
      <c r="J397" s="13">
        <f t="shared" si="74"/>
        <v>24.308683404009585</v>
      </c>
      <c r="K397" s="13">
        <f t="shared" si="75"/>
        <v>0.29741298724141529</v>
      </c>
      <c r="L397" s="13">
        <f t="shared" si="76"/>
        <v>0</v>
      </c>
      <c r="M397" s="13">
        <f t="shared" si="81"/>
        <v>0.10367301628230649</v>
      </c>
      <c r="N397" s="13">
        <f t="shared" si="77"/>
        <v>6.4277270095030023E-2</v>
      </c>
      <c r="O397" s="13">
        <f t="shared" si="78"/>
        <v>6.4277270095030023E-2</v>
      </c>
      <c r="Q397" s="41">
        <v>15.84971000710247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23.19032258</v>
      </c>
      <c r="G398" s="13">
        <f t="shared" si="72"/>
        <v>0</v>
      </c>
      <c r="H398" s="13">
        <f t="shared" si="73"/>
        <v>23.19032258</v>
      </c>
      <c r="I398" s="16">
        <f t="shared" si="80"/>
        <v>23.487735567241415</v>
      </c>
      <c r="J398" s="13">
        <f t="shared" si="74"/>
        <v>23.318558772399502</v>
      </c>
      <c r="K398" s="13">
        <f t="shared" si="75"/>
        <v>0.16917679484191339</v>
      </c>
      <c r="L398" s="13">
        <f t="shared" si="76"/>
        <v>0</v>
      </c>
      <c r="M398" s="13">
        <f t="shared" si="81"/>
        <v>3.9395746187276467E-2</v>
      </c>
      <c r="N398" s="13">
        <f t="shared" si="77"/>
        <v>2.4425362636111409E-2</v>
      </c>
      <c r="O398" s="13">
        <f t="shared" si="78"/>
        <v>2.4425362636111409E-2</v>
      </c>
      <c r="Q398" s="41">
        <v>18.914617800246919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3.8709676999999998E-2</v>
      </c>
      <c r="G399" s="13">
        <f t="shared" si="72"/>
        <v>0</v>
      </c>
      <c r="H399" s="13">
        <f t="shared" si="73"/>
        <v>3.8709676999999998E-2</v>
      </c>
      <c r="I399" s="16">
        <f t="shared" si="80"/>
        <v>0.20788647184191339</v>
      </c>
      <c r="J399" s="13">
        <f t="shared" si="74"/>
        <v>0.20788637882588426</v>
      </c>
      <c r="K399" s="13">
        <f t="shared" si="75"/>
        <v>9.3016029129033839E-8</v>
      </c>
      <c r="L399" s="13">
        <f t="shared" si="76"/>
        <v>0</v>
      </c>
      <c r="M399" s="13">
        <f t="shared" si="81"/>
        <v>1.4970383551165058E-2</v>
      </c>
      <c r="N399" s="13">
        <f t="shared" si="77"/>
        <v>9.2816378017223367E-3</v>
      </c>
      <c r="O399" s="13">
        <f t="shared" si="78"/>
        <v>9.2816378017223367E-3</v>
      </c>
      <c r="Q399" s="41">
        <v>20.62882516629692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4.4000000000000004</v>
      </c>
      <c r="G400" s="13">
        <f t="shared" si="72"/>
        <v>0</v>
      </c>
      <c r="H400" s="13">
        <f t="shared" si="73"/>
        <v>4.4000000000000004</v>
      </c>
      <c r="I400" s="16">
        <f t="shared" si="80"/>
        <v>4.4000000930160299</v>
      </c>
      <c r="J400" s="13">
        <f t="shared" si="74"/>
        <v>4.3994921633957267</v>
      </c>
      <c r="K400" s="13">
        <f t="shared" si="75"/>
        <v>5.0792962030321576E-4</v>
      </c>
      <c r="L400" s="13">
        <f t="shared" si="76"/>
        <v>0</v>
      </c>
      <c r="M400" s="13">
        <f t="shared" si="81"/>
        <v>5.6887457494427217E-3</v>
      </c>
      <c r="N400" s="13">
        <f t="shared" si="77"/>
        <v>3.5270223646544875E-3</v>
      </c>
      <c r="O400" s="13">
        <f t="shared" si="78"/>
        <v>3.5270223646544875E-3</v>
      </c>
      <c r="Q400" s="41">
        <v>24.54602987096775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10.474193550000001</v>
      </c>
      <c r="G401" s="13">
        <f t="shared" si="72"/>
        <v>0</v>
      </c>
      <c r="H401" s="13">
        <f t="shared" si="73"/>
        <v>10.474193550000001</v>
      </c>
      <c r="I401" s="16">
        <f t="shared" si="80"/>
        <v>10.474701479620304</v>
      </c>
      <c r="J401" s="13">
        <f t="shared" si="74"/>
        <v>10.466138440070086</v>
      </c>
      <c r="K401" s="13">
        <f t="shared" si="75"/>
        <v>8.5630395502178658E-3</v>
      </c>
      <c r="L401" s="13">
        <f t="shared" si="76"/>
        <v>0</v>
      </c>
      <c r="M401" s="13">
        <f t="shared" si="81"/>
        <v>2.1617233847882342E-3</v>
      </c>
      <c r="N401" s="13">
        <f t="shared" si="77"/>
        <v>1.3402684985687051E-3</v>
      </c>
      <c r="O401" s="13">
        <f t="shared" si="78"/>
        <v>1.3402684985687051E-3</v>
      </c>
      <c r="Q401" s="42">
        <v>22.949283138082691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11.648387100000001</v>
      </c>
      <c r="G402" s="13">
        <f t="shared" si="72"/>
        <v>0</v>
      </c>
      <c r="H402" s="13">
        <f t="shared" si="73"/>
        <v>11.648387100000001</v>
      </c>
      <c r="I402" s="16">
        <f t="shared" si="80"/>
        <v>11.656950139550219</v>
      </c>
      <c r="J402" s="13">
        <f t="shared" si="74"/>
        <v>11.640649412975053</v>
      </c>
      <c r="K402" s="13">
        <f t="shared" si="75"/>
        <v>1.6300726575165569E-2</v>
      </c>
      <c r="L402" s="13">
        <f t="shared" si="76"/>
        <v>0</v>
      </c>
      <c r="M402" s="13">
        <f t="shared" si="81"/>
        <v>8.2145488621952908E-4</v>
      </c>
      <c r="N402" s="13">
        <f t="shared" si="77"/>
        <v>5.0930202945610801E-4</v>
      </c>
      <c r="O402" s="13">
        <f t="shared" si="78"/>
        <v>5.0930202945610801E-4</v>
      </c>
      <c r="P402" s="1"/>
      <c r="Q402">
        <v>20.656721599539029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5.8806451610000003</v>
      </c>
      <c r="G403" s="13">
        <f t="shared" si="72"/>
        <v>0</v>
      </c>
      <c r="H403" s="13">
        <f t="shared" si="73"/>
        <v>5.8806451610000003</v>
      </c>
      <c r="I403" s="16">
        <f t="shared" si="80"/>
        <v>5.8969458875751659</v>
      </c>
      <c r="J403" s="13">
        <f t="shared" si="74"/>
        <v>5.8932948152419868</v>
      </c>
      <c r="K403" s="13">
        <f t="shared" si="75"/>
        <v>3.6510723331790729E-3</v>
      </c>
      <c r="L403" s="13">
        <f t="shared" si="76"/>
        <v>0</v>
      </c>
      <c r="M403" s="13">
        <f t="shared" si="81"/>
        <v>3.1215285676342106E-4</v>
      </c>
      <c r="N403" s="13">
        <f t="shared" si="77"/>
        <v>1.9353477119332107E-4</v>
      </c>
      <c r="O403" s="13">
        <f t="shared" si="78"/>
        <v>1.9353477119332107E-4</v>
      </c>
      <c r="P403" s="1"/>
      <c r="Q403">
        <v>16.78827248139747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59.751612899999998</v>
      </c>
      <c r="G404" s="13">
        <f t="shared" si="72"/>
        <v>3.3639518628187437</v>
      </c>
      <c r="H404" s="13">
        <f t="shared" si="73"/>
        <v>56.387661037181253</v>
      </c>
      <c r="I404" s="16">
        <f t="shared" si="80"/>
        <v>56.391312109514431</v>
      </c>
      <c r="J404" s="13">
        <f t="shared" si="74"/>
        <v>50.801163505646642</v>
      </c>
      <c r="K404" s="13">
        <f t="shared" si="75"/>
        <v>5.5901486038677888</v>
      </c>
      <c r="L404" s="13">
        <f t="shared" si="76"/>
        <v>0</v>
      </c>
      <c r="M404" s="13">
        <f t="shared" si="81"/>
        <v>1.1861808557009999E-4</v>
      </c>
      <c r="N404" s="13">
        <f t="shared" si="77"/>
        <v>7.3543213053461995E-5</v>
      </c>
      <c r="O404" s="13">
        <f t="shared" si="78"/>
        <v>3.3640254060317973</v>
      </c>
      <c r="P404" s="1"/>
      <c r="Q404">
        <v>11.602155968689029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147.90967739999999</v>
      </c>
      <c r="G405" s="13">
        <f t="shared" si="72"/>
        <v>18.118676406130096</v>
      </c>
      <c r="H405" s="13">
        <f t="shared" si="73"/>
        <v>129.79100099386989</v>
      </c>
      <c r="I405" s="16">
        <f t="shared" si="80"/>
        <v>135.38114959773768</v>
      </c>
      <c r="J405" s="13">
        <f t="shared" si="74"/>
        <v>85.72235006562228</v>
      </c>
      <c r="K405" s="13">
        <f t="shared" si="75"/>
        <v>49.658799532115395</v>
      </c>
      <c r="L405" s="13">
        <f t="shared" si="76"/>
        <v>19.834845956863539</v>
      </c>
      <c r="M405" s="13">
        <f t="shared" si="81"/>
        <v>19.834891031736056</v>
      </c>
      <c r="N405" s="13">
        <f t="shared" si="77"/>
        <v>12.297632439676354</v>
      </c>
      <c r="O405" s="13">
        <f t="shared" si="78"/>
        <v>30.416308845806448</v>
      </c>
      <c r="P405" s="1"/>
      <c r="Q405">
        <v>10.784201658169509</v>
      </c>
    </row>
    <row r="406" spans="1:18" x14ac:dyDescent="0.2">
      <c r="A406" s="14">
        <f t="shared" si="79"/>
        <v>34335</v>
      </c>
      <c r="B406" s="1">
        <v>1</v>
      </c>
      <c r="F406" s="34">
        <v>82.609677419999997</v>
      </c>
      <c r="G406" s="13">
        <f t="shared" si="72"/>
        <v>7.1896307442537877</v>
      </c>
      <c r="H406" s="13">
        <f t="shared" si="73"/>
        <v>75.420046675746207</v>
      </c>
      <c r="I406" s="16">
        <f t="shared" si="80"/>
        <v>105.24400025099806</v>
      </c>
      <c r="J406" s="13">
        <f t="shared" si="74"/>
        <v>74.986586384173449</v>
      </c>
      <c r="K406" s="13">
        <f t="shared" si="75"/>
        <v>30.257413866824606</v>
      </c>
      <c r="L406" s="13">
        <f t="shared" si="76"/>
        <v>8.0190485689828428</v>
      </c>
      <c r="M406" s="13">
        <f t="shared" si="81"/>
        <v>15.556307161042545</v>
      </c>
      <c r="N406" s="13">
        <f t="shared" si="77"/>
        <v>9.6449104398463774</v>
      </c>
      <c r="O406" s="13">
        <f t="shared" si="78"/>
        <v>16.834541184100164</v>
      </c>
      <c r="P406" s="1"/>
      <c r="Q406">
        <v>10.251052351612911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163.64193549999999</v>
      </c>
      <c r="G407" s="13">
        <f t="shared" si="72"/>
        <v>20.751732565272277</v>
      </c>
      <c r="H407" s="13">
        <f t="shared" si="73"/>
        <v>142.89020293472771</v>
      </c>
      <c r="I407" s="16">
        <f t="shared" si="80"/>
        <v>165.12856823256948</v>
      </c>
      <c r="J407" s="13">
        <f t="shared" si="74"/>
        <v>91.581981050735052</v>
      </c>
      <c r="K407" s="13">
        <f t="shared" si="75"/>
        <v>73.546587181834425</v>
      </c>
      <c r="L407" s="13">
        <f t="shared" si="76"/>
        <v>34.382943901164076</v>
      </c>
      <c r="M407" s="13">
        <f t="shared" si="81"/>
        <v>40.294340622360245</v>
      </c>
      <c r="N407" s="13">
        <f t="shared" si="77"/>
        <v>24.982491185863353</v>
      </c>
      <c r="O407" s="13">
        <f t="shared" si="78"/>
        <v>45.73422375113563</v>
      </c>
      <c r="P407" s="1"/>
      <c r="Q407">
        <v>10.690611825530389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208.06451609999999</v>
      </c>
      <c r="G408" s="13">
        <f t="shared" si="72"/>
        <v>28.186593391374544</v>
      </c>
      <c r="H408" s="13">
        <f t="shared" si="73"/>
        <v>179.87792270862545</v>
      </c>
      <c r="I408" s="16">
        <f t="shared" si="80"/>
        <v>219.0415659892958</v>
      </c>
      <c r="J408" s="13">
        <f t="shared" si="74"/>
        <v>97.632539928999904</v>
      </c>
      <c r="K408" s="13">
        <f t="shared" si="75"/>
        <v>121.4090260602959</v>
      </c>
      <c r="L408" s="13">
        <f t="shared" si="76"/>
        <v>63.532041292154382</v>
      </c>
      <c r="M408" s="13">
        <f t="shared" si="81"/>
        <v>78.843890728651274</v>
      </c>
      <c r="N408" s="13">
        <f t="shared" si="77"/>
        <v>48.883212251763787</v>
      </c>
      <c r="O408" s="13">
        <f t="shared" si="78"/>
        <v>77.069805643138324</v>
      </c>
      <c r="P408" s="1"/>
      <c r="Q408">
        <v>10.555271378623949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46.80967742</v>
      </c>
      <c r="G409" s="13">
        <f t="shared" si="72"/>
        <v>1.1979027991541487</v>
      </c>
      <c r="H409" s="13">
        <f t="shared" si="73"/>
        <v>45.61177462084585</v>
      </c>
      <c r="I409" s="16">
        <f t="shared" si="80"/>
        <v>103.48875938898735</v>
      </c>
      <c r="J409" s="13">
        <f t="shared" si="74"/>
        <v>85.441155739437789</v>
      </c>
      <c r="K409" s="13">
        <f t="shared" si="75"/>
        <v>18.047603649549558</v>
      </c>
      <c r="L409" s="13">
        <f t="shared" si="76"/>
        <v>0.58305166851943213</v>
      </c>
      <c r="M409" s="13">
        <f t="shared" si="81"/>
        <v>30.543730145406919</v>
      </c>
      <c r="N409" s="13">
        <f t="shared" si="77"/>
        <v>18.93711269015229</v>
      </c>
      <c r="O409" s="13">
        <f t="shared" si="78"/>
        <v>20.13501548930644</v>
      </c>
      <c r="P409" s="1"/>
      <c r="Q409">
        <v>15.348901421694681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67.925806449999996</v>
      </c>
      <c r="G410" s="13">
        <f t="shared" si="72"/>
        <v>4.7320396818742809</v>
      </c>
      <c r="H410" s="13">
        <f t="shared" si="73"/>
        <v>63.193766768125712</v>
      </c>
      <c r="I410" s="16">
        <f t="shared" si="80"/>
        <v>80.658318749155839</v>
      </c>
      <c r="J410" s="13">
        <f t="shared" si="74"/>
        <v>70.970618915672162</v>
      </c>
      <c r="K410" s="13">
        <f t="shared" si="75"/>
        <v>9.687699833483677</v>
      </c>
      <c r="L410" s="13">
        <f t="shared" si="76"/>
        <v>0</v>
      </c>
      <c r="M410" s="13">
        <f t="shared" si="81"/>
        <v>11.606617455254629</v>
      </c>
      <c r="N410" s="13">
        <f t="shared" si="77"/>
        <v>7.1961028222578696</v>
      </c>
      <c r="O410" s="13">
        <f t="shared" si="78"/>
        <v>11.92814250413215</v>
      </c>
      <c r="P410" s="1"/>
      <c r="Q410">
        <v>15.15169009233384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1.0548387100000001</v>
      </c>
      <c r="G411" s="13">
        <f t="shared" si="72"/>
        <v>0</v>
      </c>
      <c r="H411" s="13">
        <f t="shared" si="73"/>
        <v>1.0548387100000001</v>
      </c>
      <c r="I411" s="16">
        <f t="shared" si="80"/>
        <v>10.742538543483677</v>
      </c>
      <c r="J411" s="13">
        <f t="shared" si="74"/>
        <v>10.734208308600447</v>
      </c>
      <c r="K411" s="13">
        <f t="shared" si="75"/>
        <v>8.3302348832301476E-3</v>
      </c>
      <c r="L411" s="13">
        <f t="shared" si="76"/>
        <v>0</v>
      </c>
      <c r="M411" s="13">
        <f t="shared" si="81"/>
        <v>4.4105146329967591</v>
      </c>
      <c r="N411" s="13">
        <f t="shared" si="77"/>
        <v>2.7345190724579904</v>
      </c>
      <c r="O411" s="13">
        <f t="shared" si="78"/>
        <v>2.7345190724579904</v>
      </c>
      <c r="P411" s="1"/>
      <c r="Q411">
        <v>23.685055563447818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7.1290322579999996</v>
      </c>
      <c r="G412" s="13">
        <f t="shared" si="72"/>
        <v>0</v>
      </c>
      <c r="H412" s="13">
        <f t="shared" si="73"/>
        <v>7.1290322579999996</v>
      </c>
      <c r="I412" s="16">
        <f t="shared" si="80"/>
        <v>7.1373624928832298</v>
      </c>
      <c r="J412" s="13">
        <f t="shared" si="74"/>
        <v>7.1348963980591931</v>
      </c>
      <c r="K412" s="13">
        <f t="shared" si="75"/>
        <v>2.466094824036702E-3</v>
      </c>
      <c r="L412" s="13">
        <f t="shared" si="76"/>
        <v>0</v>
      </c>
      <c r="M412" s="13">
        <f t="shared" si="81"/>
        <v>1.6759955605387686</v>
      </c>
      <c r="N412" s="13">
        <f t="shared" si="77"/>
        <v>1.0391172475340364</v>
      </c>
      <c r="O412" s="13">
        <f t="shared" si="78"/>
        <v>1.0391172475340364</v>
      </c>
      <c r="P412" s="1"/>
      <c r="Q412">
        <v>23.623009870967749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12.870967739999999</v>
      </c>
      <c r="G413" s="13">
        <f t="shared" si="72"/>
        <v>0</v>
      </c>
      <c r="H413" s="13">
        <f t="shared" si="73"/>
        <v>12.870967739999999</v>
      </c>
      <c r="I413" s="16">
        <f t="shared" si="80"/>
        <v>12.873433834824036</v>
      </c>
      <c r="J413" s="13">
        <f t="shared" si="74"/>
        <v>12.856629300818962</v>
      </c>
      <c r="K413" s="13">
        <f t="shared" si="75"/>
        <v>1.6804534005073535E-2</v>
      </c>
      <c r="L413" s="13">
        <f t="shared" si="76"/>
        <v>0</v>
      </c>
      <c r="M413" s="13">
        <f t="shared" si="81"/>
        <v>0.63687831300473219</v>
      </c>
      <c r="N413" s="13">
        <f t="shared" si="77"/>
        <v>0.39486455406293397</v>
      </c>
      <c r="O413" s="13">
        <f t="shared" si="78"/>
        <v>0.39486455406293397</v>
      </c>
      <c r="P413" s="1"/>
      <c r="Q413">
        <v>22.54940599486957</v>
      </c>
    </row>
    <row r="414" spans="1:18" x14ac:dyDescent="0.2">
      <c r="A414" s="14">
        <f t="shared" si="79"/>
        <v>34578</v>
      </c>
      <c r="B414" s="1">
        <v>9</v>
      </c>
      <c r="F414" s="34">
        <v>78.180645159999997</v>
      </c>
      <c r="G414" s="13">
        <f t="shared" si="72"/>
        <v>6.4483582201758596</v>
      </c>
      <c r="H414" s="13">
        <f t="shared" si="73"/>
        <v>71.732286939824135</v>
      </c>
      <c r="I414" s="16">
        <f t="shared" si="80"/>
        <v>71.74909147382921</v>
      </c>
      <c r="J414" s="13">
        <f t="shared" si="74"/>
        <v>68.742196443460486</v>
      </c>
      <c r="K414" s="13">
        <f t="shared" si="75"/>
        <v>3.0068950303687245</v>
      </c>
      <c r="L414" s="13">
        <f t="shared" si="76"/>
        <v>0</v>
      </c>
      <c r="M414" s="13">
        <f t="shared" si="81"/>
        <v>0.24201375894179822</v>
      </c>
      <c r="N414" s="13">
        <f t="shared" si="77"/>
        <v>0.1500485305439149</v>
      </c>
      <c r="O414" s="13">
        <f t="shared" si="78"/>
        <v>6.5984067507197741</v>
      </c>
      <c r="P414" s="1"/>
      <c r="Q414">
        <v>21.872802354437411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109.0677419</v>
      </c>
      <c r="G415" s="13">
        <f t="shared" si="72"/>
        <v>11.617829747551669</v>
      </c>
      <c r="H415" s="13">
        <f t="shared" si="73"/>
        <v>97.449912152448334</v>
      </c>
      <c r="I415" s="16">
        <f t="shared" si="80"/>
        <v>100.45680718281706</v>
      </c>
      <c r="J415" s="13">
        <f t="shared" si="74"/>
        <v>87.812069511118267</v>
      </c>
      <c r="K415" s="13">
        <f t="shared" si="75"/>
        <v>12.644737671698792</v>
      </c>
      <c r="L415" s="13">
        <f t="shared" si="76"/>
        <v>0</v>
      </c>
      <c r="M415" s="13">
        <f t="shared" si="81"/>
        <v>9.196522839788332E-2</v>
      </c>
      <c r="N415" s="13">
        <f t="shared" si="77"/>
        <v>5.7018441606687655E-2</v>
      </c>
      <c r="O415" s="13">
        <f t="shared" si="78"/>
        <v>11.674848189158357</v>
      </c>
      <c r="P415" s="1"/>
      <c r="Q415">
        <v>17.871759434757411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73.151612900000003</v>
      </c>
      <c r="G416" s="13">
        <f t="shared" si="72"/>
        <v>5.6066656746716825</v>
      </c>
      <c r="H416" s="13">
        <f t="shared" si="73"/>
        <v>67.544947225328315</v>
      </c>
      <c r="I416" s="16">
        <f t="shared" si="80"/>
        <v>80.189684897027107</v>
      </c>
      <c r="J416" s="13">
        <f t="shared" si="74"/>
        <v>69.165421674332165</v>
      </c>
      <c r="K416" s="13">
        <f t="shared" si="75"/>
        <v>11.024263222694941</v>
      </c>
      <c r="L416" s="13">
        <f t="shared" si="76"/>
        <v>0</v>
      </c>
      <c r="M416" s="13">
        <f t="shared" si="81"/>
        <v>3.4946786791195665E-2</v>
      </c>
      <c r="N416" s="13">
        <f t="shared" si="77"/>
        <v>2.1667007810541313E-2</v>
      </c>
      <c r="O416" s="13">
        <f t="shared" si="78"/>
        <v>5.628332682482224</v>
      </c>
      <c r="Q416">
        <v>13.87380361435652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34.338709680000001</v>
      </c>
      <c r="G417" s="13">
        <f t="shared" si="72"/>
        <v>0</v>
      </c>
      <c r="H417" s="13">
        <f t="shared" si="73"/>
        <v>34.338709680000001</v>
      </c>
      <c r="I417" s="16">
        <f t="shared" si="80"/>
        <v>45.362972902694942</v>
      </c>
      <c r="J417" s="13">
        <f t="shared" si="74"/>
        <v>42.371031590058365</v>
      </c>
      <c r="K417" s="13">
        <f t="shared" si="75"/>
        <v>2.9919413126365768</v>
      </c>
      <c r="L417" s="13">
        <f t="shared" si="76"/>
        <v>0</v>
      </c>
      <c r="M417" s="13">
        <f t="shared" si="81"/>
        <v>1.3279778980654352E-2</v>
      </c>
      <c r="N417" s="13">
        <f t="shared" si="77"/>
        <v>8.2334629680056986E-3</v>
      </c>
      <c r="O417" s="13">
        <f t="shared" si="78"/>
        <v>8.2334629680056986E-3</v>
      </c>
      <c r="Q417">
        <v>11.80343231431541</v>
      </c>
    </row>
    <row r="418" spans="1:17" x14ac:dyDescent="0.2">
      <c r="A418" s="14">
        <f t="shared" si="79"/>
        <v>34700</v>
      </c>
      <c r="B418" s="1">
        <v>1</v>
      </c>
      <c r="F418" s="34">
        <v>70.254838710000001</v>
      </c>
      <c r="G418" s="13">
        <f t="shared" si="72"/>
        <v>5.1218421309603306</v>
      </c>
      <c r="H418" s="13">
        <f t="shared" si="73"/>
        <v>65.13299657903967</v>
      </c>
      <c r="I418" s="16">
        <f t="shared" si="80"/>
        <v>68.12493789167624</v>
      </c>
      <c r="J418" s="13">
        <f t="shared" si="74"/>
        <v>57.40460980707249</v>
      </c>
      <c r="K418" s="13">
        <f t="shared" si="75"/>
        <v>10.72032808460375</v>
      </c>
      <c r="L418" s="13">
        <f t="shared" si="76"/>
        <v>0</v>
      </c>
      <c r="M418" s="13">
        <f t="shared" si="81"/>
        <v>5.0463160126486533E-3</v>
      </c>
      <c r="N418" s="13">
        <f t="shared" si="77"/>
        <v>3.1287159278421649E-3</v>
      </c>
      <c r="O418" s="13">
        <f t="shared" si="78"/>
        <v>5.1249708468881732</v>
      </c>
      <c r="Q418">
        <v>10.213999351612911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74.245161289999999</v>
      </c>
      <c r="G419" s="13">
        <f t="shared" si="72"/>
        <v>5.7896892625957515</v>
      </c>
      <c r="H419" s="13">
        <f t="shared" si="73"/>
        <v>68.455472027404241</v>
      </c>
      <c r="I419" s="16">
        <f t="shared" si="80"/>
        <v>79.175800112007991</v>
      </c>
      <c r="J419" s="13">
        <f t="shared" si="74"/>
        <v>66.297700017416048</v>
      </c>
      <c r="K419" s="13">
        <f t="shared" si="75"/>
        <v>12.878100094591943</v>
      </c>
      <c r="L419" s="13">
        <f t="shared" si="76"/>
        <v>0</v>
      </c>
      <c r="M419" s="13">
        <f t="shared" si="81"/>
        <v>1.9176000848064884E-3</v>
      </c>
      <c r="N419" s="13">
        <f t="shared" si="77"/>
        <v>1.1889120525800229E-3</v>
      </c>
      <c r="O419" s="13">
        <f t="shared" si="78"/>
        <v>5.7908781746483315</v>
      </c>
      <c r="Q419">
        <v>12.12787881395943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30.46129032</v>
      </c>
      <c r="G420" s="13">
        <f t="shared" si="72"/>
        <v>0</v>
      </c>
      <c r="H420" s="13">
        <f t="shared" si="73"/>
        <v>30.46129032</v>
      </c>
      <c r="I420" s="16">
        <f t="shared" si="80"/>
        <v>43.339390414591946</v>
      </c>
      <c r="J420" s="13">
        <f t="shared" si="74"/>
        <v>41.389095891791506</v>
      </c>
      <c r="K420" s="13">
        <f t="shared" si="75"/>
        <v>1.9502945228004407</v>
      </c>
      <c r="L420" s="13">
        <f t="shared" si="76"/>
        <v>0</v>
      </c>
      <c r="M420" s="13">
        <f t="shared" si="81"/>
        <v>7.2868803222646554E-4</v>
      </c>
      <c r="N420" s="13">
        <f t="shared" si="77"/>
        <v>4.5178657998040862E-4</v>
      </c>
      <c r="O420" s="13">
        <f t="shared" si="78"/>
        <v>4.5178657998040862E-4</v>
      </c>
      <c r="Q420">
        <v>14.17299957030157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51.167741939999999</v>
      </c>
      <c r="G421" s="13">
        <f t="shared" si="72"/>
        <v>1.927297686613122</v>
      </c>
      <c r="H421" s="13">
        <f t="shared" si="73"/>
        <v>49.240444253386876</v>
      </c>
      <c r="I421" s="16">
        <f t="shared" si="80"/>
        <v>51.190738776187317</v>
      </c>
      <c r="J421" s="13">
        <f t="shared" si="74"/>
        <v>48.634342928239732</v>
      </c>
      <c r="K421" s="13">
        <f t="shared" si="75"/>
        <v>2.5563958479475843</v>
      </c>
      <c r="L421" s="13">
        <f t="shared" si="76"/>
        <v>0</v>
      </c>
      <c r="M421" s="13">
        <f t="shared" si="81"/>
        <v>2.7690145224605693E-4</v>
      </c>
      <c r="N421" s="13">
        <f t="shared" si="77"/>
        <v>1.7167890039255531E-4</v>
      </c>
      <c r="O421" s="13">
        <f t="shared" si="78"/>
        <v>1.9274693655135144</v>
      </c>
      <c r="Q421">
        <v>15.76076797209179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21.909677420000001</v>
      </c>
      <c r="G422" s="13">
        <f t="shared" si="72"/>
        <v>0</v>
      </c>
      <c r="H422" s="13">
        <f t="shared" si="73"/>
        <v>21.909677420000001</v>
      </c>
      <c r="I422" s="16">
        <f t="shared" si="80"/>
        <v>24.466073267947586</v>
      </c>
      <c r="J422" s="13">
        <f t="shared" si="74"/>
        <v>24.353007958885147</v>
      </c>
      <c r="K422" s="13">
        <f t="shared" si="75"/>
        <v>0.1130653090624385</v>
      </c>
      <c r="L422" s="13">
        <f t="shared" si="76"/>
        <v>0</v>
      </c>
      <c r="M422" s="13">
        <f t="shared" si="81"/>
        <v>1.0522255185350162E-4</v>
      </c>
      <c r="N422" s="13">
        <f t="shared" si="77"/>
        <v>6.5237982149171005E-5</v>
      </c>
      <c r="O422" s="13">
        <f t="shared" si="78"/>
        <v>6.5237982149171005E-5</v>
      </c>
      <c r="Q422">
        <v>22.656253761716702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87.067741940000005</v>
      </c>
      <c r="G423" s="13">
        <f t="shared" si="72"/>
        <v>7.9357623019504704</v>
      </c>
      <c r="H423" s="13">
        <f t="shared" si="73"/>
        <v>79.131979638049529</v>
      </c>
      <c r="I423" s="16">
        <f t="shared" si="80"/>
        <v>79.245044947111964</v>
      </c>
      <c r="J423" s="13">
        <f t="shared" si="74"/>
        <v>75.440680537974856</v>
      </c>
      <c r="K423" s="13">
        <f t="shared" si="75"/>
        <v>3.8043644091371078</v>
      </c>
      <c r="L423" s="13">
        <f t="shared" si="76"/>
        <v>0</v>
      </c>
      <c r="M423" s="13">
        <f t="shared" si="81"/>
        <v>3.9984569704330615E-5</v>
      </c>
      <c r="N423" s="13">
        <f t="shared" si="77"/>
        <v>2.479043321668498E-5</v>
      </c>
      <c r="O423" s="13">
        <f t="shared" si="78"/>
        <v>7.9357870923836868</v>
      </c>
      <c r="Q423">
        <v>22.24974402656413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12.02258065</v>
      </c>
      <c r="G424" s="13">
        <f t="shared" si="72"/>
        <v>0</v>
      </c>
      <c r="H424" s="13">
        <f t="shared" si="73"/>
        <v>12.02258065</v>
      </c>
      <c r="I424" s="16">
        <f t="shared" si="80"/>
        <v>15.826945059137108</v>
      </c>
      <c r="J424" s="13">
        <f t="shared" si="74"/>
        <v>15.802928758995613</v>
      </c>
      <c r="K424" s="13">
        <f t="shared" si="75"/>
        <v>2.401630014149525E-2</v>
      </c>
      <c r="L424" s="13">
        <f t="shared" si="76"/>
        <v>0</v>
      </c>
      <c r="M424" s="13">
        <f t="shared" si="81"/>
        <v>1.5194136487645635E-5</v>
      </c>
      <c r="N424" s="13">
        <f t="shared" si="77"/>
        <v>9.420364622340294E-6</v>
      </c>
      <c r="O424" s="13">
        <f t="shared" si="78"/>
        <v>9.420364622340294E-6</v>
      </c>
      <c r="Q424">
        <v>24.41768387096775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7.8935483870000001</v>
      </c>
      <c r="G425" s="13">
        <f t="shared" si="72"/>
        <v>0</v>
      </c>
      <c r="H425" s="13">
        <f t="shared" si="73"/>
        <v>7.8935483870000001</v>
      </c>
      <c r="I425" s="16">
        <f t="shared" si="80"/>
        <v>7.9175646871414953</v>
      </c>
      <c r="J425" s="13">
        <f t="shared" si="74"/>
        <v>7.9133546406619946</v>
      </c>
      <c r="K425" s="13">
        <f t="shared" si="75"/>
        <v>4.2100464795007397E-3</v>
      </c>
      <c r="L425" s="13">
        <f t="shared" si="76"/>
        <v>0</v>
      </c>
      <c r="M425" s="13">
        <f t="shared" si="81"/>
        <v>5.7737718653053414E-6</v>
      </c>
      <c r="N425" s="13">
        <f t="shared" si="77"/>
        <v>3.5797385564893118E-6</v>
      </c>
      <c r="O425" s="13">
        <f t="shared" si="78"/>
        <v>3.5797385564893118E-6</v>
      </c>
      <c r="Q425">
        <v>22.032579288799969</v>
      </c>
    </row>
    <row r="426" spans="1:17" x14ac:dyDescent="0.2">
      <c r="A426" s="14">
        <f t="shared" si="79"/>
        <v>34943</v>
      </c>
      <c r="B426" s="1">
        <v>9</v>
      </c>
      <c r="F426" s="34">
        <v>3.5838709679999998</v>
      </c>
      <c r="G426" s="13">
        <f t="shared" si="72"/>
        <v>0</v>
      </c>
      <c r="H426" s="13">
        <f t="shared" si="73"/>
        <v>3.5838709679999998</v>
      </c>
      <c r="I426" s="16">
        <f t="shared" si="80"/>
        <v>3.5880810144795006</v>
      </c>
      <c r="J426" s="13">
        <f t="shared" si="74"/>
        <v>3.5877319988645962</v>
      </c>
      <c r="K426" s="13">
        <f t="shared" si="75"/>
        <v>3.4901561490441324E-4</v>
      </c>
      <c r="L426" s="13">
        <f t="shared" si="76"/>
        <v>0</v>
      </c>
      <c r="M426" s="13">
        <f t="shared" si="81"/>
        <v>2.1940333088160296E-6</v>
      </c>
      <c r="N426" s="13">
        <f t="shared" si="77"/>
        <v>1.3603006514659383E-6</v>
      </c>
      <c r="O426" s="13">
        <f t="shared" si="78"/>
        <v>1.3603006514659383E-6</v>
      </c>
      <c r="Q426">
        <v>22.85790518724356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5.7935483870000004</v>
      </c>
      <c r="G427" s="13">
        <f t="shared" si="72"/>
        <v>0</v>
      </c>
      <c r="H427" s="13">
        <f t="shared" si="73"/>
        <v>5.7935483870000004</v>
      </c>
      <c r="I427" s="16">
        <f t="shared" si="80"/>
        <v>5.7938974026149044</v>
      </c>
      <c r="J427" s="13">
        <f t="shared" si="74"/>
        <v>5.7902698750350146</v>
      </c>
      <c r="K427" s="13">
        <f t="shared" si="75"/>
        <v>3.6275275798898221E-3</v>
      </c>
      <c r="L427" s="13">
        <f t="shared" si="76"/>
        <v>0</v>
      </c>
      <c r="M427" s="13">
        <f t="shared" si="81"/>
        <v>8.3373265735009136E-7</v>
      </c>
      <c r="N427" s="13">
        <f t="shared" si="77"/>
        <v>5.1691424755705661E-7</v>
      </c>
      <c r="O427" s="13">
        <f t="shared" si="78"/>
        <v>5.1691424755705661E-7</v>
      </c>
      <c r="Q427">
        <v>16.458041035079919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42.451612900000001</v>
      </c>
      <c r="G428" s="13">
        <f t="shared" si="72"/>
        <v>0.46850791169517547</v>
      </c>
      <c r="H428" s="13">
        <f t="shared" si="73"/>
        <v>41.983104988304824</v>
      </c>
      <c r="I428" s="16">
        <f t="shared" si="80"/>
        <v>41.986732515884711</v>
      </c>
      <c r="J428" s="13">
        <f t="shared" si="74"/>
        <v>40.061391126654073</v>
      </c>
      <c r="K428" s="13">
        <f t="shared" si="75"/>
        <v>1.9253413892306384</v>
      </c>
      <c r="L428" s="13">
        <f t="shared" si="76"/>
        <v>0</v>
      </c>
      <c r="M428" s="13">
        <f t="shared" si="81"/>
        <v>3.1681840979303476E-7</v>
      </c>
      <c r="N428" s="13">
        <f t="shared" si="77"/>
        <v>1.9642741407168155E-7</v>
      </c>
      <c r="O428" s="13">
        <f t="shared" si="78"/>
        <v>0.46850810812258953</v>
      </c>
      <c r="Q428">
        <v>13.567462767978119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116.0290323</v>
      </c>
      <c r="G429" s="13">
        <f t="shared" si="72"/>
        <v>12.782917966088927</v>
      </c>
      <c r="H429" s="13">
        <f t="shared" si="73"/>
        <v>103.24611433391107</v>
      </c>
      <c r="I429" s="16">
        <f t="shared" si="80"/>
        <v>105.1714557231417</v>
      </c>
      <c r="J429" s="13">
        <f t="shared" si="74"/>
        <v>78.508057275596528</v>
      </c>
      <c r="K429" s="13">
        <f t="shared" si="75"/>
        <v>26.663398447545177</v>
      </c>
      <c r="L429" s="13">
        <f t="shared" si="76"/>
        <v>5.8302276911474484</v>
      </c>
      <c r="M429" s="13">
        <f t="shared" si="81"/>
        <v>5.8302278115384443</v>
      </c>
      <c r="N429" s="13">
        <f t="shared" si="77"/>
        <v>3.6147412431538353</v>
      </c>
      <c r="O429" s="13">
        <f t="shared" si="78"/>
        <v>16.397659209242761</v>
      </c>
      <c r="Q429">
        <v>11.72232713609203</v>
      </c>
    </row>
    <row r="430" spans="1:17" x14ac:dyDescent="0.2">
      <c r="A430" s="14">
        <f t="shared" si="79"/>
        <v>35065</v>
      </c>
      <c r="B430" s="1">
        <v>1</v>
      </c>
      <c r="F430" s="34">
        <v>130.90967739999999</v>
      </c>
      <c r="G430" s="13">
        <f t="shared" si="72"/>
        <v>15.273442465719654</v>
      </c>
      <c r="H430" s="13">
        <f t="shared" si="73"/>
        <v>115.63623493428034</v>
      </c>
      <c r="I430" s="16">
        <f t="shared" si="80"/>
        <v>136.46940569067806</v>
      </c>
      <c r="J430" s="13">
        <f t="shared" si="74"/>
        <v>84.375696788641662</v>
      </c>
      <c r="K430" s="13">
        <f t="shared" si="75"/>
        <v>52.093708902036397</v>
      </c>
      <c r="L430" s="13">
        <f t="shared" si="76"/>
        <v>21.317750130265402</v>
      </c>
      <c r="M430" s="13">
        <f t="shared" si="81"/>
        <v>23.533236698650008</v>
      </c>
      <c r="N430" s="13">
        <f t="shared" si="77"/>
        <v>14.590606753163005</v>
      </c>
      <c r="O430" s="13">
        <f t="shared" si="78"/>
        <v>29.864049218882659</v>
      </c>
      <c r="Q430">
        <v>10.3187693516129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59.270967740000003</v>
      </c>
      <c r="G431" s="13">
        <f t="shared" si="72"/>
        <v>3.2835078673760383</v>
      </c>
      <c r="H431" s="13">
        <f t="shared" si="73"/>
        <v>55.987459872623965</v>
      </c>
      <c r="I431" s="16">
        <f t="shared" si="80"/>
        <v>86.76341864439496</v>
      </c>
      <c r="J431" s="13">
        <f t="shared" si="74"/>
        <v>72.300565844068501</v>
      </c>
      <c r="K431" s="13">
        <f t="shared" si="75"/>
        <v>14.462852800326459</v>
      </c>
      <c r="L431" s="13">
        <f t="shared" si="76"/>
        <v>0</v>
      </c>
      <c r="M431" s="13">
        <f t="shared" si="81"/>
        <v>8.9426299454870026</v>
      </c>
      <c r="N431" s="13">
        <f t="shared" si="77"/>
        <v>5.5444305662019415</v>
      </c>
      <c r="O431" s="13">
        <f t="shared" si="78"/>
        <v>8.8279384335779802</v>
      </c>
      <c r="Q431">
        <v>13.23310489305781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32.009677420000003</v>
      </c>
      <c r="G432" s="13">
        <f t="shared" si="72"/>
        <v>0</v>
      </c>
      <c r="H432" s="13">
        <f t="shared" si="73"/>
        <v>32.009677420000003</v>
      </c>
      <c r="I432" s="16">
        <f t="shared" si="80"/>
        <v>46.472530220326462</v>
      </c>
      <c r="J432" s="13">
        <f t="shared" si="74"/>
        <v>44.055439098946877</v>
      </c>
      <c r="K432" s="13">
        <f t="shared" si="75"/>
        <v>2.4170911213795847</v>
      </c>
      <c r="L432" s="13">
        <f t="shared" si="76"/>
        <v>0</v>
      </c>
      <c r="M432" s="13">
        <f t="shared" si="81"/>
        <v>3.3981993792850611</v>
      </c>
      <c r="N432" s="13">
        <f t="shared" si="77"/>
        <v>2.1068836151567378</v>
      </c>
      <c r="O432" s="13">
        <f t="shared" si="78"/>
        <v>2.1068836151567378</v>
      </c>
      <c r="Q432">
        <v>14.054957151199231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26.277419349999999</v>
      </c>
      <c r="G433" s="13">
        <f t="shared" si="72"/>
        <v>0</v>
      </c>
      <c r="H433" s="13">
        <f t="shared" si="73"/>
        <v>26.277419349999999</v>
      </c>
      <c r="I433" s="16">
        <f t="shared" si="80"/>
        <v>28.694510471379584</v>
      </c>
      <c r="J433" s="13">
        <f t="shared" si="74"/>
        <v>28.364620017723016</v>
      </c>
      <c r="K433" s="13">
        <f t="shared" si="75"/>
        <v>0.32989045365656722</v>
      </c>
      <c r="L433" s="13">
        <f t="shared" si="76"/>
        <v>0</v>
      </c>
      <c r="M433" s="13">
        <f t="shared" si="81"/>
        <v>1.2913157641283233</v>
      </c>
      <c r="N433" s="13">
        <f t="shared" si="77"/>
        <v>0.80061577375956039</v>
      </c>
      <c r="O433" s="13">
        <f t="shared" si="78"/>
        <v>0.80061577375956039</v>
      </c>
      <c r="Q433">
        <v>18.394241078798331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8.5870967740000008</v>
      </c>
      <c r="G434" s="13">
        <f t="shared" si="72"/>
        <v>0</v>
      </c>
      <c r="H434" s="13">
        <f t="shared" si="73"/>
        <v>8.5870967740000008</v>
      </c>
      <c r="I434" s="16">
        <f t="shared" si="80"/>
        <v>8.916987227656568</v>
      </c>
      <c r="J434" s="13">
        <f t="shared" si="74"/>
        <v>8.9105066612365924</v>
      </c>
      <c r="K434" s="13">
        <f t="shared" si="75"/>
        <v>6.4805664199756308E-3</v>
      </c>
      <c r="L434" s="13">
        <f t="shared" si="76"/>
        <v>0</v>
      </c>
      <c r="M434" s="13">
        <f t="shared" si="81"/>
        <v>0.49069999036876288</v>
      </c>
      <c r="N434" s="13">
        <f t="shared" si="77"/>
        <v>0.30423399402863299</v>
      </c>
      <c r="O434" s="13">
        <f t="shared" si="78"/>
        <v>0.30423399402863299</v>
      </c>
      <c r="Q434">
        <v>21.501747830240991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35.958064520000001</v>
      </c>
      <c r="G435" s="13">
        <f t="shared" si="72"/>
        <v>0</v>
      </c>
      <c r="H435" s="13">
        <f t="shared" si="73"/>
        <v>35.958064520000001</v>
      </c>
      <c r="I435" s="16">
        <f t="shared" si="80"/>
        <v>35.964545086419974</v>
      </c>
      <c r="J435" s="13">
        <f t="shared" si="74"/>
        <v>35.596870039190712</v>
      </c>
      <c r="K435" s="13">
        <f t="shared" si="75"/>
        <v>0.36767504722926247</v>
      </c>
      <c r="L435" s="13">
        <f t="shared" si="76"/>
        <v>0</v>
      </c>
      <c r="M435" s="13">
        <f t="shared" si="81"/>
        <v>0.18646599634012989</v>
      </c>
      <c r="N435" s="13">
        <f t="shared" si="77"/>
        <v>0.11560891773088053</v>
      </c>
      <c r="O435" s="13">
        <f t="shared" si="78"/>
        <v>0.11560891773088053</v>
      </c>
      <c r="Q435">
        <v>22.429422226263121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7.8935483870000001</v>
      </c>
      <c r="G436" s="13">
        <f t="shared" si="72"/>
        <v>0</v>
      </c>
      <c r="H436" s="13">
        <f t="shared" si="73"/>
        <v>7.8935483870000001</v>
      </c>
      <c r="I436" s="16">
        <f t="shared" si="80"/>
        <v>8.2612234342292616</v>
      </c>
      <c r="J436" s="13">
        <f t="shared" si="74"/>
        <v>8.2581074684680473</v>
      </c>
      <c r="K436" s="13">
        <f t="shared" si="75"/>
        <v>3.1159657612143121E-3</v>
      </c>
      <c r="L436" s="13">
        <f t="shared" si="76"/>
        <v>0</v>
      </c>
      <c r="M436" s="13">
        <f t="shared" si="81"/>
        <v>7.0857078609249363E-2</v>
      </c>
      <c r="N436" s="13">
        <f t="shared" si="77"/>
        <v>4.3931388737734604E-2</v>
      </c>
      <c r="O436" s="13">
        <f t="shared" si="78"/>
        <v>4.3931388737734604E-2</v>
      </c>
      <c r="Q436">
        <v>25.088246870967751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4.9612903230000001</v>
      </c>
      <c r="G437" s="13">
        <f t="shared" si="72"/>
        <v>0</v>
      </c>
      <c r="H437" s="13">
        <f t="shared" si="73"/>
        <v>4.9612903230000001</v>
      </c>
      <c r="I437" s="16">
        <f t="shared" si="80"/>
        <v>4.9644062887612144</v>
      </c>
      <c r="J437" s="13">
        <f t="shared" si="74"/>
        <v>4.9634892541258004</v>
      </c>
      <c r="K437" s="13">
        <f t="shared" si="75"/>
        <v>9.1703463541392694E-4</v>
      </c>
      <c r="L437" s="13">
        <f t="shared" si="76"/>
        <v>0</v>
      </c>
      <c r="M437" s="13">
        <f t="shared" si="81"/>
        <v>2.6925689871514759E-2</v>
      </c>
      <c r="N437" s="13">
        <f t="shared" si="77"/>
        <v>1.669392772033915E-2</v>
      </c>
      <c r="O437" s="13">
        <f t="shared" si="78"/>
        <v>1.669392772033915E-2</v>
      </c>
      <c r="Q437">
        <v>22.913806631449809</v>
      </c>
    </row>
    <row r="438" spans="1:17" x14ac:dyDescent="0.2">
      <c r="A438" s="14">
        <f t="shared" si="79"/>
        <v>35309</v>
      </c>
      <c r="B438" s="1">
        <v>9</v>
      </c>
      <c r="F438" s="34">
        <v>11.648387100000001</v>
      </c>
      <c r="G438" s="13">
        <f t="shared" si="72"/>
        <v>0</v>
      </c>
      <c r="H438" s="13">
        <f t="shared" si="73"/>
        <v>11.648387100000001</v>
      </c>
      <c r="I438" s="16">
        <f t="shared" si="80"/>
        <v>11.649304134635415</v>
      </c>
      <c r="J438" s="13">
        <f t="shared" si="74"/>
        <v>11.638092372598644</v>
      </c>
      <c r="K438" s="13">
        <f t="shared" si="75"/>
        <v>1.1211762036770878E-2</v>
      </c>
      <c r="L438" s="13">
        <f t="shared" si="76"/>
        <v>0</v>
      </c>
      <c r="M438" s="13">
        <f t="shared" si="81"/>
        <v>1.0231762151175609E-2</v>
      </c>
      <c r="N438" s="13">
        <f t="shared" si="77"/>
        <v>6.3436925337288777E-3</v>
      </c>
      <c r="O438" s="13">
        <f t="shared" si="78"/>
        <v>6.3436925337288777E-3</v>
      </c>
      <c r="Q438">
        <v>23.29862789140341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65.848387099999997</v>
      </c>
      <c r="G439" s="13">
        <f t="shared" si="72"/>
        <v>4.3843488558104333</v>
      </c>
      <c r="H439" s="13">
        <f t="shared" si="73"/>
        <v>61.464038244189567</v>
      </c>
      <c r="I439" s="16">
        <f t="shared" si="80"/>
        <v>61.475250006226339</v>
      </c>
      <c r="J439" s="13">
        <f t="shared" si="74"/>
        <v>58.092763646817758</v>
      </c>
      <c r="K439" s="13">
        <f t="shared" si="75"/>
        <v>3.3824863594085812</v>
      </c>
      <c r="L439" s="13">
        <f t="shared" si="76"/>
        <v>0</v>
      </c>
      <c r="M439" s="13">
        <f t="shared" si="81"/>
        <v>3.888069617446731E-3</v>
      </c>
      <c r="N439" s="13">
        <f t="shared" si="77"/>
        <v>2.4106031628169733E-3</v>
      </c>
      <c r="O439" s="13">
        <f t="shared" si="78"/>
        <v>4.3867594589732501</v>
      </c>
      <c r="Q439">
        <v>17.617636147047101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93.996774189999996</v>
      </c>
      <c r="G440" s="13">
        <f t="shared" si="72"/>
        <v>9.0954515802974427</v>
      </c>
      <c r="H440" s="13">
        <f t="shared" si="73"/>
        <v>84.901322609702561</v>
      </c>
      <c r="I440" s="16">
        <f t="shared" si="80"/>
        <v>88.283808969111135</v>
      </c>
      <c r="J440" s="13">
        <f t="shared" si="74"/>
        <v>70.549790054435988</v>
      </c>
      <c r="K440" s="13">
        <f t="shared" si="75"/>
        <v>17.734018914675147</v>
      </c>
      <c r="L440" s="13">
        <f t="shared" si="76"/>
        <v>0.39207285107150897</v>
      </c>
      <c r="M440" s="13">
        <f t="shared" si="81"/>
        <v>0.39355031752613873</v>
      </c>
      <c r="N440" s="13">
        <f t="shared" si="77"/>
        <v>0.244001196866206</v>
      </c>
      <c r="O440" s="13">
        <f t="shared" si="78"/>
        <v>9.3394527771636486</v>
      </c>
      <c r="Q440">
        <v>11.643339498263479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78.906451610000005</v>
      </c>
      <c r="G441" s="13">
        <f t="shared" si="72"/>
        <v>6.5698340522763798</v>
      </c>
      <c r="H441" s="13">
        <f t="shared" si="73"/>
        <v>72.336617557723628</v>
      </c>
      <c r="I441" s="16">
        <f t="shared" si="80"/>
        <v>89.678563621327271</v>
      </c>
      <c r="J441" s="13">
        <f t="shared" si="74"/>
        <v>70.0354399268534</v>
      </c>
      <c r="K441" s="13">
        <f t="shared" si="75"/>
        <v>19.643123694473871</v>
      </c>
      <c r="L441" s="13">
        <f t="shared" si="76"/>
        <v>1.5547524482660542</v>
      </c>
      <c r="M441" s="13">
        <f t="shared" si="81"/>
        <v>1.7043015689259871</v>
      </c>
      <c r="N441" s="13">
        <f t="shared" si="77"/>
        <v>1.056666972734112</v>
      </c>
      <c r="O441" s="13">
        <f t="shared" si="78"/>
        <v>7.6265010250104917</v>
      </c>
      <c r="Q441">
        <v>10.968366287879981</v>
      </c>
    </row>
    <row r="442" spans="1:17" x14ac:dyDescent="0.2">
      <c r="A442" s="14">
        <f t="shared" si="79"/>
        <v>35431</v>
      </c>
      <c r="B442" s="1">
        <v>1</v>
      </c>
      <c r="F442" s="34">
        <v>256.2516129</v>
      </c>
      <c r="G442" s="13">
        <f t="shared" si="72"/>
        <v>36.251508879915924</v>
      </c>
      <c r="H442" s="13">
        <f t="shared" si="73"/>
        <v>220.00010402008408</v>
      </c>
      <c r="I442" s="16">
        <f t="shared" si="80"/>
        <v>238.08847526629191</v>
      </c>
      <c r="J442" s="13">
        <f t="shared" si="74"/>
        <v>96.834862740688962</v>
      </c>
      <c r="K442" s="13">
        <f t="shared" si="75"/>
        <v>141.25361252560293</v>
      </c>
      <c r="L442" s="13">
        <f t="shared" si="76"/>
        <v>75.617756042922579</v>
      </c>
      <c r="M442" s="13">
        <f t="shared" si="81"/>
        <v>76.265390639114457</v>
      </c>
      <c r="N442" s="13">
        <f t="shared" si="77"/>
        <v>47.28454219625096</v>
      </c>
      <c r="O442" s="13">
        <f t="shared" si="78"/>
        <v>83.536051076166885</v>
      </c>
      <c r="Q442">
        <v>10.128527651612909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44.674193549999998</v>
      </c>
      <c r="G443" s="13">
        <f t="shared" si="72"/>
        <v>0.84049390585279304</v>
      </c>
      <c r="H443" s="13">
        <f t="shared" si="73"/>
        <v>43.833699644147202</v>
      </c>
      <c r="I443" s="16">
        <f t="shared" si="80"/>
        <v>109.46955612682756</v>
      </c>
      <c r="J443" s="13">
        <f t="shared" si="74"/>
        <v>81.538650375458573</v>
      </c>
      <c r="K443" s="13">
        <f t="shared" si="75"/>
        <v>27.930905751368982</v>
      </c>
      <c r="L443" s="13">
        <f t="shared" si="76"/>
        <v>6.6021627347579814</v>
      </c>
      <c r="M443" s="13">
        <f t="shared" si="81"/>
        <v>35.583011177621479</v>
      </c>
      <c r="N443" s="13">
        <f t="shared" si="77"/>
        <v>22.061466930125317</v>
      </c>
      <c r="O443" s="13">
        <f t="shared" si="78"/>
        <v>22.901960835978109</v>
      </c>
      <c r="Q443">
        <v>12.24012705229638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20.3</v>
      </c>
      <c r="G444" s="13">
        <f t="shared" si="72"/>
        <v>0</v>
      </c>
      <c r="H444" s="13">
        <f t="shared" si="73"/>
        <v>20.3</v>
      </c>
      <c r="I444" s="16">
        <f t="shared" si="80"/>
        <v>41.628743016610997</v>
      </c>
      <c r="J444" s="13">
        <f t="shared" si="74"/>
        <v>39.380862009754729</v>
      </c>
      <c r="K444" s="13">
        <f t="shared" si="75"/>
        <v>2.247881006856268</v>
      </c>
      <c r="L444" s="13">
        <f t="shared" si="76"/>
        <v>0</v>
      </c>
      <c r="M444" s="13">
        <f t="shared" si="81"/>
        <v>13.521544247496163</v>
      </c>
      <c r="N444" s="13">
        <f t="shared" si="77"/>
        <v>8.3833574334476211</v>
      </c>
      <c r="O444" s="13">
        <f t="shared" si="78"/>
        <v>8.3833574334476211</v>
      </c>
      <c r="Q444">
        <v>12.15330011020783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40.529032260000001</v>
      </c>
      <c r="G445" s="13">
        <f t="shared" si="72"/>
        <v>0.14673192992435016</v>
      </c>
      <c r="H445" s="13">
        <f t="shared" si="73"/>
        <v>40.382300330075651</v>
      </c>
      <c r="I445" s="16">
        <f t="shared" si="80"/>
        <v>42.630181336931919</v>
      </c>
      <c r="J445" s="13">
        <f t="shared" si="74"/>
        <v>40.84848931367334</v>
      </c>
      <c r="K445" s="13">
        <f t="shared" si="75"/>
        <v>1.7816920232585787</v>
      </c>
      <c r="L445" s="13">
        <f t="shared" si="76"/>
        <v>0</v>
      </c>
      <c r="M445" s="13">
        <f t="shared" si="81"/>
        <v>5.1381868140485416</v>
      </c>
      <c r="N445" s="13">
        <f t="shared" si="77"/>
        <v>3.1856758247100956</v>
      </c>
      <c r="O445" s="13">
        <f t="shared" si="78"/>
        <v>3.3324077546344459</v>
      </c>
      <c r="Q445">
        <v>14.50481284132872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94.406451610000005</v>
      </c>
      <c r="G446" s="13">
        <f t="shared" si="72"/>
        <v>9.1640179391211962</v>
      </c>
      <c r="H446" s="13">
        <f t="shared" si="73"/>
        <v>85.24243367087881</v>
      </c>
      <c r="I446" s="16">
        <f t="shared" si="80"/>
        <v>87.024125694137382</v>
      </c>
      <c r="J446" s="13">
        <f t="shared" si="74"/>
        <v>79.710763290615077</v>
      </c>
      <c r="K446" s="13">
        <f t="shared" si="75"/>
        <v>7.313362403522305</v>
      </c>
      <c r="L446" s="13">
        <f t="shared" si="76"/>
        <v>0</v>
      </c>
      <c r="M446" s="13">
        <f t="shared" si="81"/>
        <v>1.952510989338446</v>
      </c>
      <c r="N446" s="13">
        <f t="shared" si="77"/>
        <v>1.2105568133898366</v>
      </c>
      <c r="O446" s="13">
        <f t="shared" si="78"/>
        <v>10.374574752511032</v>
      </c>
      <c r="Q446">
        <v>19.202897882833149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6.5741935480000002</v>
      </c>
      <c r="G447" s="13">
        <f t="shared" si="72"/>
        <v>0</v>
      </c>
      <c r="H447" s="13">
        <f t="shared" si="73"/>
        <v>6.5741935480000002</v>
      </c>
      <c r="I447" s="16">
        <f t="shared" si="80"/>
        <v>13.887555951522305</v>
      </c>
      <c r="J447" s="13">
        <f t="shared" si="74"/>
        <v>13.862647281845936</v>
      </c>
      <c r="K447" s="13">
        <f t="shared" si="75"/>
        <v>2.4908669676369399E-2</v>
      </c>
      <c r="L447" s="13">
        <f t="shared" si="76"/>
        <v>0</v>
      </c>
      <c r="M447" s="13">
        <f t="shared" si="81"/>
        <v>0.74195417594860946</v>
      </c>
      <c r="N447" s="13">
        <f t="shared" si="77"/>
        <v>0.46001158908813788</v>
      </c>
      <c r="O447" s="13">
        <f t="shared" si="78"/>
        <v>0.46001158908813788</v>
      </c>
      <c r="Q447">
        <v>21.36805720181265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13.735483869999999</v>
      </c>
      <c r="G448" s="13">
        <f t="shared" si="72"/>
        <v>0</v>
      </c>
      <c r="H448" s="13">
        <f t="shared" si="73"/>
        <v>13.735483869999999</v>
      </c>
      <c r="I448" s="16">
        <f t="shared" si="80"/>
        <v>13.760392539676369</v>
      </c>
      <c r="J448" s="13">
        <f t="shared" si="74"/>
        <v>13.744698904473298</v>
      </c>
      <c r="K448" s="13">
        <f t="shared" si="75"/>
        <v>1.569363520307121E-2</v>
      </c>
      <c r="L448" s="13">
        <f t="shared" si="76"/>
        <v>0</v>
      </c>
      <c r="M448" s="13">
        <f t="shared" si="81"/>
        <v>0.28194258686047158</v>
      </c>
      <c r="N448" s="13">
        <f t="shared" si="77"/>
        <v>0.17480440385349238</v>
      </c>
      <c r="O448" s="13">
        <f t="shared" si="78"/>
        <v>0.17480440385349238</v>
      </c>
      <c r="Q448">
        <v>24.462683546975281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5.0225806449999997</v>
      </c>
      <c r="G449" s="13">
        <f t="shared" si="72"/>
        <v>0</v>
      </c>
      <c r="H449" s="13">
        <f t="shared" si="73"/>
        <v>5.0225806449999997</v>
      </c>
      <c r="I449" s="16">
        <f t="shared" si="80"/>
        <v>5.0382742802030709</v>
      </c>
      <c r="J449" s="13">
        <f t="shared" si="74"/>
        <v>5.0375517854127372</v>
      </c>
      <c r="K449" s="13">
        <f t="shared" si="75"/>
        <v>7.2249479033370534E-4</v>
      </c>
      <c r="L449" s="13">
        <f t="shared" si="76"/>
        <v>0</v>
      </c>
      <c r="M449" s="13">
        <f t="shared" si="81"/>
        <v>0.10713818300697919</v>
      </c>
      <c r="N449" s="13">
        <f t="shared" si="77"/>
        <v>6.6425673464327095E-2</v>
      </c>
      <c r="O449" s="13">
        <f t="shared" si="78"/>
        <v>6.6425673464327095E-2</v>
      </c>
      <c r="Q449">
        <v>24.933112870967751</v>
      </c>
    </row>
    <row r="450" spans="1:17" x14ac:dyDescent="0.2">
      <c r="A450" s="14">
        <f t="shared" si="79"/>
        <v>35674</v>
      </c>
      <c r="B450" s="1">
        <v>9</v>
      </c>
      <c r="F450" s="34">
        <v>12.13548387</v>
      </c>
      <c r="G450" s="13">
        <f t="shared" si="72"/>
        <v>0</v>
      </c>
      <c r="H450" s="13">
        <f t="shared" si="73"/>
        <v>12.13548387</v>
      </c>
      <c r="I450" s="16">
        <f t="shared" si="80"/>
        <v>12.136206364790333</v>
      </c>
      <c r="J450" s="13">
        <f t="shared" si="74"/>
        <v>12.122630933475518</v>
      </c>
      <c r="K450" s="13">
        <f t="shared" si="75"/>
        <v>1.3575431314814423E-2</v>
      </c>
      <c r="L450" s="13">
        <f t="shared" si="76"/>
        <v>0</v>
      </c>
      <c r="M450" s="13">
        <f t="shared" si="81"/>
        <v>4.0712509542652098E-2</v>
      </c>
      <c r="N450" s="13">
        <f t="shared" si="77"/>
        <v>2.52417559164443E-2</v>
      </c>
      <c r="O450" s="13">
        <f t="shared" si="78"/>
        <v>2.52417559164443E-2</v>
      </c>
      <c r="Q450">
        <v>22.810273346728241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24.012903229999999</v>
      </c>
      <c r="G451" s="13">
        <f t="shared" si="72"/>
        <v>0</v>
      </c>
      <c r="H451" s="13">
        <f t="shared" si="73"/>
        <v>24.012903229999999</v>
      </c>
      <c r="I451" s="16">
        <f t="shared" si="80"/>
        <v>24.026478661314812</v>
      </c>
      <c r="J451" s="13">
        <f t="shared" si="74"/>
        <v>23.893085917320562</v>
      </c>
      <c r="K451" s="13">
        <f t="shared" si="75"/>
        <v>0.13339274399424994</v>
      </c>
      <c r="L451" s="13">
        <f t="shared" si="76"/>
        <v>0</v>
      </c>
      <c r="M451" s="13">
        <f t="shared" si="81"/>
        <v>1.5470753626207798E-2</v>
      </c>
      <c r="N451" s="13">
        <f t="shared" si="77"/>
        <v>9.5918672482488351E-3</v>
      </c>
      <c r="O451" s="13">
        <f t="shared" si="78"/>
        <v>9.5918672482488351E-3</v>
      </c>
      <c r="Q451">
        <v>21.090592879508499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4.490322581</v>
      </c>
      <c r="G452" s="13">
        <f t="shared" si="72"/>
        <v>0</v>
      </c>
      <c r="H452" s="13">
        <f t="shared" si="73"/>
        <v>4.490322581</v>
      </c>
      <c r="I452" s="16">
        <f t="shared" si="80"/>
        <v>4.62371532499425</v>
      </c>
      <c r="J452" s="13">
        <f t="shared" si="74"/>
        <v>4.6213239249650684</v>
      </c>
      <c r="K452" s="13">
        <f t="shared" si="75"/>
        <v>2.3914000291815896E-3</v>
      </c>
      <c r="L452" s="13">
        <f t="shared" si="76"/>
        <v>0</v>
      </c>
      <c r="M452" s="13">
        <f t="shared" si="81"/>
        <v>5.8788863779589626E-3</v>
      </c>
      <c r="N452" s="13">
        <f t="shared" si="77"/>
        <v>3.6449095543345566E-3</v>
      </c>
      <c r="O452" s="13">
        <f t="shared" si="78"/>
        <v>3.6449095543345566E-3</v>
      </c>
      <c r="Q452">
        <v>14.59730628345093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152.73870969999999</v>
      </c>
      <c r="G453" s="13">
        <f t="shared" si="72"/>
        <v>18.926895617853525</v>
      </c>
      <c r="H453" s="13">
        <f t="shared" si="73"/>
        <v>133.81181408214647</v>
      </c>
      <c r="I453" s="16">
        <f t="shared" si="80"/>
        <v>133.81420548217565</v>
      </c>
      <c r="J453" s="13">
        <f t="shared" si="74"/>
        <v>84.915624712054381</v>
      </c>
      <c r="K453" s="13">
        <f t="shared" si="75"/>
        <v>48.898580770121271</v>
      </c>
      <c r="L453" s="13">
        <f t="shared" si="76"/>
        <v>19.371858878664376</v>
      </c>
      <c r="M453" s="13">
        <f t="shared" si="81"/>
        <v>19.374092855488001</v>
      </c>
      <c r="N453" s="13">
        <f t="shared" si="77"/>
        <v>12.01193757040256</v>
      </c>
      <c r="O453" s="13">
        <f t="shared" si="78"/>
        <v>30.938833188256083</v>
      </c>
      <c r="Q453">
        <v>10.665154351612911</v>
      </c>
    </row>
    <row r="454" spans="1:17" x14ac:dyDescent="0.2">
      <c r="A454" s="14">
        <f t="shared" si="79"/>
        <v>35796</v>
      </c>
      <c r="B454" s="1">
        <v>1</v>
      </c>
      <c r="F454" s="34">
        <v>6.8419354840000004</v>
      </c>
      <c r="G454" s="13">
        <f t="shared" ref="G454:G517" si="86">IF((F454-$J$2)&gt;0,$I$2*(F454-$J$2),0)</f>
        <v>0</v>
      </c>
      <c r="H454" s="13">
        <f t="shared" ref="H454:H517" si="87">F454-G454</f>
        <v>6.8419354840000004</v>
      </c>
      <c r="I454" s="16">
        <f t="shared" si="80"/>
        <v>36.368657375456898</v>
      </c>
      <c r="J454" s="13">
        <f t="shared" ref="J454:J517" si="88">I454/SQRT(1+(I454/($K$2*(300+(25*Q454)+0.05*(Q454)^3)))^2)</f>
        <v>34.792716313780659</v>
      </c>
      <c r="K454" s="13">
        <f t="shared" ref="K454:K517" si="89">I454-J454</f>
        <v>1.5759410616762395</v>
      </c>
      <c r="L454" s="13">
        <f t="shared" ref="L454:L517" si="90">IF(K454&gt;$N$2,(K454-$N$2)/$L$2,0)</f>
        <v>0</v>
      </c>
      <c r="M454" s="13">
        <f t="shared" si="81"/>
        <v>7.362155285085441</v>
      </c>
      <c r="N454" s="13">
        <f t="shared" ref="N454:N517" si="91">$M$2*M454</f>
        <v>4.5645362767529738</v>
      </c>
      <c r="O454" s="13">
        <f t="shared" ref="O454:O517" si="92">N454+G454</f>
        <v>4.5645362767529738</v>
      </c>
      <c r="Q454">
        <v>11.909170054270581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31.351612899999999</v>
      </c>
      <c r="G455" s="13">
        <f t="shared" si="86"/>
        <v>0</v>
      </c>
      <c r="H455" s="13">
        <f t="shared" si="87"/>
        <v>31.351612899999999</v>
      </c>
      <c r="I455" s="16">
        <f t="shared" ref="I455:I518" si="95">H455+K454-L454</f>
        <v>32.927553961676239</v>
      </c>
      <c r="J455" s="13">
        <f t="shared" si="88"/>
        <v>32.068894915293576</v>
      </c>
      <c r="K455" s="13">
        <f t="shared" si="89"/>
        <v>0.85865904638266244</v>
      </c>
      <c r="L455" s="13">
        <f t="shared" si="90"/>
        <v>0</v>
      </c>
      <c r="M455" s="13">
        <f t="shared" ref="M455:M518" si="96">L455+M454-N454</f>
        <v>2.7976190083324672</v>
      </c>
      <c r="N455" s="13">
        <f t="shared" si="91"/>
        <v>1.7345237851661297</v>
      </c>
      <c r="O455" s="13">
        <f t="shared" si="92"/>
        <v>1.7345237851661297</v>
      </c>
      <c r="Q455">
        <v>14.35867594877862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18.80645161</v>
      </c>
      <c r="G456" s="13">
        <f t="shared" si="86"/>
        <v>0</v>
      </c>
      <c r="H456" s="13">
        <f t="shared" si="87"/>
        <v>18.80645161</v>
      </c>
      <c r="I456" s="16">
        <f t="shared" si="95"/>
        <v>19.665110656382662</v>
      </c>
      <c r="J456" s="13">
        <f t="shared" si="88"/>
        <v>19.45927837864663</v>
      </c>
      <c r="K456" s="13">
        <f t="shared" si="89"/>
        <v>0.20583227773603241</v>
      </c>
      <c r="L456" s="13">
        <f t="shared" si="90"/>
        <v>0</v>
      </c>
      <c r="M456" s="13">
        <f t="shared" si="96"/>
        <v>1.0630952231663375</v>
      </c>
      <c r="N456" s="13">
        <f t="shared" si="91"/>
        <v>0.65911903836312924</v>
      </c>
      <c r="O456" s="13">
        <f t="shared" si="92"/>
        <v>0.65911903836312924</v>
      </c>
      <c r="Q456">
        <v>13.67751828403166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25.938709679999999</v>
      </c>
      <c r="G457" s="13">
        <f t="shared" si="86"/>
        <v>0</v>
      </c>
      <c r="H457" s="13">
        <f t="shared" si="87"/>
        <v>25.938709679999999</v>
      </c>
      <c r="I457" s="16">
        <f t="shared" si="95"/>
        <v>26.144541957736031</v>
      </c>
      <c r="J457" s="13">
        <f t="shared" si="88"/>
        <v>25.679757187647873</v>
      </c>
      <c r="K457" s="13">
        <f t="shared" si="89"/>
        <v>0.46478477008815844</v>
      </c>
      <c r="L457" s="13">
        <f t="shared" si="90"/>
        <v>0</v>
      </c>
      <c r="M457" s="13">
        <f t="shared" si="96"/>
        <v>0.40397618480320829</v>
      </c>
      <c r="N457" s="13">
        <f t="shared" si="91"/>
        <v>0.25046523457798914</v>
      </c>
      <c r="O457" s="13">
        <f t="shared" si="92"/>
        <v>0.25046523457798914</v>
      </c>
      <c r="Q457">
        <v>13.885696324212811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29.732258059999999</v>
      </c>
      <c r="G458" s="13">
        <f t="shared" si="86"/>
        <v>0</v>
      </c>
      <c r="H458" s="13">
        <f t="shared" si="87"/>
        <v>29.732258059999999</v>
      </c>
      <c r="I458" s="16">
        <f t="shared" si="95"/>
        <v>30.197042830088158</v>
      </c>
      <c r="J458" s="13">
        <f t="shared" si="88"/>
        <v>29.763222148510955</v>
      </c>
      <c r="K458" s="13">
        <f t="shared" si="89"/>
        <v>0.43382068157720255</v>
      </c>
      <c r="L458" s="13">
        <f t="shared" si="90"/>
        <v>0</v>
      </c>
      <c r="M458" s="13">
        <f t="shared" si="96"/>
        <v>0.15351095022521916</v>
      </c>
      <c r="N458" s="13">
        <f t="shared" si="91"/>
        <v>9.517678913963587E-2</v>
      </c>
      <c r="O458" s="13">
        <f t="shared" si="92"/>
        <v>9.517678913963587E-2</v>
      </c>
      <c r="Q458">
        <v>17.508673825161651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62.348387099999997</v>
      </c>
      <c r="G459" s="13">
        <f t="shared" si="86"/>
        <v>3.7985653974906364</v>
      </c>
      <c r="H459" s="13">
        <f t="shared" si="87"/>
        <v>58.549821702509362</v>
      </c>
      <c r="I459" s="16">
        <f t="shared" si="95"/>
        <v>58.983642384086565</v>
      </c>
      <c r="J459" s="13">
        <f t="shared" si="88"/>
        <v>57.763850711342073</v>
      </c>
      <c r="K459" s="13">
        <f t="shared" si="89"/>
        <v>1.219791672744492</v>
      </c>
      <c r="L459" s="13">
        <f t="shared" si="90"/>
        <v>0</v>
      </c>
      <c r="M459" s="13">
        <f t="shared" si="96"/>
        <v>5.8334161085583286E-2</v>
      </c>
      <c r="N459" s="13">
        <f t="shared" si="91"/>
        <v>3.6167179873061638E-2</v>
      </c>
      <c r="O459" s="13">
        <f t="shared" si="92"/>
        <v>3.834732577363698</v>
      </c>
      <c r="Q459">
        <v>24.344784566403721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11.648387100000001</v>
      </c>
      <c r="G460" s="13">
        <f t="shared" si="86"/>
        <v>0</v>
      </c>
      <c r="H460" s="13">
        <f t="shared" si="87"/>
        <v>11.648387100000001</v>
      </c>
      <c r="I460" s="16">
        <f t="shared" si="95"/>
        <v>12.868178772744493</v>
      </c>
      <c r="J460" s="13">
        <f t="shared" si="88"/>
        <v>12.856773124589392</v>
      </c>
      <c r="K460" s="13">
        <f t="shared" si="89"/>
        <v>1.1405648155101034E-2</v>
      </c>
      <c r="L460" s="13">
        <f t="shared" si="90"/>
        <v>0</v>
      </c>
      <c r="M460" s="13">
        <f t="shared" si="96"/>
        <v>2.2166981212521648E-2</v>
      </c>
      <c r="N460" s="13">
        <f t="shared" si="91"/>
        <v>1.3743528351763422E-2</v>
      </c>
      <c r="O460" s="13">
        <f t="shared" si="92"/>
        <v>1.3743528351763422E-2</v>
      </c>
      <c r="Q460">
        <v>25.31283687096775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6.5741935480000002</v>
      </c>
      <c r="G461" s="13">
        <f t="shared" si="86"/>
        <v>0</v>
      </c>
      <c r="H461" s="13">
        <f t="shared" si="87"/>
        <v>6.5741935480000002</v>
      </c>
      <c r="I461" s="16">
        <f t="shared" si="95"/>
        <v>6.5855991961551013</v>
      </c>
      <c r="J461" s="13">
        <f t="shared" si="88"/>
        <v>6.5836669898584228</v>
      </c>
      <c r="K461" s="13">
        <f t="shared" si="89"/>
        <v>1.9322062966784515E-3</v>
      </c>
      <c r="L461" s="13">
        <f t="shared" si="90"/>
        <v>0</v>
      </c>
      <c r="M461" s="13">
        <f t="shared" si="96"/>
        <v>8.4234528607582265E-3</v>
      </c>
      <c r="N461" s="13">
        <f t="shared" si="91"/>
        <v>5.2225407736701005E-3</v>
      </c>
      <c r="O461" s="13">
        <f t="shared" si="92"/>
        <v>5.2225407736701005E-3</v>
      </c>
      <c r="Q461">
        <v>23.642096561791568</v>
      </c>
    </row>
    <row r="462" spans="1:17" x14ac:dyDescent="0.2">
      <c r="A462" s="14">
        <f t="shared" si="93"/>
        <v>36039</v>
      </c>
      <c r="B462" s="1">
        <v>9</v>
      </c>
      <c r="F462" s="34">
        <v>3.0161290319999998</v>
      </c>
      <c r="G462" s="13">
        <f t="shared" si="86"/>
        <v>0</v>
      </c>
      <c r="H462" s="13">
        <f t="shared" si="87"/>
        <v>3.0161290319999998</v>
      </c>
      <c r="I462" s="16">
        <f t="shared" si="95"/>
        <v>3.0180612382966783</v>
      </c>
      <c r="J462" s="13">
        <f t="shared" si="88"/>
        <v>3.0177868031195048</v>
      </c>
      <c r="K462" s="13">
        <f t="shared" si="89"/>
        <v>2.744351771735154E-4</v>
      </c>
      <c r="L462" s="13">
        <f t="shared" si="90"/>
        <v>0</v>
      </c>
      <c r="M462" s="13">
        <f t="shared" si="96"/>
        <v>3.200912087088126E-3</v>
      </c>
      <c r="N462" s="13">
        <f t="shared" si="91"/>
        <v>1.9845654939946379E-3</v>
      </c>
      <c r="O462" s="13">
        <f t="shared" si="92"/>
        <v>1.9845654939946379E-3</v>
      </c>
      <c r="Q462">
        <v>20.885207395417641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19.716129030000001</v>
      </c>
      <c r="G463" s="13">
        <f t="shared" si="86"/>
        <v>0</v>
      </c>
      <c r="H463" s="13">
        <f t="shared" si="87"/>
        <v>19.716129030000001</v>
      </c>
      <c r="I463" s="16">
        <f t="shared" si="95"/>
        <v>19.716403465177173</v>
      </c>
      <c r="J463" s="13">
        <f t="shared" si="88"/>
        <v>19.587159063074964</v>
      </c>
      <c r="K463" s="13">
        <f t="shared" si="89"/>
        <v>0.12924440210220922</v>
      </c>
      <c r="L463" s="13">
        <f t="shared" si="90"/>
        <v>0</v>
      </c>
      <c r="M463" s="13">
        <f t="shared" si="96"/>
        <v>1.216346593093488E-3</v>
      </c>
      <c r="N463" s="13">
        <f t="shared" si="91"/>
        <v>7.5413488771796256E-4</v>
      </c>
      <c r="O463" s="13">
        <f t="shared" si="92"/>
        <v>7.5413488771796256E-4</v>
      </c>
      <c r="Q463">
        <v>17.110876002384739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33.670967740000002</v>
      </c>
      <c r="G464" s="13">
        <f t="shared" si="86"/>
        <v>0</v>
      </c>
      <c r="H464" s="13">
        <f t="shared" si="87"/>
        <v>33.670967740000002</v>
      </c>
      <c r="I464" s="16">
        <f t="shared" si="95"/>
        <v>33.800212142102211</v>
      </c>
      <c r="J464" s="13">
        <f t="shared" si="88"/>
        <v>32.862154980404028</v>
      </c>
      <c r="K464" s="13">
        <f t="shared" si="89"/>
        <v>0.93805716169818254</v>
      </c>
      <c r="L464" s="13">
        <f t="shared" si="90"/>
        <v>0</v>
      </c>
      <c r="M464" s="13">
        <f t="shared" si="96"/>
        <v>4.6221170537552548E-4</v>
      </c>
      <c r="N464" s="13">
        <f t="shared" si="91"/>
        <v>2.8657125733282579E-4</v>
      </c>
      <c r="O464" s="13">
        <f t="shared" si="92"/>
        <v>2.8657125733282579E-4</v>
      </c>
      <c r="Q464">
        <v>14.268011172519721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12.53870968</v>
      </c>
      <c r="G465" s="13">
        <f t="shared" si="86"/>
        <v>0</v>
      </c>
      <c r="H465" s="13">
        <f t="shared" si="87"/>
        <v>12.53870968</v>
      </c>
      <c r="I465" s="16">
        <f t="shared" si="95"/>
        <v>13.476766841698183</v>
      </c>
      <c r="J465" s="13">
        <f t="shared" si="88"/>
        <v>13.387975515715413</v>
      </c>
      <c r="K465" s="13">
        <f t="shared" si="89"/>
        <v>8.8791325982770175E-2</v>
      </c>
      <c r="L465" s="13">
        <f t="shared" si="90"/>
        <v>0</v>
      </c>
      <c r="M465" s="13">
        <f t="shared" si="96"/>
        <v>1.7564044804269969E-4</v>
      </c>
      <c r="N465" s="13">
        <f t="shared" si="91"/>
        <v>1.0889707778647381E-4</v>
      </c>
      <c r="O465" s="13">
        <f t="shared" si="92"/>
        <v>1.0889707778647381E-4</v>
      </c>
      <c r="Q465">
        <v>11.57600711016125</v>
      </c>
    </row>
    <row r="466" spans="1:17" x14ac:dyDescent="0.2">
      <c r="A466" s="14">
        <f t="shared" si="93"/>
        <v>36161</v>
      </c>
      <c r="B466" s="1">
        <v>1</v>
      </c>
      <c r="F466" s="34">
        <v>30.92903226</v>
      </c>
      <c r="G466" s="13">
        <f t="shared" si="86"/>
        <v>0</v>
      </c>
      <c r="H466" s="13">
        <f t="shared" si="87"/>
        <v>30.92903226</v>
      </c>
      <c r="I466" s="16">
        <f t="shared" si="95"/>
        <v>31.017823585982768</v>
      </c>
      <c r="J466" s="13">
        <f t="shared" si="88"/>
        <v>29.985739631289785</v>
      </c>
      <c r="K466" s="13">
        <f t="shared" si="89"/>
        <v>1.0320839546929825</v>
      </c>
      <c r="L466" s="13">
        <f t="shared" si="90"/>
        <v>0</v>
      </c>
      <c r="M466" s="13">
        <f t="shared" si="96"/>
        <v>6.6743370256225888E-5</v>
      </c>
      <c r="N466" s="13">
        <f t="shared" si="91"/>
        <v>4.1380889558860052E-5</v>
      </c>
      <c r="O466" s="13">
        <f t="shared" si="92"/>
        <v>4.1380889558860052E-5</v>
      </c>
      <c r="Q466">
        <v>11.625947351612901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30.209677419999998</v>
      </c>
      <c r="G467" s="13">
        <f t="shared" si="86"/>
        <v>0</v>
      </c>
      <c r="H467" s="13">
        <f t="shared" si="87"/>
        <v>30.209677419999998</v>
      </c>
      <c r="I467" s="16">
        <f t="shared" si="95"/>
        <v>31.241761374692981</v>
      </c>
      <c r="J467" s="13">
        <f t="shared" si="88"/>
        <v>30.466867095903851</v>
      </c>
      <c r="K467" s="13">
        <f t="shared" si="89"/>
        <v>0.7748942787891302</v>
      </c>
      <c r="L467" s="13">
        <f t="shared" si="90"/>
        <v>0</v>
      </c>
      <c r="M467" s="13">
        <f t="shared" si="96"/>
        <v>2.5362480697365836E-5</v>
      </c>
      <c r="N467" s="13">
        <f t="shared" si="91"/>
        <v>1.5724738032366819E-5</v>
      </c>
      <c r="O467" s="13">
        <f t="shared" si="92"/>
        <v>1.5724738032366819E-5</v>
      </c>
      <c r="Q467">
        <v>13.97537208615565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73.990322579999997</v>
      </c>
      <c r="G468" s="13">
        <f t="shared" si="86"/>
        <v>5.7470377480650212</v>
      </c>
      <c r="H468" s="13">
        <f t="shared" si="87"/>
        <v>68.243284831934972</v>
      </c>
      <c r="I468" s="16">
        <f t="shared" si="95"/>
        <v>69.018179110724105</v>
      </c>
      <c r="J468" s="13">
        <f t="shared" si="88"/>
        <v>62.304473206584298</v>
      </c>
      <c r="K468" s="13">
        <f t="shared" si="89"/>
        <v>6.7137059041398075</v>
      </c>
      <c r="L468" s="13">
        <f t="shared" si="90"/>
        <v>0</v>
      </c>
      <c r="M468" s="13">
        <f t="shared" si="96"/>
        <v>9.6377426649990167E-6</v>
      </c>
      <c r="N468" s="13">
        <f t="shared" si="91"/>
        <v>5.9754004522993905E-6</v>
      </c>
      <c r="O468" s="13">
        <f t="shared" si="92"/>
        <v>5.7470437234654739</v>
      </c>
      <c r="Q468">
        <v>14.708521222284491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40.719354840000001</v>
      </c>
      <c r="G469" s="13">
        <f t="shared" si="86"/>
        <v>0.17858559252684911</v>
      </c>
      <c r="H469" s="13">
        <f t="shared" si="87"/>
        <v>40.54076924747315</v>
      </c>
      <c r="I469" s="16">
        <f t="shared" si="95"/>
        <v>47.254475151612958</v>
      </c>
      <c r="J469" s="13">
        <f t="shared" si="88"/>
        <v>45.552074105811755</v>
      </c>
      <c r="K469" s="13">
        <f t="shared" si="89"/>
        <v>1.7024010458012029</v>
      </c>
      <c r="L469" s="13">
        <f t="shared" si="90"/>
        <v>0</v>
      </c>
      <c r="M469" s="13">
        <f t="shared" si="96"/>
        <v>3.6623422126996262E-6</v>
      </c>
      <c r="N469" s="13">
        <f t="shared" si="91"/>
        <v>2.2706521718737682E-6</v>
      </c>
      <c r="O469" s="13">
        <f t="shared" si="92"/>
        <v>0.17858786317902098</v>
      </c>
      <c r="Q469">
        <v>17.102820181339101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32.393548389999999</v>
      </c>
      <c r="G470" s="13">
        <f t="shared" si="86"/>
        <v>0</v>
      </c>
      <c r="H470" s="13">
        <f t="shared" si="87"/>
        <v>32.393548389999999</v>
      </c>
      <c r="I470" s="16">
        <f t="shared" si="95"/>
        <v>34.095949435801202</v>
      </c>
      <c r="J470" s="13">
        <f t="shared" si="88"/>
        <v>33.560206323661959</v>
      </c>
      <c r="K470" s="13">
        <f t="shared" si="89"/>
        <v>0.53574311213924375</v>
      </c>
      <c r="L470" s="13">
        <f t="shared" si="90"/>
        <v>0</v>
      </c>
      <c r="M470" s="13">
        <f t="shared" si="96"/>
        <v>1.391690040825858E-6</v>
      </c>
      <c r="N470" s="13">
        <f t="shared" si="91"/>
        <v>8.6284782531203198E-7</v>
      </c>
      <c r="O470" s="13">
        <f t="shared" si="92"/>
        <v>8.6284782531203198E-7</v>
      </c>
      <c r="Q470">
        <v>18.578702782797489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35.08387097</v>
      </c>
      <c r="G471" s="13">
        <f t="shared" si="86"/>
        <v>0</v>
      </c>
      <c r="H471" s="13">
        <f t="shared" si="87"/>
        <v>35.08387097</v>
      </c>
      <c r="I471" s="16">
        <f t="shared" si="95"/>
        <v>35.619614082139243</v>
      </c>
      <c r="J471" s="13">
        <f t="shared" si="88"/>
        <v>35.303970154886322</v>
      </c>
      <c r="K471" s="13">
        <f t="shared" si="89"/>
        <v>0.31564392725292123</v>
      </c>
      <c r="L471" s="13">
        <f t="shared" si="90"/>
        <v>0</v>
      </c>
      <c r="M471" s="13">
        <f t="shared" si="96"/>
        <v>5.2884221551382602E-7</v>
      </c>
      <c r="N471" s="13">
        <f t="shared" si="91"/>
        <v>3.2788217361857211E-7</v>
      </c>
      <c r="O471" s="13">
        <f t="shared" si="92"/>
        <v>3.2788217361857211E-7</v>
      </c>
      <c r="Q471">
        <v>23.322696328725488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9.7290322580000002</v>
      </c>
      <c r="G472" s="13">
        <f t="shared" si="86"/>
        <v>0</v>
      </c>
      <c r="H472" s="13">
        <f t="shared" si="87"/>
        <v>9.7290322580000002</v>
      </c>
      <c r="I472" s="16">
        <f t="shared" si="95"/>
        <v>10.044676185252921</v>
      </c>
      <c r="J472" s="13">
        <f t="shared" si="88"/>
        <v>10.039722926072296</v>
      </c>
      <c r="K472" s="13">
        <f t="shared" si="89"/>
        <v>4.9532591806258353E-3</v>
      </c>
      <c r="L472" s="13">
        <f t="shared" si="90"/>
        <v>0</v>
      </c>
      <c r="M472" s="13">
        <f t="shared" si="96"/>
        <v>2.0096004189525391E-7</v>
      </c>
      <c r="N472" s="13">
        <f t="shared" si="91"/>
        <v>1.2459522597505743E-7</v>
      </c>
      <c r="O472" s="13">
        <f t="shared" si="92"/>
        <v>1.2459522597505743E-7</v>
      </c>
      <c r="Q472">
        <v>25.973130870967751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7.8935483870000001</v>
      </c>
      <c r="G473" s="13">
        <f t="shared" si="86"/>
        <v>0</v>
      </c>
      <c r="H473" s="13">
        <f t="shared" si="87"/>
        <v>7.8935483870000001</v>
      </c>
      <c r="I473" s="16">
        <f t="shared" si="95"/>
        <v>7.8985016461806259</v>
      </c>
      <c r="J473" s="13">
        <f t="shared" si="88"/>
        <v>7.895279652855093</v>
      </c>
      <c r="K473" s="13">
        <f t="shared" si="89"/>
        <v>3.221993325532857E-3</v>
      </c>
      <c r="L473" s="13">
        <f t="shared" si="90"/>
        <v>0</v>
      </c>
      <c r="M473" s="13">
        <f t="shared" si="96"/>
        <v>7.6364815920196477E-8</v>
      </c>
      <c r="N473" s="13">
        <f t="shared" si="91"/>
        <v>4.7346185870521815E-8</v>
      </c>
      <c r="O473" s="13">
        <f t="shared" si="92"/>
        <v>4.7346185870521815E-8</v>
      </c>
      <c r="Q473">
        <v>23.88357393651</v>
      </c>
    </row>
    <row r="474" spans="1:17" x14ac:dyDescent="0.2">
      <c r="A474" s="14">
        <f t="shared" si="93"/>
        <v>36404</v>
      </c>
      <c r="B474" s="1">
        <v>9</v>
      </c>
      <c r="F474" s="34">
        <v>81.674193549999998</v>
      </c>
      <c r="G474" s="13">
        <f t="shared" si="86"/>
        <v>7.0330618938049341</v>
      </c>
      <c r="H474" s="13">
        <f t="shared" si="87"/>
        <v>74.641131656195057</v>
      </c>
      <c r="I474" s="16">
        <f t="shared" si="95"/>
        <v>74.644353649520596</v>
      </c>
      <c r="J474" s="13">
        <f t="shared" si="88"/>
        <v>71.079342388722154</v>
      </c>
      <c r="K474" s="13">
        <f t="shared" si="89"/>
        <v>3.5650112607984425</v>
      </c>
      <c r="L474" s="13">
        <f t="shared" si="90"/>
        <v>0</v>
      </c>
      <c r="M474" s="13">
        <f t="shared" si="96"/>
        <v>2.9018630049674662E-8</v>
      </c>
      <c r="N474" s="13">
        <f t="shared" si="91"/>
        <v>1.7991550630798289E-8</v>
      </c>
      <c r="O474" s="13">
        <f t="shared" si="92"/>
        <v>7.0330619117964845</v>
      </c>
      <c r="Q474">
        <v>21.442340204836519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46.861290320000002</v>
      </c>
      <c r="G475" s="13">
        <f t="shared" si="86"/>
        <v>1.2065410800272673</v>
      </c>
      <c r="H475" s="13">
        <f t="shared" si="87"/>
        <v>45.654749239972737</v>
      </c>
      <c r="I475" s="16">
        <f t="shared" si="95"/>
        <v>49.21976050077118</v>
      </c>
      <c r="J475" s="13">
        <f t="shared" si="88"/>
        <v>47.425783887040382</v>
      </c>
      <c r="K475" s="13">
        <f t="shared" si="89"/>
        <v>1.7939766137307984</v>
      </c>
      <c r="L475" s="13">
        <f t="shared" si="90"/>
        <v>0</v>
      </c>
      <c r="M475" s="13">
        <f t="shared" si="96"/>
        <v>1.1027079418876373E-8</v>
      </c>
      <c r="N475" s="13">
        <f t="shared" si="91"/>
        <v>6.836789239703351E-9</v>
      </c>
      <c r="O475" s="13">
        <f t="shared" si="92"/>
        <v>1.2065410868640565</v>
      </c>
      <c r="Q475">
        <v>17.593424965427779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41.593548390000002</v>
      </c>
      <c r="G476" s="13">
        <f t="shared" si="86"/>
        <v>0.32489648422966655</v>
      </c>
      <c r="H476" s="13">
        <f t="shared" si="87"/>
        <v>41.268651905770334</v>
      </c>
      <c r="I476" s="16">
        <f t="shared" si="95"/>
        <v>43.062628519501132</v>
      </c>
      <c r="J476" s="13">
        <f t="shared" si="88"/>
        <v>41.279571725698446</v>
      </c>
      <c r="K476" s="13">
        <f t="shared" si="89"/>
        <v>1.783056793802686</v>
      </c>
      <c r="L476" s="13">
        <f t="shared" si="90"/>
        <v>0</v>
      </c>
      <c r="M476" s="13">
        <f t="shared" si="96"/>
        <v>4.190290179173022E-9</v>
      </c>
      <c r="N476" s="13">
        <f t="shared" si="91"/>
        <v>2.5979799110872735E-9</v>
      </c>
      <c r="O476" s="13">
        <f t="shared" si="92"/>
        <v>0.32489648682764644</v>
      </c>
      <c r="Q476">
        <v>14.721740003607181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150.87419349999999</v>
      </c>
      <c r="G477" s="13">
        <f t="shared" si="86"/>
        <v>18.614837689930873</v>
      </c>
      <c r="H477" s="13">
        <f t="shared" si="87"/>
        <v>132.25935581006911</v>
      </c>
      <c r="I477" s="16">
        <f t="shared" si="95"/>
        <v>134.04241260387181</v>
      </c>
      <c r="J477" s="13">
        <f t="shared" si="88"/>
        <v>84.475483022711217</v>
      </c>
      <c r="K477" s="13">
        <f t="shared" si="89"/>
        <v>49.566929581160593</v>
      </c>
      <c r="L477" s="13">
        <f t="shared" si="90"/>
        <v>19.778895482745678</v>
      </c>
      <c r="M477" s="13">
        <f t="shared" si="96"/>
        <v>19.77889548433799</v>
      </c>
      <c r="N477" s="13">
        <f t="shared" si="91"/>
        <v>12.262915200289553</v>
      </c>
      <c r="O477" s="13">
        <f t="shared" si="92"/>
        <v>30.877752890220428</v>
      </c>
      <c r="Q477">
        <v>10.51896899482184</v>
      </c>
    </row>
    <row r="478" spans="1:17" x14ac:dyDescent="0.2">
      <c r="A478" s="14">
        <f t="shared" si="93"/>
        <v>36526</v>
      </c>
      <c r="B478" s="1">
        <v>1</v>
      </c>
      <c r="F478" s="34">
        <v>207.62258059999999</v>
      </c>
      <c r="G478" s="13">
        <f t="shared" si="86"/>
        <v>28.112628104076176</v>
      </c>
      <c r="H478" s="13">
        <f t="shared" si="87"/>
        <v>179.50995249592381</v>
      </c>
      <c r="I478" s="16">
        <f t="shared" si="95"/>
        <v>209.29798659433874</v>
      </c>
      <c r="J478" s="13">
        <f t="shared" si="88"/>
        <v>104.41746022629654</v>
      </c>
      <c r="K478" s="13">
        <f t="shared" si="89"/>
        <v>104.8805263680422</v>
      </c>
      <c r="L478" s="13">
        <f t="shared" si="90"/>
        <v>53.465883809459406</v>
      </c>
      <c r="M478" s="13">
        <f t="shared" si="96"/>
        <v>60.981864093507838</v>
      </c>
      <c r="N478" s="13">
        <f t="shared" si="91"/>
        <v>37.808755737974856</v>
      </c>
      <c r="O478" s="13">
        <f t="shared" si="92"/>
        <v>65.921383842051029</v>
      </c>
      <c r="Q478">
        <v>12.03127993437603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136.50645159999999</v>
      </c>
      <c r="G479" s="13">
        <f t="shared" si="86"/>
        <v>16.210156107522799</v>
      </c>
      <c r="H479" s="13">
        <f t="shared" si="87"/>
        <v>120.29629549247719</v>
      </c>
      <c r="I479" s="16">
        <f t="shared" si="95"/>
        <v>171.71093805106</v>
      </c>
      <c r="J479" s="13">
        <f t="shared" si="88"/>
        <v>89.646660312701201</v>
      </c>
      <c r="K479" s="13">
        <f t="shared" si="89"/>
        <v>82.064277738358797</v>
      </c>
      <c r="L479" s="13">
        <f t="shared" si="90"/>
        <v>39.570372653153086</v>
      </c>
      <c r="M479" s="13">
        <f t="shared" si="96"/>
        <v>62.743481008686068</v>
      </c>
      <c r="N479" s="13">
        <f t="shared" si="91"/>
        <v>38.900958225385359</v>
      </c>
      <c r="O479" s="13">
        <f t="shared" si="92"/>
        <v>55.111114332908159</v>
      </c>
      <c r="Q479">
        <v>10.002178351612899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36.090322579999999</v>
      </c>
      <c r="G480" s="13">
        <f t="shared" si="86"/>
        <v>0</v>
      </c>
      <c r="H480" s="13">
        <f t="shared" si="87"/>
        <v>36.090322579999999</v>
      </c>
      <c r="I480" s="16">
        <f t="shared" si="95"/>
        <v>78.584227665205717</v>
      </c>
      <c r="J480" s="13">
        <f t="shared" si="88"/>
        <v>68.465826137315275</v>
      </c>
      <c r="K480" s="13">
        <f t="shared" si="89"/>
        <v>10.118401527890441</v>
      </c>
      <c r="L480" s="13">
        <f t="shared" si="90"/>
        <v>0</v>
      </c>
      <c r="M480" s="13">
        <f t="shared" si="96"/>
        <v>23.842522783300709</v>
      </c>
      <c r="N480" s="13">
        <f t="shared" si="91"/>
        <v>14.782364125646438</v>
      </c>
      <c r="O480" s="13">
        <f t="shared" si="92"/>
        <v>14.782364125646438</v>
      </c>
      <c r="Q480">
        <v>14.166903021491899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75.587096770000002</v>
      </c>
      <c r="G481" s="13">
        <f t="shared" si="86"/>
        <v>6.014284578686163</v>
      </c>
      <c r="H481" s="13">
        <f t="shared" si="87"/>
        <v>69.572812191313844</v>
      </c>
      <c r="I481" s="16">
        <f t="shared" si="95"/>
        <v>79.691213719204285</v>
      </c>
      <c r="J481" s="13">
        <f t="shared" si="88"/>
        <v>70.893946660681209</v>
      </c>
      <c r="K481" s="13">
        <f t="shared" si="89"/>
        <v>8.7972670585230759</v>
      </c>
      <c r="L481" s="13">
        <f t="shared" si="90"/>
        <v>0</v>
      </c>
      <c r="M481" s="13">
        <f t="shared" si="96"/>
        <v>9.0601586576542701</v>
      </c>
      <c r="N481" s="13">
        <f t="shared" si="91"/>
        <v>5.6172983677456472</v>
      </c>
      <c r="O481" s="13">
        <f t="shared" si="92"/>
        <v>11.631582946431809</v>
      </c>
      <c r="Q481">
        <v>15.703305191061681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23.790322580000002</v>
      </c>
      <c r="G482" s="13">
        <f t="shared" si="86"/>
        <v>0</v>
      </c>
      <c r="H482" s="13">
        <f t="shared" si="87"/>
        <v>23.790322580000002</v>
      </c>
      <c r="I482" s="16">
        <f t="shared" si="95"/>
        <v>32.587589638523077</v>
      </c>
      <c r="J482" s="13">
        <f t="shared" si="88"/>
        <v>32.147789491343211</v>
      </c>
      <c r="K482" s="13">
        <f t="shared" si="89"/>
        <v>0.43980014717986649</v>
      </c>
      <c r="L482" s="13">
        <f t="shared" si="90"/>
        <v>0</v>
      </c>
      <c r="M482" s="13">
        <f t="shared" si="96"/>
        <v>3.4428602899086229</v>
      </c>
      <c r="N482" s="13">
        <f t="shared" si="91"/>
        <v>2.1345733797433462</v>
      </c>
      <c r="O482" s="13">
        <f t="shared" si="92"/>
        <v>2.1345733797433462</v>
      </c>
      <c r="Q482">
        <v>19.03770365028706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0.56129032300000004</v>
      </c>
      <c r="G483" s="13">
        <f t="shared" si="86"/>
        <v>0</v>
      </c>
      <c r="H483" s="13">
        <f t="shared" si="87"/>
        <v>0.56129032300000004</v>
      </c>
      <c r="I483" s="16">
        <f t="shared" si="95"/>
        <v>1.0010904701798666</v>
      </c>
      <c r="J483" s="13">
        <f t="shared" si="88"/>
        <v>1.0010803953232648</v>
      </c>
      <c r="K483" s="13">
        <f t="shared" si="89"/>
        <v>1.0074856601871574E-5</v>
      </c>
      <c r="L483" s="13">
        <f t="shared" si="90"/>
        <v>0</v>
      </c>
      <c r="M483" s="13">
        <f t="shared" si="96"/>
        <v>1.3082869101652768</v>
      </c>
      <c r="N483" s="13">
        <f t="shared" si="91"/>
        <v>0.81113788430247158</v>
      </c>
      <c r="O483" s="13">
        <f t="shared" si="92"/>
        <v>0.81113788430247158</v>
      </c>
      <c r="Q483">
        <v>20.844371390431981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11.648387100000001</v>
      </c>
      <c r="G484" s="13">
        <f t="shared" si="86"/>
        <v>0</v>
      </c>
      <c r="H484" s="13">
        <f t="shared" si="87"/>
        <v>11.648387100000001</v>
      </c>
      <c r="I484" s="16">
        <f t="shared" si="95"/>
        <v>11.648397174856603</v>
      </c>
      <c r="J484" s="13">
        <f t="shared" si="88"/>
        <v>11.640093858444892</v>
      </c>
      <c r="K484" s="13">
        <f t="shared" si="89"/>
        <v>8.3033164117107816E-3</v>
      </c>
      <c r="L484" s="13">
        <f t="shared" si="90"/>
        <v>0</v>
      </c>
      <c r="M484" s="13">
        <f t="shared" si="96"/>
        <v>0.49714902586280518</v>
      </c>
      <c r="N484" s="13">
        <f t="shared" si="91"/>
        <v>0.30823239603493924</v>
      </c>
      <c r="O484" s="13">
        <f t="shared" si="92"/>
        <v>0.30823239603493924</v>
      </c>
      <c r="Q484">
        <v>25.44930387096775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13.53225806</v>
      </c>
      <c r="G485" s="13">
        <f t="shared" si="86"/>
        <v>0</v>
      </c>
      <c r="H485" s="13">
        <f t="shared" si="87"/>
        <v>13.53225806</v>
      </c>
      <c r="I485" s="16">
        <f t="shared" si="95"/>
        <v>13.540561376411711</v>
      </c>
      <c r="J485" s="13">
        <f t="shared" si="88"/>
        <v>13.525744157090386</v>
      </c>
      <c r="K485" s="13">
        <f t="shared" si="89"/>
        <v>1.4817219321324515E-2</v>
      </c>
      <c r="L485" s="13">
        <f t="shared" si="90"/>
        <v>0</v>
      </c>
      <c r="M485" s="13">
        <f t="shared" si="96"/>
        <v>0.18891662982786595</v>
      </c>
      <c r="N485" s="13">
        <f t="shared" si="91"/>
        <v>0.11712831049327689</v>
      </c>
      <c r="O485" s="13">
        <f t="shared" si="92"/>
        <v>0.11712831049327689</v>
      </c>
      <c r="Q485">
        <v>24.528721355879689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1.6161290319999999</v>
      </c>
      <c r="G486" s="13">
        <f t="shared" si="86"/>
        <v>0</v>
      </c>
      <c r="H486" s="13">
        <f t="shared" si="87"/>
        <v>1.6161290319999999</v>
      </c>
      <c r="I486" s="16">
        <f t="shared" si="95"/>
        <v>1.6309462513213244</v>
      </c>
      <c r="J486" s="13">
        <f t="shared" si="88"/>
        <v>1.6309048997385258</v>
      </c>
      <c r="K486" s="13">
        <f t="shared" si="89"/>
        <v>4.1351582798609954E-5</v>
      </c>
      <c r="L486" s="13">
        <f t="shared" si="90"/>
        <v>0</v>
      </c>
      <c r="M486" s="13">
        <f t="shared" si="96"/>
        <v>7.1788319334589054E-2</v>
      </c>
      <c r="N486" s="13">
        <f t="shared" si="91"/>
        <v>4.4508757987445212E-2</v>
      </c>
      <c r="O486" s="13">
        <f t="shared" si="92"/>
        <v>4.4508757987445212E-2</v>
      </c>
      <c r="Q486">
        <v>21.212653352708891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70.893548390000007</v>
      </c>
      <c r="G487" s="13">
        <f t="shared" si="86"/>
        <v>5.2287408638782544</v>
      </c>
      <c r="H487" s="13">
        <f t="shared" si="87"/>
        <v>65.664807526121749</v>
      </c>
      <c r="I487" s="16">
        <f t="shared" si="95"/>
        <v>65.664848877704543</v>
      </c>
      <c r="J487" s="13">
        <f t="shared" si="88"/>
        <v>60.551375570272185</v>
      </c>
      <c r="K487" s="13">
        <f t="shared" si="89"/>
        <v>5.1134733074323577</v>
      </c>
      <c r="L487" s="13">
        <f t="shared" si="90"/>
        <v>0</v>
      </c>
      <c r="M487" s="13">
        <f t="shared" si="96"/>
        <v>2.7279561347143842E-2</v>
      </c>
      <c r="N487" s="13">
        <f t="shared" si="91"/>
        <v>1.6913328035229182E-2</v>
      </c>
      <c r="O487" s="13">
        <f t="shared" si="92"/>
        <v>5.2456541919134834</v>
      </c>
      <c r="Q487">
        <v>15.821331834839651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34.090322579999999</v>
      </c>
      <c r="G488" s="13">
        <f t="shared" si="86"/>
        <v>0</v>
      </c>
      <c r="H488" s="13">
        <f t="shared" si="87"/>
        <v>34.090322579999999</v>
      </c>
      <c r="I488" s="16">
        <f t="shared" si="95"/>
        <v>39.203795887432356</v>
      </c>
      <c r="J488" s="13">
        <f t="shared" si="88"/>
        <v>37.615239823985448</v>
      </c>
      <c r="K488" s="13">
        <f t="shared" si="89"/>
        <v>1.5885560634469087</v>
      </c>
      <c r="L488" s="13">
        <f t="shared" si="90"/>
        <v>0</v>
      </c>
      <c r="M488" s="13">
        <f t="shared" si="96"/>
        <v>1.036623331191466E-2</v>
      </c>
      <c r="N488" s="13">
        <f t="shared" si="91"/>
        <v>6.4270646533870889E-3</v>
      </c>
      <c r="O488" s="13">
        <f t="shared" si="92"/>
        <v>6.4270646533870889E-3</v>
      </c>
      <c r="Q488">
        <v>13.530885776449569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72.906451610000005</v>
      </c>
      <c r="G489" s="13">
        <f t="shared" si="86"/>
        <v>5.5656338380138699</v>
      </c>
      <c r="H489" s="13">
        <f t="shared" si="87"/>
        <v>67.340817771986138</v>
      </c>
      <c r="I489" s="16">
        <f t="shared" si="95"/>
        <v>68.92937383543304</v>
      </c>
      <c r="J489" s="13">
        <f t="shared" si="88"/>
        <v>56.924498900565681</v>
      </c>
      <c r="K489" s="13">
        <f t="shared" si="89"/>
        <v>12.00487493486736</v>
      </c>
      <c r="L489" s="13">
        <f t="shared" si="90"/>
        <v>0</v>
      </c>
      <c r="M489" s="13">
        <f t="shared" si="96"/>
        <v>3.9391686585275709E-3</v>
      </c>
      <c r="N489" s="13">
        <f t="shared" si="91"/>
        <v>2.4422845682870939E-3</v>
      </c>
      <c r="O489" s="13">
        <f t="shared" si="92"/>
        <v>5.5680761225821573</v>
      </c>
      <c r="Q489">
        <v>9.3946909516129047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27.838709680000001</v>
      </c>
      <c r="G490" s="13">
        <f t="shared" si="86"/>
        <v>0</v>
      </c>
      <c r="H490" s="13">
        <f t="shared" si="87"/>
        <v>27.838709680000001</v>
      </c>
      <c r="I490" s="16">
        <f t="shared" si="95"/>
        <v>39.84358461486736</v>
      </c>
      <c r="J490" s="13">
        <f t="shared" si="88"/>
        <v>37.724568538060616</v>
      </c>
      <c r="K490" s="13">
        <f t="shared" si="89"/>
        <v>2.1190160768067443</v>
      </c>
      <c r="L490" s="13">
        <f t="shared" si="90"/>
        <v>0</v>
      </c>
      <c r="M490" s="13">
        <f t="shared" si="96"/>
        <v>1.496884090240477E-3</v>
      </c>
      <c r="N490" s="13">
        <f t="shared" si="91"/>
        <v>9.2806813594909572E-4</v>
      </c>
      <c r="O490" s="13">
        <f t="shared" si="92"/>
        <v>9.2806813594909572E-4</v>
      </c>
      <c r="Q490">
        <v>11.62876752185697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84.019354840000005</v>
      </c>
      <c r="G491" s="13">
        <f t="shared" si="86"/>
        <v>7.425563805454626</v>
      </c>
      <c r="H491" s="13">
        <f t="shared" si="87"/>
        <v>76.593791034545376</v>
      </c>
      <c r="I491" s="16">
        <f t="shared" si="95"/>
        <v>78.71280711135212</v>
      </c>
      <c r="J491" s="13">
        <f t="shared" si="88"/>
        <v>67.490429803846865</v>
      </c>
      <c r="K491" s="13">
        <f t="shared" si="89"/>
        <v>11.222377307505255</v>
      </c>
      <c r="L491" s="13">
        <f t="shared" si="90"/>
        <v>0</v>
      </c>
      <c r="M491" s="13">
        <f t="shared" si="96"/>
        <v>5.6881595429138124E-4</v>
      </c>
      <c r="N491" s="13">
        <f t="shared" si="91"/>
        <v>3.5266589166065639E-4</v>
      </c>
      <c r="O491" s="13">
        <f t="shared" si="92"/>
        <v>7.4259164713462864</v>
      </c>
      <c r="Q491">
        <v>13.273382759455041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39.387096769999999</v>
      </c>
      <c r="G492" s="13">
        <f t="shared" si="86"/>
        <v>0</v>
      </c>
      <c r="H492" s="13">
        <f t="shared" si="87"/>
        <v>39.387096769999999</v>
      </c>
      <c r="I492" s="16">
        <f t="shared" si="95"/>
        <v>50.609474077505254</v>
      </c>
      <c r="J492" s="13">
        <f t="shared" si="88"/>
        <v>47.370255213772985</v>
      </c>
      <c r="K492" s="13">
        <f t="shared" si="89"/>
        <v>3.239218863732269</v>
      </c>
      <c r="L492" s="13">
        <f t="shared" si="90"/>
        <v>0</v>
      </c>
      <c r="M492" s="13">
        <f t="shared" si="96"/>
        <v>2.1615006263072485E-4</v>
      </c>
      <c r="N492" s="13">
        <f t="shared" si="91"/>
        <v>1.340130388310494E-4</v>
      </c>
      <c r="O492" s="13">
        <f t="shared" si="92"/>
        <v>1.340130388310494E-4</v>
      </c>
      <c r="Q492">
        <v>13.6476700797009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32.387096769999999</v>
      </c>
      <c r="G493" s="13">
        <f t="shared" si="86"/>
        <v>0</v>
      </c>
      <c r="H493" s="13">
        <f t="shared" si="87"/>
        <v>32.387096769999999</v>
      </c>
      <c r="I493" s="16">
        <f t="shared" si="95"/>
        <v>35.626315633732268</v>
      </c>
      <c r="J493" s="13">
        <f t="shared" si="88"/>
        <v>35.094671773281803</v>
      </c>
      <c r="K493" s="13">
        <f t="shared" si="89"/>
        <v>0.53164386045046541</v>
      </c>
      <c r="L493" s="13">
        <f t="shared" si="90"/>
        <v>0</v>
      </c>
      <c r="M493" s="13">
        <f t="shared" si="96"/>
        <v>8.213702379967545E-5</v>
      </c>
      <c r="N493" s="13">
        <f t="shared" si="91"/>
        <v>5.0924954755798776E-5</v>
      </c>
      <c r="O493" s="13">
        <f t="shared" si="92"/>
        <v>5.0924954755798776E-5</v>
      </c>
      <c r="Q493">
        <v>19.571663507868369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70.041935480000006</v>
      </c>
      <c r="G494" s="13">
        <f t="shared" si="86"/>
        <v>5.0862092194298016</v>
      </c>
      <c r="H494" s="13">
        <f t="shared" si="87"/>
        <v>64.955726260570202</v>
      </c>
      <c r="I494" s="16">
        <f t="shared" si="95"/>
        <v>65.48737012102066</v>
      </c>
      <c r="J494" s="13">
        <f t="shared" si="88"/>
        <v>63.064465686806606</v>
      </c>
      <c r="K494" s="13">
        <f t="shared" si="89"/>
        <v>2.422904434214054</v>
      </c>
      <c r="L494" s="13">
        <f t="shared" si="90"/>
        <v>0</v>
      </c>
      <c r="M494" s="13">
        <f t="shared" si="96"/>
        <v>3.1212069043876673E-5</v>
      </c>
      <c r="N494" s="13">
        <f t="shared" si="91"/>
        <v>1.9351482807203537E-5</v>
      </c>
      <c r="O494" s="13">
        <f t="shared" si="92"/>
        <v>5.0862285709126089</v>
      </c>
      <c r="Q494">
        <v>21.51692839559815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266.39032259999999</v>
      </c>
      <c r="G495" s="13">
        <f t="shared" si="86"/>
        <v>37.948391288763489</v>
      </c>
      <c r="H495" s="13">
        <f t="shared" si="87"/>
        <v>228.44193131123649</v>
      </c>
      <c r="I495" s="16">
        <f t="shared" si="95"/>
        <v>230.86483574545053</v>
      </c>
      <c r="J495" s="13">
        <f t="shared" si="88"/>
        <v>169.13421442132642</v>
      </c>
      <c r="K495" s="13">
        <f t="shared" si="89"/>
        <v>61.730621324124115</v>
      </c>
      <c r="L495" s="13">
        <f t="shared" si="90"/>
        <v>27.186805392016595</v>
      </c>
      <c r="M495" s="13">
        <f t="shared" si="96"/>
        <v>27.186817252602832</v>
      </c>
      <c r="N495" s="13">
        <f t="shared" si="91"/>
        <v>16.855826696613757</v>
      </c>
      <c r="O495" s="13">
        <f t="shared" si="92"/>
        <v>54.80421798537725</v>
      </c>
      <c r="Q495">
        <v>22.36720034664393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20.909677420000001</v>
      </c>
      <c r="G496" s="13">
        <f t="shared" si="86"/>
        <v>0</v>
      </c>
      <c r="H496" s="13">
        <f t="shared" si="87"/>
        <v>20.909677420000001</v>
      </c>
      <c r="I496" s="16">
        <f t="shared" si="95"/>
        <v>55.453493352107529</v>
      </c>
      <c r="J496" s="13">
        <f t="shared" si="88"/>
        <v>54.369698323907933</v>
      </c>
      <c r="K496" s="13">
        <f t="shared" si="89"/>
        <v>1.0837950281995958</v>
      </c>
      <c r="L496" s="13">
        <f t="shared" si="90"/>
        <v>0</v>
      </c>
      <c r="M496" s="13">
        <f t="shared" si="96"/>
        <v>10.330990555989075</v>
      </c>
      <c r="N496" s="13">
        <f t="shared" si="91"/>
        <v>6.4052141447132263</v>
      </c>
      <c r="O496" s="13">
        <f t="shared" si="92"/>
        <v>6.4052141447132263</v>
      </c>
      <c r="Q496">
        <v>23.878918870967748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8.9548387100000006</v>
      </c>
      <c r="G497" s="13">
        <f t="shared" si="86"/>
        <v>0</v>
      </c>
      <c r="H497" s="13">
        <f t="shared" si="87"/>
        <v>8.9548387100000006</v>
      </c>
      <c r="I497" s="16">
        <f t="shared" si="95"/>
        <v>10.038633738199596</v>
      </c>
      <c r="J497" s="13">
        <f t="shared" si="88"/>
        <v>10.030890402928978</v>
      </c>
      <c r="K497" s="13">
        <f t="shared" si="89"/>
        <v>7.7433352706179903E-3</v>
      </c>
      <c r="L497" s="13">
        <f t="shared" si="90"/>
        <v>0</v>
      </c>
      <c r="M497" s="13">
        <f t="shared" si="96"/>
        <v>3.9257764112758489</v>
      </c>
      <c r="N497" s="13">
        <f t="shared" si="91"/>
        <v>2.4339813749910264</v>
      </c>
      <c r="O497" s="13">
        <f t="shared" si="92"/>
        <v>2.4339813749910264</v>
      </c>
      <c r="Q497">
        <v>22.75839046712283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27.92258065</v>
      </c>
      <c r="G498" s="13">
        <f t="shared" si="86"/>
        <v>0</v>
      </c>
      <c r="H498" s="13">
        <f t="shared" si="87"/>
        <v>27.92258065</v>
      </c>
      <c r="I498" s="16">
        <f t="shared" si="95"/>
        <v>27.930323985270618</v>
      </c>
      <c r="J498" s="13">
        <f t="shared" si="88"/>
        <v>27.746702068632835</v>
      </c>
      <c r="K498" s="13">
        <f t="shared" si="89"/>
        <v>0.18362191663778304</v>
      </c>
      <c r="L498" s="13">
        <f t="shared" si="90"/>
        <v>0</v>
      </c>
      <c r="M498" s="13">
        <f t="shared" si="96"/>
        <v>1.4917950362848225</v>
      </c>
      <c r="N498" s="13">
        <f t="shared" si="91"/>
        <v>0.92491292249658996</v>
      </c>
      <c r="O498" s="13">
        <f t="shared" si="92"/>
        <v>0.92491292249658996</v>
      </c>
      <c r="Q498">
        <v>22.01403174579923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5.2967741940000002</v>
      </c>
      <c r="G499" s="13">
        <f t="shared" si="86"/>
        <v>0</v>
      </c>
      <c r="H499" s="13">
        <f t="shared" si="87"/>
        <v>5.2967741940000002</v>
      </c>
      <c r="I499" s="16">
        <f t="shared" si="95"/>
        <v>5.4803961106377832</v>
      </c>
      <c r="J499" s="13">
        <f t="shared" si="88"/>
        <v>5.4782440716693417</v>
      </c>
      <c r="K499" s="13">
        <f t="shared" si="89"/>
        <v>2.1520389684415164E-3</v>
      </c>
      <c r="L499" s="13">
        <f t="shared" si="90"/>
        <v>0</v>
      </c>
      <c r="M499" s="13">
        <f t="shared" si="96"/>
        <v>0.5668821137882325</v>
      </c>
      <c r="N499" s="13">
        <f t="shared" si="91"/>
        <v>0.35146691054870416</v>
      </c>
      <c r="O499" s="13">
        <f t="shared" si="92"/>
        <v>0.35146691054870416</v>
      </c>
      <c r="Q499">
        <v>18.977377950204161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58.738709679999999</v>
      </c>
      <c r="G500" s="13">
        <f t="shared" si="86"/>
        <v>3.1944255910602131</v>
      </c>
      <c r="H500" s="13">
        <f t="shared" si="87"/>
        <v>55.54428408893979</v>
      </c>
      <c r="I500" s="16">
        <f t="shared" si="95"/>
        <v>55.54643612790823</v>
      </c>
      <c r="J500" s="13">
        <f t="shared" si="88"/>
        <v>51.315014720757354</v>
      </c>
      <c r="K500" s="13">
        <f t="shared" si="89"/>
        <v>4.2314214071508758</v>
      </c>
      <c r="L500" s="13">
        <f t="shared" si="90"/>
        <v>0</v>
      </c>
      <c r="M500" s="13">
        <f t="shared" si="96"/>
        <v>0.21541520323952834</v>
      </c>
      <c r="N500" s="13">
        <f t="shared" si="91"/>
        <v>0.13355742600850756</v>
      </c>
      <c r="O500" s="13">
        <f t="shared" si="92"/>
        <v>3.3279830170687208</v>
      </c>
      <c r="Q500">
        <v>13.59077064576497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14.15483871</v>
      </c>
      <c r="G501" s="13">
        <f t="shared" si="86"/>
        <v>0</v>
      </c>
      <c r="H501" s="13">
        <f t="shared" si="87"/>
        <v>14.15483871</v>
      </c>
      <c r="I501" s="16">
        <f t="shared" si="95"/>
        <v>18.386260117150876</v>
      </c>
      <c r="J501" s="13">
        <f t="shared" si="88"/>
        <v>18.193706805512726</v>
      </c>
      <c r="K501" s="13">
        <f t="shared" si="89"/>
        <v>0.19255331163815015</v>
      </c>
      <c r="L501" s="13">
        <f t="shared" si="90"/>
        <v>0</v>
      </c>
      <c r="M501" s="13">
        <f t="shared" si="96"/>
        <v>8.1857777231020779E-2</v>
      </c>
      <c r="N501" s="13">
        <f t="shared" si="91"/>
        <v>5.0751821883232885E-2</v>
      </c>
      <c r="O501" s="13">
        <f t="shared" si="92"/>
        <v>5.0751821883232885E-2</v>
      </c>
      <c r="Q501">
        <v>12.693617639435759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133.9774194</v>
      </c>
      <c r="G502" s="13">
        <f t="shared" si="86"/>
        <v>15.786880328003338</v>
      </c>
      <c r="H502" s="13">
        <f t="shared" si="87"/>
        <v>118.19053907199667</v>
      </c>
      <c r="I502" s="16">
        <f t="shared" si="95"/>
        <v>118.38309238363482</v>
      </c>
      <c r="J502" s="13">
        <f t="shared" si="88"/>
        <v>76.907833654529341</v>
      </c>
      <c r="K502" s="13">
        <f t="shared" si="89"/>
        <v>41.475258729105477</v>
      </c>
      <c r="L502" s="13">
        <f t="shared" si="90"/>
        <v>14.850920493394822</v>
      </c>
      <c r="M502" s="13">
        <f t="shared" si="96"/>
        <v>14.882026448742609</v>
      </c>
      <c r="N502" s="13">
        <f t="shared" si="91"/>
        <v>9.2268563982204181</v>
      </c>
      <c r="O502" s="13">
        <f t="shared" si="92"/>
        <v>25.013736726223755</v>
      </c>
      <c r="Q502">
        <v>9.4270739516129041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111.6741935</v>
      </c>
      <c r="G503" s="13">
        <f t="shared" si="86"/>
        <v>12.054062956749146</v>
      </c>
      <c r="H503" s="13">
        <f t="shared" si="87"/>
        <v>99.620130543250852</v>
      </c>
      <c r="I503" s="16">
        <f t="shared" si="95"/>
        <v>126.2444687789615</v>
      </c>
      <c r="J503" s="13">
        <f t="shared" si="88"/>
        <v>86.867558087142115</v>
      </c>
      <c r="K503" s="13">
        <f t="shared" si="89"/>
        <v>39.37691069181939</v>
      </c>
      <c r="L503" s="13">
        <f t="shared" si="90"/>
        <v>13.572988304139622</v>
      </c>
      <c r="M503" s="13">
        <f t="shared" si="96"/>
        <v>19.228158354661815</v>
      </c>
      <c r="N503" s="13">
        <f t="shared" si="91"/>
        <v>11.921458179890326</v>
      </c>
      <c r="O503" s="13">
        <f t="shared" si="92"/>
        <v>23.975521136639472</v>
      </c>
      <c r="Q503">
        <v>11.93705958252723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12.42580645</v>
      </c>
      <c r="G504" s="13">
        <f t="shared" si="86"/>
        <v>0</v>
      </c>
      <c r="H504" s="13">
        <f t="shared" si="87"/>
        <v>12.42580645</v>
      </c>
      <c r="I504" s="16">
        <f t="shared" si="95"/>
        <v>38.229728837679765</v>
      </c>
      <c r="J504" s="13">
        <f t="shared" si="88"/>
        <v>36.980596192704766</v>
      </c>
      <c r="K504" s="13">
        <f t="shared" si="89"/>
        <v>1.2491326449749991</v>
      </c>
      <c r="L504" s="13">
        <f t="shared" si="90"/>
        <v>0</v>
      </c>
      <c r="M504" s="13">
        <f t="shared" si="96"/>
        <v>7.306700174771489</v>
      </c>
      <c r="N504" s="13">
        <f t="shared" si="91"/>
        <v>4.5301541083583228</v>
      </c>
      <c r="O504" s="13">
        <f t="shared" si="92"/>
        <v>4.5301541083583228</v>
      </c>
      <c r="Q504">
        <v>14.811222750254579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75.206451610000002</v>
      </c>
      <c r="G505" s="13">
        <f t="shared" si="86"/>
        <v>5.950577253481165</v>
      </c>
      <c r="H505" s="13">
        <f t="shared" si="87"/>
        <v>69.255874356518831</v>
      </c>
      <c r="I505" s="16">
        <f t="shared" si="95"/>
        <v>70.505007001493823</v>
      </c>
      <c r="J505" s="13">
        <f t="shared" si="88"/>
        <v>64.556045801693159</v>
      </c>
      <c r="K505" s="13">
        <f t="shared" si="89"/>
        <v>5.9489611998006637</v>
      </c>
      <c r="L505" s="13">
        <f t="shared" si="90"/>
        <v>0</v>
      </c>
      <c r="M505" s="13">
        <f t="shared" si="96"/>
        <v>2.7765460664131663</v>
      </c>
      <c r="N505" s="13">
        <f t="shared" si="91"/>
        <v>1.721458561176163</v>
      </c>
      <c r="O505" s="13">
        <f t="shared" si="92"/>
        <v>7.6720358146573275</v>
      </c>
      <c r="Q505">
        <v>16.18706327050948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55.432258060000002</v>
      </c>
      <c r="G506" s="13">
        <f t="shared" si="86"/>
        <v>2.6410356868514433</v>
      </c>
      <c r="H506" s="13">
        <f t="shared" si="87"/>
        <v>52.791222373148557</v>
      </c>
      <c r="I506" s="16">
        <f t="shared" si="95"/>
        <v>58.740183572949221</v>
      </c>
      <c r="J506" s="13">
        <f t="shared" si="88"/>
        <v>56.218388035125038</v>
      </c>
      <c r="K506" s="13">
        <f t="shared" si="89"/>
        <v>2.5217955378241825</v>
      </c>
      <c r="L506" s="13">
        <f t="shared" si="90"/>
        <v>0</v>
      </c>
      <c r="M506" s="13">
        <f t="shared" si="96"/>
        <v>1.0550875052370032</v>
      </c>
      <c r="N506" s="13">
        <f t="shared" si="91"/>
        <v>0.65415425324694199</v>
      </c>
      <c r="O506" s="13">
        <f t="shared" si="92"/>
        <v>3.2951899400983855</v>
      </c>
      <c r="Q506">
        <v>18.864777528950359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40.487096770000001</v>
      </c>
      <c r="G507" s="13">
        <f t="shared" si="86"/>
        <v>0.13971332525048291</v>
      </c>
      <c r="H507" s="13">
        <f t="shared" si="87"/>
        <v>40.347383444749518</v>
      </c>
      <c r="I507" s="16">
        <f t="shared" si="95"/>
        <v>42.8691789825737</v>
      </c>
      <c r="J507" s="13">
        <f t="shared" si="88"/>
        <v>42.232715256994148</v>
      </c>
      <c r="K507" s="13">
        <f t="shared" si="89"/>
        <v>0.63646372557955289</v>
      </c>
      <c r="L507" s="13">
        <f t="shared" si="90"/>
        <v>0</v>
      </c>
      <c r="M507" s="13">
        <f t="shared" si="96"/>
        <v>0.40093325199006125</v>
      </c>
      <c r="N507" s="13">
        <f t="shared" si="91"/>
        <v>0.24857861623383798</v>
      </c>
      <c r="O507" s="13">
        <f t="shared" si="92"/>
        <v>0.38829194148432089</v>
      </c>
      <c r="Q507">
        <v>22.22448848476558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11.648387100000001</v>
      </c>
      <c r="G508" s="13">
        <f t="shared" si="86"/>
        <v>0</v>
      </c>
      <c r="H508" s="13">
        <f t="shared" si="87"/>
        <v>11.648387100000001</v>
      </c>
      <c r="I508" s="16">
        <f t="shared" si="95"/>
        <v>12.284850825579554</v>
      </c>
      <c r="J508" s="13">
        <f t="shared" si="88"/>
        <v>12.27560839778533</v>
      </c>
      <c r="K508" s="13">
        <f t="shared" si="89"/>
        <v>9.2424277942235733E-3</v>
      </c>
      <c r="L508" s="13">
        <f t="shared" si="90"/>
        <v>0</v>
      </c>
      <c r="M508" s="13">
        <f t="shared" si="96"/>
        <v>0.15235463575622327</v>
      </c>
      <c r="N508" s="13">
        <f t="shared" si="91"/>
        <v>9.4459874168858426E-2</v>
      </c>
      <c r="O508" s="13">
        <f t="shared" si="92"/>
        <v>9.4459874168858426E-2</v>
      </c>
      <c r="Q508">
        <v>25.82728387096774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22.983870970000002</v>
      </c>
      <c r="G509" s="13">
        <f t="shared" si="86"/>
        <v>0</v>
      </c>
      <c r="H509" s="13">
        <f t="shared" si="87"/>
        <v>22.983870970000002</v>
      </c>
      <c r="I509" s="16">
        <f t="shared" si="95"/>
        <v>22.993113397794225</v>
      </c>
      <c r="J509" s="13">
        <f t="shared" si="88"/>
        <v>22.923795563776988</v>
      </c>
      <c r="K509" s="13">
        <f t="shared" si="89"/>
        <v>6.9317834017237345E-2</v>
      </c>
      <c r="L509" s="13">
        <f t="shared" si="90"/>
        <v>0</v>
      </c>
      <c r="M509" s="13">
        <f t="shared" si="96"/>
        <v>5.789476158736484E-2</v>
      </c>
      <c r="N509" s="13">
        <f t="shared" si="91"/>
        <v>3.5894752184166198E-2</v>
      </c>
      <c r="O509" s="13">
        <f t="shared" si="92"/>
        <v>3.5894752184166198E-2</v>
      </c>
      <c r="Q509">
        <v>24.834985805074599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3.470967742</v>
      </c>
      <c r="G510" s="13">
        <f t="shared" si="86"/>
        <v>0</v>
      </c>
      <c r="H510" s="13">
        <f t="shared" si="87"/>
        <v>3.470967742</v>
      </c>
      <c r="I510" s="16">
        <f t="shared" si="95"/>
        <v>3.5402855760172374</v>
      </c>
      <c r="J510" s="13">
        <f t="shared" si="88"/>
        <v>3.5399582402099004</v>
      </c>
      <c r="K510" s="13">
        <f t="shared" si="89"/>
        <v>3.2733580733701473E-4</v>
      </c>
      <c r="L510" s="13">
        <f t="shared" si="90"/>
        <v>0</v>
      </c>
      <c r="M510" s="13">
        <f t="shared" si="96"/>
        <v>2.2000009403198642E-2</v>
      </c>
      <c r="N510" s="13">
        <f t="shared" si="91"/>
        <v>1.3640005829983159E-2</v>
      </c>
      <c r="O510" s="13">
        <f t="shared" si="92"/>
        <v>1.3640005829983159E-2</v>
      </c>
      <c r="Q510">
        <v>23.0277848527233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27.12258065</v>
      </c>
      <c r="G511" s="13">
        <f t="shared" si="86"/>
        <v>0</v>
      </c>
      <c r="H511" s="13">
        <f t="shared" si="87"/>
        <v>27.12258065</v>
      </c>
      <c r="I511" s="16">
        <f t="shared" si="95"/>
        <v>27.122907985807338</v>
      </c>
      <c r="J511" s="13">
        <f t="shared" si="88"/>
        <v>26.828509670468897</v>
      </c>
      <c r="K511" s="13">
        <f t="shared" si="89"/>
        <v>0.29439831533844085</v>
      </c>
      <c r="L511" s="13">
        <f t="shared" si="90"/>
        <v>0</v>
      </c>
      <c r="M511" s="13">
        <f t="shared" si="96"/>
        <v>8.3600035732154833E-3</v>
      </c>
      <c r="N511" s="13">
        <f t="shared" si="91"/>
        <v>5.1832022153935993E-3</v>
      </c>
      <c r="O511" s="13">
        <f t="shared" si="92"/>
        <v>5.1832022153935993E-3</v>
      </c>
      <c r="Q511">
        <v>18.011066985557669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31.019354839999998</v>
      </c>
      <c r="G512" s="13">
        <f t="shared" si="86"/>
        <v>0</v>
      </c>
      <c r="H512" s="13">
        <f t="shared" si="87"/>
        <v>31.019354839999998</v>
      </c>
      <c r="I512" s="16">
        <f t="shared" si="95"/>
        <v>31.313753155338439</v>
      </c>
      <c r="J512" s="13">
        <f t="shared" si="88"/>
        <v>30.670848063132741</v>
      </c>
      <c r="K512" s="13">
        <f t="shared" si="89"/>
        <v>0.64290509220569803</v>
      </c>
      <c r="L512" s="13">
        <f t="shared" si="90"/>
        <v>0</v>
      </c>
      <c r="M512" s="13">
        <f t="shared" si="96"/>
        <v>3.176801357821884E-3</v>
      </c>
      <c r="N512" s="13">
        <f t="shared" si="91"/>
        <v>1.9696168418495679E-3</v>
      </c>
      <c r="O512" s="13">
        <f t="shared" si="92"/>
        <v>1.9696168418495679E-3</v>
      </c>
      <c r="Q512">
        <v>15.416367460196749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178.04516129999999</v>
      </c>
      <c r="G513" s="13">
        <f t="shared" si="86"/>
        <v>23.162352971010829</v>
      </c>
      <c r="H513" s="13">
        <f t="shared" si="87"/>
        <v>154.88280832898917</v>
      </c>
      <c r="I513" s="16">
        <f t="shared" si="95"/>
        <v>155.52571342119487</v>
      </c>
      <c r="J513" s="13">
        <f t="shared" si="88"/>
        <v>85.213172274942437</v>
      </c>
      <c r="K513" s="13">
        <f t="shared" si="89"/>
        <v>70.312541146252428</v>
      </c>
      <c r="L513" s="13">
        <f t="shared" si="90"/>
        <v>32.413350937096631</v>
      </c>
      <c r="M513" s="13">
        <f t="shared" si="96"/>
        <v>32.414558121612608</v>
      </c>
      <c r="N513" s="13">
        <f t="shared" si="91"/>
        <v>20.097026035399818</v>
      </c>
      <c r="O513" s="13">
        <f t="shared" si="92"/>
        <v>43.259379006410647</v>
      </c>
      <c r="Q513">
        <v>9.5309376516129056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163</v>
      </c>
      <c r="G514" s="13">
        <f t="shared" si="86"/>
        <v>20.644293937498496</v>
      </c>
      <c r="H514" s="13">
        <f t="shared" si="87"/>
        <v>142.3557060625015</v>
      </c>
      <c r="I514" s="16">
        <f t="shared" si="95"/>
        <v>180.25489627165732</v>
      </c>
      <c r="J514" s="13">
        <f t="shared" si="88"/>
        <v>98.214142019853071</v>
      </c>
      <c r="K514" s="13">
        <f t="shared" si="89"/>
        <v>82.040754251804245</v>
      </c>
      <c r="L514" s="13">
        <f t="shared" si="90"/>
        <v>39.556046421213765</v>
      </c>
      <c r="M514" s="13">
        <f t="shared" si="96"/>
        <v>51.873578507426558</v>
      </c>
      <c r="N514" s="13">
        <f t="shared" si="91"/>
        <v>32.161618674604469</v>
      </c>
      <c r="O514" s="13">
        <f t="shared" si="92"/>
        <v>52.805912612102965</v>
      </c>
      <c r="Q514">
        <v>11.614607686044829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107.68709680000001</v>
      </c>
      <c r="G515" s="13">
        <f t="shared" si="86"/>
        <v>11.38675573001159</v>
      </c>
      <c r="H515" s="13">
        <f t="shared" si="87"/>
        <v>96.30034106998842</v>
      </c>
      <c r="I515" s="16">
        <f t="shared" si="95"/>
        <v>138.78504890057889</v>
      </c>
      <c r="J515" s="13">
        <f t="shared" si="88"/>
        <v>83.030319062089532</v>
      </c>
      <c r="K515" s="13">
        <f t="shared" si="89"/>
        <v>55.754729838489354</v>
      </c>
      <c r="L515" s="13">
        <f t="shared" si="90"/>
        <v>23.547378588984515</v>
      </c>
      <c r="M515" s="13">
        <f t="shared" si="96"/>
        <v>43.259338421806603</v>
      </c>
      <c r="N515" s="13">
        <f t="shared" si="91"/>
        <v>26.820789821520094</v>
      </c>
      <c r="O515" s="13">
        <f t="shared" si="92"/>
        <v>38.20754555153168</v>
      </c>
      <c r="Q515">
        <v>9.7880354354022501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81.758064520000005</v>
      </c>
      <c r="G516" s="13">
        <f t="shared" si="86"/>
        <v>7.0470991014790023</v>
      </c>
      <c r="H516" s="13">
        <f t="shared" si="87"/>
        <v>74.710965418520999</v>
      </c>
      <c r="I516" s="16">
        <f t="shared" si="95"/>
        <v>106.91831666802582</v>
      </c>
      <c r="J516" s="13">
        <f t="shared" si="88"/>
        <v>85.580001433978154</v>
      </c>
      <c r="K516" s="13">
        <f t="shared" si="89"/>
        <v>21.33831523404767</v>
      </c>
      <c r="L516" s="13">
        <f t="shared" si="90"/>
        <v>2.5871549843945649</v>
      </c>
      <c r="M516" s="13">
        <f t="shared" si="96"/>
        <v>19.025703584681075</v>
      </c>
      <c r="N516" s="13">
        <f t="shared" si="91"/>
        <v>11.795936222502267</v>
      </c>
      <c r="O516" s="13">
        <f t="shared" si="92"/>
        <v>18.843035323981269</v>
      </c>
      <c r="Q516">
        <v>14.50288025057929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9.6419354839999993</v>
      </c>
      <c r="G517" s="13">
        <f t="shared" si="86"/>
        <v>0</v>
      </c>
      <c r="H517" s="13">
        <f t="shared" si="87"/>
        <v>9.6419354839999993</v>
      </c>
      <c r="I517" s="16">
        <f t="shared" si="95"/>
        <v>28.393095733653105</v>
      </c>
      <c r="J517" s="13">
        <f t="shared" si="88"/>
        <v>28.023184912438072</v>
      </c>
      <c r="K517" s="13">
        <f t="shared" si="89"/>
        <v>0.36991082121503283</v>
      </c>
      <c r="L517" s="13">
        <f t="shared" si="90"/>
        <v>0</v>
      </c>
      <c r="M517" s="13">
        <f t="shared" si="96"/>
        <v>7.2297673621788086</v>
      </c>
      <c r="N517" s="13">
        <f t="shared" si="91"/>
        <v>4.4824557645508616</v>
      </c>
      <c r="O517" s="13">
        <f t="shared" si="92"/>
        <v>4.4824557645508616</v>
      </c>
      <c r="Q517">
        <v>17.342901424263129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38.625806449999999</v>
      </c>
      <c r="G518" s="13">
        <f t="shared" ref="G518:G581" si="100">IF((F518-$J$2)&gt;0,$I$2*(F518-$J$2),0)</f>
        <v>0</v>
      </c>
      <c r="H518" s="13">
        <f t="shared" ref="H518:H581" si="101">F518-G518</f>
        <v>38.625806449999999</v>
      </c>
      <c r="I518" s="16">
        <f t="shared" si="95"/>
        <v>38.995717271215028</v>
      </c>
      <c r="J518" s="13">
        <f t="shared" ref="J518:J581" si="102">I518/SQRT(1+(I518/($K$2*(300+(25*Q518)+0.05*(Q518)^3)))^2)</f>
        <v>38.502674207461176</v>
      </c>
      <c r="K518" s="13">
        <f t="shared" ref="K518:K581" si="103">I518-J518</f>
        <v>0.4930430637538521</v>
      </c>
      <c r="L518" s="13">
        <f t="shared" ref="L518:L581" si="104">IF(K518&gt;$N$2,(K518-$N$2)/$L$2,0)</f>
        <v>0</v>
      </c>
      <c r="M518" s="13">
        <f t="shared" si="96"/>
        <v>2.747311597627947</v>
      </c>
      <c r="N518" s="13">
        <f t="shared" ref="N518:N581" si="105">$M$2*M518</f>
        <v>1.7033331905293272</v>
      </c>
      <c r="O518" s="13">
        <f t="shared" ref="O518:O581" si="106">N518+G518</f>
        <v>1.7033331905293272</v>
      </c>
      <c r="Q518">
        <v>22.044429207572321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53.096774189999998</v>
      </c>
      <c r="G519" s="13">
        <f t="shared" si="100"/>
        <v>2.2501534530746703</v>
      </c>
      <c r="H519" s="13">
        <f t="shared" si="101"/>
        <v>50.846620736925331</v>
      </c>
      <c r="I519" s="16">
        <f t="shared" ref="I519:I582" si="108">H519+K518-L518</f>
        <v>51.339663800679183</v>
      </c>
      <c r="J519" s="13">
        <f t="shared" si="102"/>
        <v>50.289527430748244</v>
      </c>
      <c r="K519" s="13">
        <f t="shared" si="103"/>
        <v>1.0501363699309394</v>
      </c>
      <c r="L519" s="13">
        <f t="shared" si="104"/>
        <v>0</v>
      </c>
      <c r="M519" s="13">
        <f t="shared" ref="M519:M582" si="109">L519+M518-N518</f>
        <v>1.0439784070986198</v>
      </c>
      <c r="N519" s="13">
        <f t="shared" si="105"/>
        <v>0.64726661240114425</v>
      </c>
      <c r="O519" s="13">
        <f t="shared" si="106"/>
        <v>2.8974200654758144</v>
      </c>
      <c r="Q519">
        <v>22.4484842605955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49.325806450000002</v>
      </c>
      <c r="G520" s="13">
        <f t="shared" si="100"/>
        <v>1.6190190176605024</v>
      </c>
      <c r="H520" s="13">
        <f t="shared" si="101"/>
        <v>47.706787432339496</v>
      </c>
      <c r="I520" s="16">
        <f t="shared" si="108"/>
        <v>48.756923802270435</v>
      </c>
      <c r="J520" s="13">
        <f t="shared" si="102"/>
        <v>48.117718903833243</v>
      </c>
      <c r="K520" s="13">
        <f t="shared" si="103"/>
        <v>0.63920489843719253</v>
      </c>
      <c r="L520" s="13">
        <f t="shared" si="104"/>
        <v>0</v>
      </c>
      <c r="M520" s="13">
        <f t="shared" si="109"/>
        <v>0.39671179469747553</v>
      </c>
      <c r="N520" s="13">
        <f t="shared" si="105"/>
        <v>0.24596131271243482</v>
      </c>
      <c r="O520" s="13">
        <f t="shared" si="106"/>
        <v>1.8649803303729371</v>
      </c>
      <c r="Q520">
        <v>24.965279870967748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26.870967740000001</v>
      </c>
      <c r="G521" s="13">
        <f t="shared" si="100"/>
        <v>0</v>
      </c>
      <c r="H521" s="13">
        <f t="shared" si="101"/>
        <v>26.870967740000001</v>
      </c>
      <c r="I521" s="16">
        <f t="shared" si="108"/>
        <v>27.510172638437194</v>
      </c>
      <c r="J521" s="13">
        <f t="shared" si="102"/>
        <v>27.388247105138269</v>
      </c>
      <c r="K521" s="13">
        <f t="shared" si="103"/>
        <v>0.12192553329892419</v>
      </c>
      <c r="L521" s="13">
        <f t="shared" si="104"/>
        <v>0</v>
      </c>
      <c r="M521" s="13">
        <f t="shared" si="109"/>
        <v>0.15075048198504071</v>
      </c>
      <c r="N521" s="13">
        <f t="shared" si="105"/>
        <v>9.3465298830725241E-2</v>
      </c>
      <c r="O521" s="13">
        <f t="shared" si="106"/>
        <v>9.3465298830725241E-2</v>
      </c>
      <c r="Q521">
        <v>24.628715109171111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48.896774190000002</v>
      </c>
      <c r="G522" s="13">
        <f t="shared" si="100"/>
        <v>1.5472133030909143</v>
      </c>
      <c r="H522" s="13">
        <f t="shared" si="101"/>
        <v>47.349560886909089</v>
      </c>
      <c r="I522" s="16">
        <f t="shared" si="108"/>
        <v>47.471486420208009</v>
      </c>
      <c r="J522" s="13">
        <f t="shared" si="102"/>
        <v>46.451319893148458</v>
      </c>
      <c r="K522" s="13">
        <f t="shared" si="103"/>
        <v>1.0201665270595512</v>
      </c>
      <c r="L522" s="13">
        <f t="shared" si="104"/>
        <v>0</v>
      </c>
      <c r="M522" s="13">
        <f t="shared" si="109"/>
        <v>5.7285183154315467E-2</v>
      </c>
      <c r="N522" s="13">
        <f t="shared" si="105"/>
        <v>3.551681355567559E-2</v>
      </c>
      <c r="O522" s="13">
        <f t="shared" si="106"/>
        <v>1.5827301166465899</v>
      </c>
      <c r="Q522">
        <v>20.978980391945981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27.822580649999999</v>
      </c>
      <c r="G523" s="13">
        <f t="shared" si="100"/>
        <v>0</v>
      </c>
      <c r="H523" s="13">
        <f t="shared" si="101"/>
        <v>27.822580649999999</v>
      </c>
      <c r="I523" s="16">
        <f t="shared" si="108"/>
        <v>28.84274717705955</v>
      </c>
      <c r="J523" s="13">
        <f t="shared" si="102"/>
        <v>28.451332395513948</v>
      </c>
      <c r="K523" s="13">
        <f t="shared" si="103"/>
        <v>0.39141478154560261</v>
      </c>
      <c r="L523" s="13">
        <f t="shared" si="104"/>
        <v>0</v>
      </c>
      <c r="M523" s="13">
        <f t="shared" si="109"/>
        <v>2.1768369598639876E-2</v>
      </c>
      <c r="N523" s="13">
        <f t="shared" si="105"/>
        <v>1.3496389151156724E-2</v>
      </c>
      <c r="O523" s="13">
        <f t="shared" si="106"/>
        <v>1.3496389151156724E-2</v>
      </c>
      <c r="Q523">
        <v>17.270601326319071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96.712903229999995</v>
      </c>
      <c r="G524" s="13">
        <f t="shared" si="100"/>
        <v>9.5500411409528798</v>
      </c>
      <c r="H524" s="13">
        <f t="shared" si="101"/>
        <v>87.16286208904711</v>
      </c>
      <c r="I524" s="16">
        <f t="shared" si="108"/>
        <v>87.554276870592716</v>
      </c>
      <c r="J524" s="13">
        <f t="shared" si="102"/>
        <v>73.166567024220413</v>
      </c>
      <c r="K524" s="13">
        <f t="shared" si="103"/>
        <v>14.387709846372303</v>
      </c>
      <c r="L524" s="13">
        <f t="shared" si="104"/>
        <v>0</v>
      </c>
      <c r="M524" s="13">
        <f t="shared" si="109"/>
        <v>8.2719804474831529E-3</v>
      </c>
      <c r="N524" s="13">
        <f t="shared" si="105"/>
        <v>5.1286278774395544E-3</v>
      </c>
      <c r="O524" s="13">
        <f t="shared" si="106"/>
        <v>9.5551697688303197</v>
      </c>
      <c r="Q524">
        <v>13.500838702114359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74.561290319999998</v>
      </c>
      <c r="G525" s="13">
        <f t="shared" si="100"/>
        <v>5.8425987358725182</v>
      </c>
      <c r="H525" s="13">
        <f t="shared" si="101"/>
        <v>68.718691584127484</v>
      </c>
      <c r="I525" s="16">
        <f t="shared" si="108"/>
        <v>83.106401430499787</v>
      </c>
      <c r="J525" s="13">
        <f t="shared" si="102"/>
        <v>67.821024824631536</v>
      </c>
      <c r="K525" s="13">
        <f t="shared" si="103"/>
        <v>15.285376605868251</v>
      </c>
      <c r="L525" s="13">
        <f t="shared" si="104"/>
        <v>0</v>
      </c>
      <c r="M525" s="13">
        <f t="shared" si="109"/>
        <v>3.1433525700435986E-3</v>
      </c>
      <c r="N525" s="13">
        <f t="shared" si="105"/>
        <v>1.9488785934270311E-3</v>
      </c>
      <c r="O525" s="13">
        <f t="shared" si="106"/>
        <v>5.8445476144659452</v>
      </c>
      <c r="Q525">
        <v>11.64247699492001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5.3387096769999998</v>
      </c>
      <c r="G526" s="13">
        <f t="shared" si="100"/>
        <v>0</v>
      </c>
      <c r="H526" s="13">
        <f t="shared" si="101"/>
        <v>5.3387096769999998</v>
      </c>
      <c r="I526" s="16">
        <f t="shared" si="108"/>
        <v>20.624086282868252</v>
      </c>
      <c r="J526" s="13">
        <f t="shared" si="102"/>
        <v>20.317400550570543</v>
      </c>
      <c r="K526" s="13">
        <f t="shared" si="103"/>
        <v>0.30668573229770857</v>
      </c>
      <c r="L526" s="13">
        <f t="shared" si="104"/>
        <v>0</v>
      </c>
      <c r="M526" s="13">
        <f t="shared" si="109"/>
        <v>1.1944739766165675E-3</v>
      </c>
      <c r="N526" s="13">
        <f t="shared" si="105"/>
        <v>7.4057386550227186E-4</v>
      </c>
      <c r="O526" s="13">
        <f t="shared" si="106"/>
        <v>7.4057386550227186E-4</v>
      </c>
      <c r="Q526">
        <v>11.755995351612899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53.819354840000003</v>
      </c>
      <c r="G527" s="13">
        <f t="shared" si="100"/>
        <v>2.3710893936666615</v>
      </c>
      <c r="H527" s="13">
        <f t="shared" si="101"/>
        <v>51.448265446333338</v>
      </c>
      <c r="I527" s="16">
        <f t="shared" si="108"/>
        <v>51.754951178631046</v>
      </c>
      <c r="J527" s="13">
        <f t="shared" si="102"/>
        <v>47.879930973478196</v>
      </c>
      <c r="K527" s="13">
        <f t="shared" si="103"/>
        <v>3.8750202051528504</v>
      </c>
      <c r="L527" s="13">
        <f t="shared" si="104"/>
        <v>0</v>
      </c>
      <c r="M527" s="13">
        <f t="shared" si="109"/>
        <v>4.5390011111429564E-4</v>
      </c>
      <c r="N527" s="13">
        <f t="shared" si="105"/>
        <v>2.814180688908633E-4</v>
      </c>
      <c r="O527" s="13">
        <f t="shared" si="106"/>
        <v>2.3713708117355523</v>
      </c>
      <c r="Q527">
        <v>12.7018832254766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21.69354839</v>
      </c>
      <c r="G528" s="13">
        <f t="shared" si="100"/>
        <v>0</v>
      </c>
      <c r="H528" s="13">
        <f t="shared" si="101"/>
        <v>21.69354839</v>
      </c>
      <c r="I528" s="16">
        <f t="shared" si="108"/>
        <v>25.568568595152851</v>
      </c>
      <c r="J528" s="13">
        <f t="shared" si="102"/>
        <v>25.177116536443865</v>
      </c>
      <c r="K528" s="13">
        <f t="shared" si="103"/>
        <v>0.39145205870898536</v>
      </c>
      <c r="L528" s="13">
        <f t="shared" si="104"/>
        <v>0</v>
      </c>
      <c r="M528" s="13">
        <f t="shared" si="109"/>
        <v>1.7248204222343233E-4</v>
      </c>
      <c r="N528" s="13">
        <f t="shared" si="105"/>
        <v>1.0693886617852804E-4</v>
      </c>
      <c r="O528" s="13">
        <f t="shared" si="106"/>
        <v>1.0693886617852804E-4</v>
      </c>
      <c r="Q528">
        <v>14.67013568869643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42.906451609999998</v>
      </c>
      <c r="G529" s="13">
        <f t="shared" si="100"/>
        <v>0.54463276670132221</v>
      </c>
      <c r="H529" s="13">
        <f t="shared" si="101"/>
        <v>42.361818843298678</v>
      </c>
      <c r="I529" s="16">
        <f t="shared" si="108"/>
        <v>42.753270902007664</v>
      </c>
      <c r="J529" s="13">
        <f t="shared" si="102"/>
        <v>41.540318796819861</v>
      </c>
      <c r="K529" s="13">
        <f t="shared" si="103"/>
        <v>1.2129521051878029</v>
      </c>
      <c r="L529" s="13">
        <f t="shared" si="104"/>
        <v>0</v>
      </c>
      <c r="M529" s="13">
        <f t="shared" si="109"/>
        <v>6.5543176044904287E-5</v>
      </c>
      <c r="N529" s="13">
        <f t="shared" si="105"/>
        <v>4.0636769147840655E-5</v>
      </c>
      <c r="O529" s="13">
        <f t="shared" si="106"/>
        <v>0.54467340347047011</v>
      </c>
      <c r="Q529">
        <v>17.461759453569009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34.887096769999999</v>
      </c>
      <c r="G530" s="13">
        <f t="shared" si="100"/>
        <v>0</v>
      </c>
      <c r="H530" s="13">
        <f t="shared" si="101"/>
        <v>34.887096769999999</v>
      </c>
      <c r="I530" s="16">
        <f t="shared" si="108"/>
        <v>36.100048875187802</v>
      </c>
      <c r="J530" s="13">
        <f t="shared" si="102"/>
        <v>35.658628456481473</v>
      </c>
      <c r="K530" s="13">
        <f t="shared" si="103"/>
        <v>0.44142041870632909</v>
      </c>
      <c r="L530" s="13">
        <f t="shared" si="104"/>
        <v>0</v>
      </c>
      <c r="M530" s="13">
        <f t="shared" si="109"/>
        <v>2.4906406897063632E-5</v>
      </c>
      <c r="N530" s="13">
        <f t="shared" si="105"/>
        <v>1.5441972276179452E-5</v>
      </c>
      <c r="O530" s="13">
        <f t="shared" si="106"/>
        <v>1.5441972276179452E-5</v>
      </c>
      <c r="Q530">
        <v>21.193737141858911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8.6032258059999993</v>
      </c>
      <c r="G531" s="13">
        <f t="shared" si="100"/>
        <v>0</v>
      </c>
      <c r="H531" s="13">
        <f t="shared" si="101"/>
        <v>8.6032258059999993</v>
      </c>
      <c r="I531" s="16">
        <f t="shared" si="108"/>
        <v>9.0446462247063284</v>
      </c>
      <c r="J531" s="13">
        <f t="shared" si="102"/>
        <v>9.0371910972936469</v>
      </c>
      <c r="K531" s="13">
        <f t="shared" si="103"/>
        <v>7.4551274126815059E-3</v>
      </c>
      <c r="L531" s="13">
        <f t="shared" si="104"/>
        <v>0</v>
      </c>
      <c r="M531" s="13">
        <f t="shared" si="109"/>
        <v>9.4644346208841798E-6</v>
      </c>
      <c r="N531" s="13">
        <f t="shared" si="105"/>
        <v>5.8679494649481916E-6</v>
      </c>
      <c r="O531" s="13">
        <f t="shared" si="106"/>
        <v>5.8679494649481916E-6</v>
      </c>
      <c r="Q531">
        <v>20.81197063669433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12.79032258</v>
      </c>
      <c r="G532" s="13">
        <f t="shared" si="100"/>
        <v>0</v>
      </c>
      <c r="H532" s="13">
        <f t="shared" si="101"/>
        <v>12.79032258</v>
      </c>
      <c r="I532" s="16">
        <f t="shared" si="108"/>
        <v>12.797777707412681</v>
      </c>
      <c r="J532" s="13">
        <f t="shared" si="102"/>
        <v>12.784427424823219</v>
      </c>
      <c r="K532" s="13">
        <f t="shared" si="103"/>
        <v>1.3350282589462026E-2</v>
      </c>
      <c r="L532" s="13">
        <f t="shared" si="104"/>
        <v>0</v>
      </c>
      <c r="M532" s="13">
        <f t="shared" si="109"/>
        <v>3.5964851559359882E-6</v>
      </c>
      <c r="N532" s="13">
        <f t="shared" si="105"/>
        <v>2.2298207966803126E-6</v>
      </c>
      <c r="O532" s="13">
        <f t="shared" si="106"/>
        <v>2.2298207966803126E-6</v>
      </c>
      <c r="Q532">
        <v>24.06426847311317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12.8</v>
      </c>
      <c r="G533" s="13">
        <f t="shared" si="100"/>
        <v>0</v>
      </c>
      <c r="H533" s="13">
        <f t="shared" si="101"/>
        <v>12.8</v>
      </c>
      <c r="I533" s="16">
        <f t="shared" si="108"/>
        <v>12.813350282589463</v>
      </c>
      <c r="J533" s="13">
        <f t="shared" si="102"/>
        <v>12.801164847766492</v>
      </c>
      <c r="K533" s="13">
        <f t="shared" si="103"/>
        <v>1.2185434822971075E-2</v>
      </c>
      <c r="L533" s="13">
        <f t="shared" si="104"/>
        <v>0</v>
      </c>
      <c r="M533" s="13">
        <f t="shared" si="109"/>
        <v>1.3666643592556756E-6</v>
      </c>
      <c r="N533" s="13">
        <f t="shared" si="105"/>
        <v>8.4733190273851884E-7</v>
      </c>
      <c r="O533" s="13">
        <f t="shared" si="106"/>
        <v>8.4733190273851884E-7</v>
      </c>
      <c r="Q533">
        <v>24.744887870967752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2.8548387100000001</v>
      </c>
      <c r="G534" s="13">
        <f t="shared" si="100"/>
        <v>0</v>
      </c>
      <c r="H534" s="13">
        <f t="shared" si="101"/>
        <v>2.8548387100000001</v>
      </c>
      <c r="I534" s="16">
        <f t="shared" si="108"/>
        <v>2.8670241448229712</v>
      </c>
      <c r="J534" s="13">
        <f t="shared" si="102"/>
        <v>2.8668082825001719</v>
      </c>
      <c r="K534" s="13">
        <f t="shared" si="103"/>
        <v>2.1586232279924289E-4</v>
      </c>
      <c r="L534" s="13">
        <f t="shared" si="104"/>
        <v>0</v>
      </c>
      <c r="M534" s="13">
        <f t="shared" si="109"/>
        <v>5.1933245651715675E-7</v>
      </c>
      <c r="N534" s="13">
        <f t="shared" si="105"/>
        <v>3.219861230406372E-7</v>
      </c>
      <c r="O534" s="13">
        <f t="shared" si="106"/>
        <v>3.219861230406372E-7</v>
      </c>
      <c r="Q534">
        <v>21.49361070972191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52.054838709999999</v>
      </c>
      <c r="G535" s="13">
        <f t="shared" si="100"/>
        <v>2.075768147697385</v>
      </c>
      <c r="H535" s="13">
        <f t="shared" si="101"/>
        <v>49.97907056230261</v>
      </c>
      <c r="I535" s="16">
        <f t="shared" si="108"/>
        <v>49.979286424625407</v>
      </c>
      <c r="J535" s="13">
        <f t="shared" si="102"/>
        <v>48.12934414828856</v>
      </c>
      <c r="K535" s="13">
        <f t="shared" si="103"/>
        <v>1.8499422763368472</v>
      </c>
      <c r="L535" s="13">
        <f t="shared" si="104"/>
        <v>0</v>
      </c>
      <c r="M535" s="13">
        <f t="shared" si="109"/>
        <v>1.9734633347651955E-7</v>
      </c>
      <c r="N535" s="13">
        <f t="shared" si="105"/>
        <v>1.2235472675544211E-7</v>
      </c>
      <c r="O535" s="13">
        <f t="shared" si="106"/>
        <v>2.0757682700521118</v>
      </c>
      <c r="Q535">
        <v>17.694961220957481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123.9870968</v>
      </c>
      <c r="G536" s="13">
        <f t="shared" si="100"/>
        <v>14.114832978758074</v>
      </c>
      <c r="H536" s="13">
        <f t="shared" si="101"/>
        <v>109.87226382124193</v>
      </c>
      <c r="I536" s="16">
        <f t="shared" si="108"/>
        <v>111.72220609757878</v>
      </c>
      <c r="J536" s="13">
        <f t="shared" si="102"/>
        <v>84.272349710803397</v>
      </c>
      <c r="K536" s="13">
        <f t="shared" si="103"/>
        <v>27.44985638677538</v>
      </c>
      <c r="L536" s="13">
        <f t="shared" si="104"/>
        <v>6.3091949063942874</v>
      </c>
      <c r="M536" s="13">
        <f t="shared" si="109"/>
        <v>6.3091949813858941</v>
      </c>
      <c r="N536" s="13">
        <f t="shared" si="105"/>
        <v>3.9117008884592543</v>
      </c>
      <c r="O536" s="13">
        <f t="shared" si="106"/>
        <v>18.026533867217328</v>
      </c>
      <c r="Q536">
        <v>12.96002713345211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53.803225810000001</v>
      </c>
      <c r="G537" s="13">
        <f t="shared" si="100"/>
        <v>2.3683899311030201</v>
      </c>
      <c r="H537" s="13">
        <f t="shared" si="101"/>
        <v>51.434835878896983</v>
      </c>
      <c r="I537" s="16">
        <f t="shared" si="108"/>
        <v>72.575497359278074</v>
      </c>
      <c r="J537" s="13">
        <f t="shared" si="102"/>
        <v>63.071505784552549</v>
      </c>
      <c r="K537" s="13">
        <f t="shared" si="103"/>
        <v>9.503991574725525</v>
      </c>
      <c r="L537" s="13">
        <f t="shared" si="104"/>
        <v>0</v>
      </c>
      <c r="M537" s="13">
        <f t="shared" si="109"/>
        <v>2.3974940929266397</v>
      </c>
      <c r="N537" s="13">
        <f t="shared" si="105"/>
        <v>1.4864463376145167</v>
      </c>
      <c r="O537" s="13">
        <f t="shared" si="106"/>
        <v>3.8548362687175368</v>
      </c>
      <c r="Q537">
        <v>12.860222452799761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127.44838710000001</v>
      </c>
      <c r="G538" s="13">
        <f t="shared" si="100"/>
        <v>14.694137722238864</v>
      </c>
      <c r="H538" s="13">
        <f t="shared" si="101"/>
        <v>112.75424937776114</v>
      </c>
      <c r="I538" s="16">
        <f t="shared" si="108"/>
        <v>122.25824095248666</v>
      </c>
      <c r="J538" s="13">
        <f t="shared" si="102"/>
        <v>83.844709833932725</v>
      </c>
      <c r="K538" s="13">
        <f t="shared" si="103"/>
        <v>38.413531118553934</v>
      </c>
      <c r="L538" s="13">
        <f t="shared" si="104"/>
        <v>12.986272590029984</v>
      </c>
      <c r="M538" s="13">
        <f t="shared" si="109"/>
        <v>13.897320345342106</v>
      </c>
      <c r="N538" s="13">
        <f t="shared" si="105"/>
        <v>8.6163386141121059</v>
      </c>
      <c r="O538" s="13">
        <f t="shared" si="106"/>
        <v>23.31047633635097</v>
      </c>
      <c r="Q538">
        <v>11.369646339233681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139.1354839</v>
      </c>
      <c r="G539" s="13">
        <f t="shared" si="100"/>
        <v>16.650168574016643</v>
      </c>
      <c r="H539" s="13">
        <f t="shared" si="101"/>
        <v>122.48531532598335</v>
      </c>
      <c r="I539" s="16">
        <f t="shared" si="108"/>
        <v>147.91257385450731</v>
      </c>
      <c r="J539" s="13">
        <f t="shared" si="102"/>
        <v>88.097232899915866</v>
      </c>
      <c r="K539" s="13">
        <f t="shared" si="103"/>
        <v>59.815340954591449</v>
      </c>
      <c r="L539" s="13">
        <f t="shared" si="104"/>
        <v>26.020364748147045</v>
      </c>
      <c r="M539" s="13">
        <f t="shared" si="109"/>
        <v>31.301346479377049</v>
      </c>
      <c r="N539" s="13">
        <f t="shared" si="105"/>
        <v>19.40683481721377</v>
      </c>
      <c r="O539" s="13">
        <f t="shared" si="106"/>
        <v>36.05700339123041</v>
      </c>
      <c r="Q539">
        <v>10.637966351612899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10.661290320000001</v>
      </c>
      <c r="G540" s="13">
        <f t="shared" si="100"/>
        <v>0</v>
      </c>
      <c r="H540" s="13">
        <f t="shared" si="101"/>
        <v>10.661290320000001</v>
      </c>
      <c r="I540" s="16">
        <f t="shared" si="108"/>
        <v>44.456266526444409</v>
      </c>
      <c r="J540" s="13">
        <f t="shared" si="102"/>
        <v>42.257804718607495</v>
      </c>
      <c r="K540" s="13">
        <f t="shared" si="103"/>
        <v>2.1984618078369138</v>
      </c>
      <c r="L540" s="13">
        <f t="shared" si="104"/>
        <v>0</v>
      </c>
      <c r="M540" s="13">
        <f t="shared" si="109"/>
        <v>11.894511662163278</v>
      </c>
      <c r="N540" s="13">
        <f t="shared" si="105"/>
        <v>7.3745972305412328</v>
      </c>
      <c r="O540" s="13">
        <f t="shared" si="106"/>
        <v>7.3745972305412328</v>
      </c>
      <c r="Q540">
        <v>13.80750947465021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24.206451609999998</v>
      </c>
      <c r="G541" s="13">
        <f t="shared" si="100"/>
        <v>0</v>
      </c>
      <c r="H541" s="13">
        <f t="shared" si="101"/>
        <v>24.206451609999998</v>
      </c>
      <c r="I541" s="16">
        <f t="shared" si="108"/>
        <v>26.404913417836912</v>
      </c>
      <c r="J541" s="13">
        <f t="shared" si="102"/>
        <v>26.118271867561141</v>
      </c>
      <c r="K541" s="13">
        <f t="shared" si="103"/>
        <v>0.2866415502757711</v>
      </c>
      <c r="L541" s="13">
        <f t="shared" si="104"/>
        <v>0</v>
      </c>
      <c r="M541" s="13">
        <f t="shared" si="109"/>
        <v>4.5199144316220456</v>
      </c>
      <c r="N541" s="13">
        <f t="shared" si="105"/>
        <v>2.8023469476056682</v>
      </c>
      <c r="O541" s="13">
        <f t="shared" si="106"/>
        <v>2.8023469476056682</v>
      </c>
      <c r="Q541">
        <v>17.630270441836469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34.61935484</v>
      </c>
      <c r="G542" s="13">
        <f t="shared" si="100"/>
        <v>0</v>
      </c>
      <c r="H542" s="13">
        <f t="shared" si="101"/>
        <v>34.61935484</v>
      </c>
      <c r="I542" s="16">
        <f t="shared" si="108"/>
        <v>34.905996390275774</v>
      </c>
      <c r="J542" s="13">
        <f t="shared" si="102"/>
        <v>34.360023962652072</v>
      </c>
      <c r="K542" s="13">
        <f t="shared" si="103"/>
        <v>0.54597242762370257</v>
      </c>
      <c r="L542" s="13">
        <f t="shared" si="104"/>
        <v>0</v>
      </c>
      <c r="M542" s="13">
        <f t="shared" si="109"/>
        <v>1.7175674840163775</v>
      </c>
      <c r="N542" s="13">
        <f t="shared" si="105"/>
        <v>1.0648918400901541</v>
      </c>
      <c r="O542" s="13">
        <f t="shared" si="106"/>
        <v>1.0648918400901541</v>
      </c>
      <c r="Q542">
        <v>18.943490717762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29.438709679999999</v>
      </c>
      <c r="G543" s="13">
        <f t="shared" si="100"/>
        <v>0</v>
      </c>
      <c r="H543" s="13">
        <f t="shared" si="101"/>
        <v>29.438709679999999</v>
      </c>
      <c r="I543" s="16">
        <f t="shared" si="108"/>
        <v>29.984682107623701</v>
      </c>
      <c r="J543" s="13">
        <f t="shared" si="102"/>
        <v>29.672215557874097</v>
      </c>
      <c r="K543" s="13">
        <f t="shared" si="103"/>
        <v>0.31246654974960464</v>
      </c>
      <c r="L543" s="13">
        <f t="shared" si="104"/>
        <v>0</v>
      </c>
      <c r="M543" s="13">
        <f t="shared" si="109"/>
        <v>0.65267564392622335</v>
      </c>
      <c r="N543" s="13">
        <f t="shared" si="105"/>
        <v>0.40465889923425846</v>
      </c>
      <c r="O543" s="13">
        <f t="shared" si="106"/>
        <v>0.40465889923425846</v>
      </c>
      <c r="Q543">
        <v>19.720864886719351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13.11935484</v>
      </c>
      <c r="G544" s="13">
        <f t="shared" si="100"/>
        <v>0</v>
      </c>
      <c r="H544" s="13">
        <f t="shared" si="101"/>
        <v>13.11935484</v>
      </c>
      <c r="I544" s="16">
        <f t="shared" si="108"/>
        <v>13.431821389749604</v>
      </c>
      <c r="J544" s="13">
        <f t="shared" si="102"/>
        <v>13.418578070230179</v>
      </c>
      <c r="K544" s="13">
        <f t="shared" si="103"/>
        <v>1.3243319519425256E-2</v>
      </c>
      <c r="L544" s="13">
        <f t="shared" si="104"/>
        <v>0</v>
      </c>
      <c r="M544" s="13">
        <f t="shared" si="109"/>
        <v>0.24801674469196489</v>
      </c>
      <c r="N544" s="13">
        <f t="shared" si="105"/>
        <v>0.15377038170901822</v>
      </c>
      <c r="O544" s="13">
        <f t="shared" si="106"/>
        <v>0.15377038170901822</v>
      </c>
      <c r="Q544">
        <v>25.162259870967748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9.5870967740000008</v>
      </c>
      <c r="G545" s="13">
        <f t="shared" si="100"/>
        <v>0</v>
      </c>
      <c r="H545" s="13">
        <f t="shared" si="101"/>
        <v>9.5870967740000008</v>
      </c>
      <c r="I545" s="16">
        <f t="shared" si="108"/>
        <v>9.6003400935194261</v>
      </c>
      <c r="J545" s="13">
        <f t="shared" si="102"/>
        <v>9.5950348940452717</v>
      </c>
      <c r="K545" s="13">
        <f t="shared" si="103"/>
        <v>5.3051994741544206E-3</v>
      </c>
      <c r="L545" s="13">
        <f t="shared" si="104"/>
        <v>0</v>
      </c>
      <c r="M545" s="13">
        <f t="shared" si="109"/>
        <v>9.4246362982946669E-2</v>
      </c>
      <c r="N545" s="13">
        <f t="shared" si="105"/>
        <v>5.8432745049426936E-2</v>
      </c>
      <c r="O545" s="13">
        <f t="shared" si="106"/>
        <v>5.8432745049426936E-2</v>
      </c>
      <c r="Q545">
        <v>24.50180605136493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2.9258064519999998</v>
      </c>
      <c r="G546" s="13">
        <f t="shared" si="100"/>
        <v>0</v>
      </c>
      <c r="H546" s="13">
        <f t="shared" si="101"/>
        <v>2.9258064519999998</v>
      </c>
      <c r="I546" s="16">
        <f t="shared" si="108"/>
        <v>2.9311116514741542</v>
      </c>
      <c r="J546" s="13">
        <f t="shared" si="102"/>
        <v>2.9308836086259422</v>
      </c>
      <c r="K546" s="13">
        <f t="shared" si="103"/>
        <v>2.2804284821198451E-4</v>
      </c>
      <c r="L546" s="13">
        <f t="shared" si="104"/>
        <v>0</v>
      </c>
      <c r="M546" s="13">
        <f t="shared" si="109"/>
        <v>3.5813617933519733E-2</v>
      </c>
      <c r="N546" s="13">
        <f t="shared" si="105"/>
        <v>2.2204443118782235E-2</v>
      </c>
      <c r="O546" s="13">
        <f t="shared" si="106"/>
        <v>2.2204443118782235E-2</v>
      </c>
      <c r="Q546">
        <v>21.574420981044248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62.987096770000001</v>
      </c>
      <c r="G547" s="13">
        <f t="shared" si="100"/>
        <v>3.9054641287348932</v>
      </c>
      <c r="H547" s="13">
        <f t="shared" si="101"/>
        <v>59.081632641265109</v>
      </c>
      <c r="I547" s="16">
        <f t="shared" si="108"/>
        <v>59.081860684113323</v>
      </c>
      <c r="J547" s="13">
        <f t="shared" si="102"/>
        <v>55.562746063790478</v>
      </c>
      <c r="K547" s="13">
        <f t="shared" si="103"/>
        <v>3.5191146203228456</v>
      </c>
      <c r="L547" s="13">
        <f t="shared" si="104"/>
        <v>0</v>
      </c>
      <c r="M547" s="13">
        <f t="shared" si="109"/>
        <v>1.3609174814737498E-2</v>
      </c>
      <c r="N547" s="13">
        <f t="shared" si="105"/>
        <v>8.437688385137249E-3</v>
      </c>
      <c r="O547" s="13">
        <f t="shared" si="106"/>
        <v>3.9139018171200304</v>
      </c>
      <c r="Q547">
        <v>16.43878163779906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16.3483871</v>
      </c>
      <c r="G548" s="13">
        <f t="shared" si="100"/>
        <v>0</v>
      </c>
      <c r="H548" s="13">
        <f t="shared" si="101"/>
        <v>16.3483871</v>
      </c>
      <c r="I548" s="16">
        <f t="shared" si="108"/>
        <v>19.867501720322846</v>
      </c>
      <c r="J548" s="13">
        <f t="shared" si="102"/>
        <v>19.641234765328605</v>
      </c>
      <c r="K548" s="13">
        <f t="shared" si="103"/>
        <v>0.22626695499424088</v>
      </c>
      <c r="L548" s="13">
        <f t="shared" si="104"/>
        <v>0</v>
      </c>
      <c r="M548" s="13">
        <f t="shared" si="109"/>
        <v>5.1714864296002489E-3</v>
      </c>
      <c r="N548" s="13">
        <f t="shared" si="105"/>
        <v>3.2063215863521542E-3</v>
      </c>
      <c r="O548" s="13">
        <f t="shared" si="106"/>
        <v>3.2063215863521542E-3</v>
      </c>
      <c r="Q548">
        <v>13.20256476230958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179.48709679999999</v>
      </c>
      <c r="G549" s="13">
        <f t="shared" si="100"/>
        <v>23.403684960686284</v>
      </c>
      <c r="H549" s="13">
        <f t="shared" si="101"/>
        <v>156.0834118393137</v>
      </c>
      <c r="I549" s="16">
        <f t="shared" si="108"/>
        <v>156.30967879430793</v>
      </c>
      <c r="J549" s="13">
        <f t="shared" si="102"/>
        <v>83.648833830928154</v>
      </c>
      <c r="K549" s="13">
        <f t="shared" si="103"/>
        <v>72.660844963379773</v>
      </c>
      <c r="L549" s="13">
        <f t="shared" si="104"/>
        <v>33.843510750784752</v>
      </c>
      <c r="M549" s="13">
        <f t="shared" si="109"/>
        <v>33.845475915628001</v>
      </c>
      <c r="N549" s="13">
        <f t="shared" si="105"/>
        <v>20.98419506768936</v>
      </c>
      <c r="O549" s="13">
        <f t="shared" si="106"/>
        <v>44.387880028375648</v>
      </c>
      <c r="Q549">
        <v>9.1041269516129049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71.132258059999998</v>
      </c>
      <c r="G550" s="13">
        <f t="shared" si="100"/>
        <v>5.2686929141716758</v>
      </c>
      <c r="H550" s="13">
        <f t="shared" si="101"/>
        <v>65.863565145828318</v>
      </c>
      <c r="I550" s="16">
        <f t="shared" si="108"/>
        <v>104.68089935842332</v>
      </c>
      <c r="J550" s="13">
        <f t="shared" si="102"/>
        <v>75.372017607226809</v>
      </c>
      <c r="K550" s="13">
        <f t="shared" si="103"/>
        <v>29.308881751196509</v>
      </c>
      <c r="L550" s="13">
        <f t="shared" si="104"/>
        <v>7.4413752271137614</v>
      </c>
      <c r="M550" s="13">
        <f t="shared" si="109"/>
        <v>20.302656075052401</v>
      </c>
      <c r="N550" s="13">
        <f t="shared" si="105"/>
        <v>12.587646766532488</v>
      </c>
      <c r="O550" s="13">
        <f t="shared" si="106"/>
        <v>17.856339680704163</v>
      </c>
      <c r="Q550">
        <v>10.492987750449929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138.9645161</v>
      </c>
      <c r="G551" s="13">
        <f t="shared" si="100"/>
        <v>16.621554257117978</v>
      </c>
      <c r="H551" s="13">
        <f t="shared" si="101"/>
        <v>122.34296184288202</v>
      </c>
      <c r="I551" s="16">
        <f t="shared" si="108"/>
        <v>144.21046836696476</v>
      </c>
      <c r="J551" s="13">
        <f t="shared" si="102"/>
        <v>89.370637558383848</v>
      </c>
      <c r="K551" s="13">
        <f t="shared" si="103"/>
        <v>54.839830808580913</v>
      </c>
      <c r="L551" s="13">
        <f t="shared" si="104"/>
        <v>22.990188409155948</v>
      </c>
      <c r="M551" s="13">
        <f t="shared" si="109"/>
        <v>30.705197717675858</v>
      </c>
      <c r="N551" s="13">
        <f t="shared" si="105"/>
        <v>19.037222584959032</v>
      </c>
      <c r="O551" s="13">
        <f t="shared" si="106"/>
        <v>35.65877684207701</v>
      </c>
      <c r="Q551">
        <v>11.19739149798504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101.2870968</v>
      </c>
      <c r="G552" s="13">
        <f t="shared" si="100"/>
        <v>10.315608834798246</v>
      </c>
      <c r="H552" s="13">
        <f t="shared" si="101"/>
        <v>90.97148796520176</v>
      </c>
      <c r="I552" s="16">
        <f t="shared" si="108"/>
        <v>122.82113036462671</v>
      </c>
      <c r="J552" s="13">
        <f t="shared" si="102"/>
        <v>87.17927372733061</v>
      </c>
      <c r="K552" s="13">
        <f t="shared" si="103"/>
        <v>35.641856637296101</v>
      </c>
      <c r="L552" s="13">
        <f t="shared" si="104"/>
        <v>11.298272327538886</v>
      </c>
      <c r="M552" s="13">
        <f t="shared" si="109"/>
        <v>22.966247460255708</v>
      </c>
      <c r="N552" s="13">
        <f t="shared" si="105"/>
        <v>14.239073425358539</v>
      </c>
      <c r="O552" s="13">
        <f t="shared" si="106"/>
        <v>24.554682260156785</v>
      </c>
      <c r="Q552">
        <v>12.42634975017444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19.474193549999999</v>
      </c>
      <c r="G553" s="13">
        <f t="shared" si="100"/>
        <v>0</v>
      </c>
      <c r="H553" s="13">
        <f t="shared" si="101"/>
        <v>19.474193549999999</v>
      </c>
      <c r="I553" s="16">
        <f t="shared" si="108"/>
        <v>43.817777859757214</v>
      </c>
      <c r="J553" s="13">
        <f t="shared" si="102"/>
        <v>42.83363773236205</v>
      </c>
      <c r="K553" s="13">
        <f t="shared" si="103"/>
        <v>0.98414012739516465</v>
      </c>
      <c r="L553" s="13">
        <f t="shared" si="104"/>
        <v>0</v>
      </c>
      <c r="M553" s="13">
        <f t="shared" si="109"/>
        <v>8.7271740348971694</v>
      </c>
      <c r="N553" s="13">
        <f t="shared" si="105"/>
        <v>5.4108479016362452</v>
      </c>
      <c r="O553" s="13">
        <f t="shared" si="106"/>
        <v>5.4108479016362452</v>
      </c>
      <c r="Q553">
        <v>19.525874650626591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14.890322579999999</v>
      </c>
      <c r="G554" s="13">
        <f t="shared" si="100"/>
        <v>0</v>
      </c>
      <c r="H554" s="13">
        <f t="shared" si="101"/>
        <v>14.890322579999999</v>
      </c>
      <c r="I554" s="16">
        <f t="shared" si="108"/>
        <v>15.874462707395164</v>
      </c>
      <c r="J554" s="13">
        <f t="shared" si="102"/>
        <v>15.830756191197448</v>
      </c>
      <c r="K554" s="13">
        <f t="shared" si="103"/>
        <v>4.3706516197715928E-2</v>
      </c>
      <c r="L554" s="13">
        <f t="shared" si="104"/>
        <v>0</v>
      </c>
      <c r="M554" s="13">
        <f t="shared" si="109"/>
        <v>3.3163261332609242</v>
      </c>
      <c r="N554" s="13">
        <f t="shared" si="105"/>
        <v>2.0561222026217729</v>
      </c>
      <c r="O554" s="13">
        <f t="shared" si="106"/>
        <v>2.0561222026217729</v>
      </c>
      <c r="Q554">
        <v>20.21968683045878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27.27096774</v>
      </c>
      <c r="G555" s="13">
        <f t="shared" si="100"/>
        <v>0</v>
      </c>
      <c r="H555" s="13">
        <f t="shared" si="101"/>
        <v>27.27096774</v>
      </c>
      <c r="I555" s="16">
        <f t="shared" si="108"/>
        <v>27.314674256197716</v>
      </c>
      <c r="J555" s="13">
        <f t="shared" si="102"/>
        <v>27.19146420113422</v>
      </c>
      <c r="K555" s="13">
        <f t="shared" si="103"/>
        <v>0.12321005506349536</v>
      </c>
      <c r="L555" s="13">
        <f t="shared" si="104"/>
        <v>0</v>
      </c>
      <c r="M555" s="13">
        <f t="shared" si="109"/>
        <v>1.2602039306391513</v>
      </c>
      <c r="N555" s="13">
        <f t="shared" si="105"/>
        <v>0.7813264369962738</v>
      </c>
      <c r="O555" s="13">
        <f t="shared" si="106"/>
        <v>0.7813264369962738</v>
      </c>
      <c r="Q555">
        <v>24.399551304425561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8.2032258060000007</v>
      </c>
      <c r="G556" s="13">
        <f t="shared" si="100"/>
        <v>0</v>
      </c>
      <c r="H556" s="13">
        <f t="shared" si="101"/>
        <v>8.2032258060000007</v>
      </c>
      <c r="I556" s="16">
        <f t="shared" si="108"/>
        <v>8.3264358610634961</v>
      </c>
      <c r="J556" s="13">
        <f t="shared" si="102"/>
        <v>8.3234876973885825</v>
      </c>
      <c r="K556" s="13">
        <f t="shared" si="103"/>
        <v>2.9481636749135731E-3</v>
      </c>
      <c r="L556" s="13">
        <f t="shared" si="104"/>
        <v>0</v>
      </c>
      <c r="M556" s="13">
        <f t="shared" si="109"/>
        <v>0.47887749364287746</v>
      </c>
      <c r="N556" s="13">
        <f t="shared" si="105"/>
        <v>0.296904046058584</v>
      </c>
      <c r="O556" s="13">
        <f t="shared" si="106"/>
        <v>0.296904046058584</v>
      </c>
      <c r="Q556">
        <v>25.65706387096774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11.648387100000001</v>
      </c>
      <c r="G557" s="13">
        <f t="shared" si="100"/>
        <v>0</v>
      </c>
      <c r="H557" s="13">
        <f t="shared" si="101"/>
        <v>11.648387100000001</v>
      </c>
      <c r="I557" s="16">
        <f t="shared" si="108"/>
        <v>11.651335263674914</v>
      </c>
      <c r="J557" s="13">
        <f t="shared" si="102"/>
        <v>11.641473399620368</v>
      </c>
      <c r="K557" s="13">
        <f t="shared" si="103"/>
        <v>9.8618640545460323E-3</v>
      </c>
      <c r="L557" s="13">
        <f t="shared" si="104"/>
        <v>0</v>
      </c>
      <c r="M557" s="13">
        <f t="shared" si="109"/>
        <v>0.18197344758429346</v>
      </c>
      <c r="N557" s="13">
        <f t="shared" si="105"/>
        <v>0.11282353750226194</v>
      </c>
      <c r="O557" s="13">
        <f t="shared" si="106"/>
        <v>0.11282353750226194</v>
      </c>
      <c r="Q557">
        <v>24.218691042970871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13.09677419</v>
      </c>
      <c r="G558" s="13">
        <f t="shared" si="100"/>
        <v>0</v>
      </c>
      <c r="H558" s="13">
        <f t="shared" si="101"/>
        <v>13.09677419</v>
      </c>
      <c r="I558" s="16">
        <f t="shared" si="108"/>
        <v>13.106636054054546</v>
      </c>
      <c r="J558" s="13">
        <f t="shared" si="102"/>
        <v>13.087568160212925</v>
      </c>
      <c r="K558" s="13">
        <f t="shared" si="103"/>
        <v>1.9067893841620887E-2</v>
      </c>
      <c r="L558" s="13">
        <f t="shared" si="104"/>
        <v>0</v>
      </c>
      <c r="M558" s="13">
        <f t="shared" si="109"/>
        <v>6.9149910082031515E-2</v>
      </c>
      <c r="N558" s="13">
        <f t="shared" si="105"/>
        <v>4.2872944250859538E-2</v>
      </c>
      <c r="O558" s="13">
        <f t="shared" si="106"/>
        <v>4.2872944250859538E-2</v>
      </c>
      <c r="Q558">
        <v>22.033900045530221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22.296774190000001</v>
      </c>
      <c r="G559" s="13">
        <f t="shared" si="100"/>
        <v>0</v>
      </c>
      <c r="H559" s="13">
        <f t="shared" si="101"/>
        <v>22.296774190000001</v>
      </c>
      <c r="I559" s="16">
        <f t="shared" si="108"/>
        <v>22.315842083841623</v>
      </c>
      <c r="J559" s="13">
        <f t="shared" si="102"/>
        <v>22.139938689289199</v>
      </c>
      <c r="K559" s="13">
        <f t="shared" si="103"/>
        <v>0.17590339455242443</v>
      </c>
      <c r="L559" s="13">
        <f t="shared" si="104"/>
        <v>0</v>
      </c>
      <c r="M559" s="13">
        <f t="shared" si="109"/>
        <v>2.6276965831171978E-2</v>
      </c>
      <c r="N559" s="13">
        <f t="shared" si="105"/>
        <v>1.6291718815326626E-2</v>
      </c>
      <c r="O559" s="13">
        <f t="shared" si="106"/>
        <v>1.6291718815326626E-2</v>
      </c>
      <c r="Q559">
        <v>17.545582648494658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20.329032260000002</v>
      </c>
      <c r="G560" s="13">
        <f t="shared" si="100"/>
        <v>0</v>
      </c>
      <c r="H560" s="13">
        <f t="shared" si="101"/>
        <v>20.329032260000002</v>
      </c>
      <c r="I560" s="16">
        <f t="shared" si="108"/>
        <v>20.504935654552426</v>
      </c>
      <c r="J560" s="13">
        <f t="shared" si="102"/>
        <v>20.277786180443478</v>
      </c>
      <c r="K560" s="13">
        <f t="shared" si="103"/>
        <v>0.22714947410894837</v>
      </c>
      <c r="L560" s="13">
        <f t="shared" si="104"/>
        <v>0</v>
      </c>
      <c r="M560" s="13">
        <f t="shared" si="109"/>
        <v>9.985247015845352E-3</v>
      </c>
      <c r="N560" s="13">
        <f t="shared" si="105"/>
        <v>6.190853149824118E-3</v>
      </c>
      <c r="O560" s="13">
        <f t="shared" si="106"/>
        <v>6.190853149824118E-3</v>
      </c>
      <c r="Q560">
        <v>13.865874013880999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85.364516129999998</v>
      </c>
      <c r="G561" s="13">
        <f t="shared" si="100"/>
        <v>7.6506990147272305</v>
      </c>
      <c r="H561" s="13">
        <f t="shared" si="101"/>
        <v>77.713817115272775</v>
      </c>
      <c r="I561" s="16">
        <f t="shared" si="108"/>
        <v>77.940966589381731</v>
      </c>
      <c r="J561" s="13">
        <f t="shared" si="102"/>
        <v>64.461339994903071</v>
      </c>
      <c r="K561" s="13">
        <f t="shared" si="103"/>
        <v>13.47962659447866</v>
      </c>
      <c r="L561" s="13">
        <f t="shared" si="104"/>
        <v>0</v>
      </c>
      <c r="M561" s="13">
        <f t="shared" si="109"/>
        <v>3.794393866021234E-3</v>
      </c>
      <c r="N561" s="13">
        <f t="shared" si="105"/>
        <v>2.352524196933165E-3</v>
      </c>
      <c r="O561" s="13">
        <f t="shared" si="106"/>
        <v>7.6530515389241636</v>
      </c>
      <c r="Q561">
        <v>11.301324742194719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79.709677420000006</v>
      </c>
      <c r="G562" s="13">
        <f t="shared" si="100"/>
        <v>6.7042673073602428</v>
      </c>
      <c r="H562" s="13">
        <f t="shared" si="101"/>
        <v>73.005410112639765</v>
      </c>
      <c r="I562" s="16">
        <f t="shared" si="108"/>
        <v>86.485036707118425</v>
      </c>
      <c r="J562" s="13">
        <f t="shared" si="102"/>
        <v>68.422579591960911</v>
      </c>
      <c r="K562" s="13">
        <f t="shared" si="103"/>
        <v>18.062457115157514</v>
      </c>
      <c r="L562" s="13">
        <f t="shared" si="104"/>
        <v>0.59209769972355608</v>
      </c>
      <c r="M562" s="13">
        <f t="shared" si="109"/>
        <v>0.59353956939264407</v>
      </c>
      <c r="N562" s="13">
        <f t="shared" si="105"/>
        <v>0.36799453302343932</v>
      </c>
      <c r="O562" s="13">
        <f t="shared" si="106"/>
        <v>7.0722618403836819</v>
      </c>
      <c r="Q562">
        <v>10.9336328516129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34.545161290000003</v>
      </c>
      <c r="G563" s="13">
        <f t="shared" si="100"/>
        <v>0</v>
      </c>
      <c r="H563" s="13">
        <f t="shared" si="101"/>
        <v>34.545161290000003</v>
      </c>
      <c r="I563" s="16">
        <f t="shared" si="108"/>
        <v>52.015520705433964</v>
      </c>
      <c r="J563" s="13">
        <f t="shared" si="102"/>
        <v>48.777029539155635</v>
      </c>
      <c r="K563" s="13">
        <f t="shared" si="103"/>
        <v>3.2384911662783296</v>
      </c>
      <c r="L563" s="13">
        <f t="shared" si="104"/>
        <v>0</v>
      </c>
      <c r="M563" s="13">
        <f t="shared" si="109"/>
        <v>0.22554503636920475</v>
      </c>
      <c r="N563" s="13">
        <f t="shared" si="105"/>
        <v>0.13983792254890695</v>
      </c>
      <c r="O563" s="13">
        <f t="shared" si="106"/>
        <v>0.13983792254890695</v>
      </c>
      <c r="Q563">
        <v>14.26476191746662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68.361290319999995</v>
      </c>
      <c r="G564" s="13">
        <f t="shared" si="100"/>
        <v>4.8049251811345917</v>
      </c>
      <c r="H564" s="13">
        <f t="shared" si="101"/>
        <v>63.556365138865402</v>
      </c>
      <c r="I564" s="16">
        <f t="shared" si="108"/>
        <v>66.794856305143725</v>
      </c>
      <c r="J564" s="13">
        <f t="shared" si="102"/>
        <v>59.704399527142975</v>
      </c>
      <c r="K564" s="13">
        <f t="shared" si="103"/>
        <v>7.0904567780007497</v>
      </c>
      <c r="L564" s="13">
        <f t="shared" si="104"/>
        <v>0</v>
      </c>
      <c r="M564" s="13">
        <f t="shared" si="109"/>
        <v>8.5707113820297803E-2</v>
      </c>
      <c r="N564" s="13">
        <f t="shared" si="105"/>
        <v>5.3138410568584635E-2</v>
      </c>
      <c r="O564" s="13">
        <f t="shared" si="106"/>
        <v>4.8580635917031767</v>
      </c>
      <c r="Q564">
        <v>13.494486590027771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20.277419349999999</v>
      </c>
      <c r="G565" s="13">
        <f t="shared" si="100"/>
        <v>0</v>
      </c>
      <c r="H565" s="13">
        <f t="shared" si="101"/>
        <v>20.277419349999999</v>
      </c>
      <c r="I565" s="16">
        <f t="shared" si="108"/>
        <v>27.367876128000749</v>
      </c>
      <c r="J565" s="13">
        <f t="shared" si="102"/>
        <v>26.858721803661613</v>
      </c>
      <c r="K565" s="13">
        <f t="shared" si="103"/>
        <v>0.50915432433913566</v>
      </c>
      <c r="L565" s="13">
        <f t="shared" si="104"/>
        <v>0</v>
      </c>
      <c r="M565" s="13">
        <f t="shared" si="109"/>
        <v>3.2568703251713169E-2</v>
      </c>
      <c r="N565" s="13">
        <f t="shared" si="105"/>
        <v>2.0192596016062166E-2</v>
      </c>
      <c r="O565" s="13">
        <f t="shared" si="106"/>
        <v>2.0192596016062166E-2</v>
      </c>
      <c r="Q565">
        <v>14.20931665835119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39.551612900000002</v>
      </c>
      <c r="G566" s="13">
        <f t="shared" si="100"/>
        <v>0</v>
      </c>
      <c r="H566" s="13">
        <f t="shared" si="101"/>
        <v>39.551612900000002</v>
      </c>
      <c r="I566" s="16">
        <f t="shared" si="108"/>
        <v>40.060767224339138</v>
      </c>
      <c r="J566" s="13">
        <f t="shared" si="102"/>
        <v>39.279043897881536</v>
      </c>
      <c r="K566" s="13">
        <f t="shared" si="103"/>
        <v>0.78172332645760179</v>
      </c>
      <c r="L566" s="13">
        <f t="shared" si="104"/>
        <v>0</v>
      </c>
      <c r="M566" s="13">
        <f t="shared" si="109"/>
        <v>1.2376107235651003E-2</v>
      </c>
      <c r="N566" s="13">
        <f t="shared" si="105"/>
        <v>7.673186486103622E-3</v>
      </c>
      <c r="O566" s="13">
        <f t="shared" si="106"/>
        <v>7.673186486103622E-3</v>
      </c>
      <c r="Q566">
        <v>19.2849387925203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22.054838709999999</v>
      </c>
      <c r="G567" s="13">
        <f t="shared" si="100"/>
        <v>0</v>
      </c>
      <c r="H567" s="13">
        <f t="shared" si="101"/>
        <v>22.054838709999999</v>
      </c>
      <c r="I567" s="16">
        <f t="shared" si="108"/>
        <v>22.8365620364576</v>
      </c>
      <c r="J567" s="13">
        <f t="shared" si="102"/>
        <v>22.746179571451545</v>
      </c>
      <c r="K567" s="13">
        <f t="shared" si="103"/>
        <v>9.0382465006054957E-2</v>
      </c>
      <c r="L567" s="13">
        <f t="shared" si="104"/>
        <v>0</v>
      </c>
      <c r="M567" s="13">
        <f t="shared" si="109"/>
        <v>4.702920749547381E-3</v>
      </c>
      <c r="N567" s="13">
        <f t="shared" si="105"/>
        <v>2.915810864719376E-3</v>
      </c>
      <c r="O567" s="13">
        <f t="shared" si="106"/>
        <v>2.915810864719376E-3</v>
      </c>
      <c r="Q567">
        <v>22.785053247778968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4.4193548390000004</v>
      </c>
      <c r="G568" s="13">
        <f t="shared" si="100"/>
        <v>0</v>
      </c>
      <c r="H568" s="13">
        <f t="shared" si="101"/>
        <v>4.4193548390000004</v>
      </c>
      <c r="I568" s="16">
        <f t="shared" si="108"/>
        <v>4.5097373040060553</v>
      </c>
      <c r="J568" s="13">
        <f t="shared" si="102"/>
        <v>4.5092059928551729</v>
      </c>
      <c r="K568" s="13">
        <f t="shared" si="103"/>
        <v>5.3131115088245195E-4</v>
      </c>
      <c r="L568" s="13">
        <f t="shared" si="104"/>
        <v>0</v>
      </c>
      <c r="M568" s="13">
        <f t="shared" si="109"/>
        <v>1.787109884828005E-3</v>
      </c>
      <c r="N568" s="13">
        <f t="shared" si="105"/>
        <v>1.1080081285933631E-3</v>
      </c>
      <c r="O568" s="13">
        <f t="shared" si="106"/>
        <v>1.1080081285933631E-3</v>
      </c>
      <c r="Q568">
        <v>24.75315987096775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6.5741935480000002</v>
      </c>
      <c r="G569" s="13">
        <f t="shared" si="100"/>
        <v>0</v>
      </c>
      <c r="H569" s="13">
        <f t="shared" si="101"/>
        <v>6.5741935480000002</v>
      </c>
      <c r="I569" s="16">
        <f t="shared" si="108"/>
        <v>6.5747248591508827</v>
      </c>
      <c r="J569" s="13">
        <f t="shared" si="102"/>
        <v>6.5727948136112335</v>
      </c>
      <c r="K569" s="13">
        <f t="shared" si="103"/>
        <v>1.93004553964915E-3</v>
      </c>
      <c r="L569" s="13">
        <f t="shared" si="104"/>
        <v>0</v>
      </c>
      <c r="M569" s="13">
        <f t="shared" si="109"/>
        <v>6.7910175623464184E-4</v>
      </c>
      <c r="N569" s="13">
        <f t="shared" si="105"/>
        <v>4.2104308886547792E-4</v>
      </c>
      <c r="O569" s="13">
        <f t="shared" si="106"/>
        <v>4.2104308886547792E-4</v>
      </c>
      <c r="Q569">
        <v>23.614730924363371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10.474193550000001</v>
      </c>
      <c r="G570" s="13">
        <f t="shared" si="100"/>
        <v>0</v>
      </c>
      <c r="H570" s="13">
        <f t="shared" si="101"/>
        <v>10.474193550000001</v>
      </c>
      <c r="I570" s="16">
        <f t="shared" si="108"/>
        <v>10.476123595539651</v>
      </c>
      <c r="J570" s="13">
        <f t="shared" si="102"/>
        <v>10.466156392153987</v>
      </c>
      <c r="K570" s="13">
        <f t="shared" si="103"/>
        <v>9.9672033856634812E-3</v>
      </c>
      <c r="L570" s="13">
        <f t="shared" si="104"/>
        <v>0</v>
      </c>
      <c r="M570" s="13">
        <f t="shared" si="109"/>
        <v>2.5805866736916392E-4</v>
      </c>
      <c r="N570" s="13">
        <f t="shared" si="105"/>
        <v>1.5999637376888163E-4</v>
      </c>
      <c r="O570" s="13">
        <f t="shared" si="106"/>
        <v>1.5999637376888163E-4</v>
      </c>
      <c r="Q570">
        <v>21.873885133250191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5.2032258059999998</v>
      </c>
      <c r="G571" s="13">
        <f t="shared" si="100"/>
        <v>0</v>
      </c>
      <c r="H571" s="13">
        <f t="shared" si="101"/>
        <v>5.2032258059999998</v>
      </c>
      <c r="I571" s="16">
        <f t="shared" si="108"/>
        <v>5.2131930093856633</v>
      </c>
      <c r="J571" s="13">
        <f t="shared" si="102"/>
        <v>5.2107217512484318</v>
      </c>
      <c r="K571" s="13">
        <f t="shared" si="103"/>
        <v>2.4712581372314801E-3</v>
      </c>
      <c r="L571" s="13">
        <f t="shared" si="104"/>
        <v>0</v>
      </c>
      <c r="M571" s="13">
        <f t="shared" si="109"/>
        <v>9.8062293600282294E-5</v>
      </c>
      <c r="N571" s="13">
        <f t="shared" si="105"/>
        <v>6.0798622032175019E-5</v>
      </c>
      <c r="O571" s="13">
        <f t="shared" si="106"/>
        <v>6.0798622032175019E-5</v>
      </c>
      <c r="Q571">
        <v>16.935947326540141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85.474193549999995</v>
      </c>
      <c r="G572" s="13">
        <f t="shared" si="100"/>
        <v>7.6690553628378559</v>
      </c>
      <c r="H572" s="13">
        <f t="shared" si="101"/>
        <v>77.805138187162143</v>
      </c>
      <c r="I572" s="16">
        <f t="shared" si="108"/>
        <v>77.807609445299377</v>
      </c>
      <c r="J572" s="13">
        <f t="shared" si="102"/>
        <v>66.200815171653346</v>
      </c>
      <c r="K572" s="13">
        <f t="shared" si="103"/>
        <v>11.606794273646031</v>
      </c>
      <c r="L572" s="13">
        <f t="shared" si="104"/>
        <v>0</v>
      </c>
      <c r="M572" s="13">
        <f t="shared" si="109"/>
        <v>3.7263671568107276E-5</v>
      </c>
      <c r="N572" s="13">
        <f t="shared" si="105"/>
        <v>2.3103476372226512E-5</v>
      </c>
      <c r="O572" s="13">
        <f t="shared" si="106"/>
        <v>7.669078466314228</v>
      </c>
      <c r="Q572">
        <v>12.68748004049918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67.693548390000004</v>
      </c>
      <c r="G573" s="13">
        <f t="shared" si="100"/>
        <v>4.6931674162715824</v>
      </c>
      <c r="H573" s="13">
        <f t="shared" si="101"/>
        <v>63.000380973728419</v>
      </c>
      <c r="I573" s="16">
        <f t="shared" si="108"/>
        <v>74.607175247374443</v>
      </c>
      <c r="J573" s="13">
        <f t="shared" si="102"/>
        <v>64.528026153543934</v>
      </c>
      <c r="K573" s="13">
        <f t="shared" si="103"/>
        <v>10.079149093830509</v>
      </c>
      <c r="L573" s="13">
        <f t="shared" si="104"/>
        <v>0</v>
      </c>
      <c r="M573" s="13">
        <f t="shared" si="109"/>
        <v>1.4160195195880764E-5</v>
      </c>
      <c r="N573" s="13">
        <f t="shared" si="105"/>
        <v>8.7793210214460728E-6</v>
      </c>
      <c r="O573" s="13">
        <f t="shared" si="106"/>
        <v>4.6931761955926037</v>
      </c>
      <c r="Q573">
        <v>12.982413351612911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82.138709680000005</v>
      </c>
      <c r="G574" s="13">
        <f t="shared" si="100"/>
        <v>7.1108064266840003</v>
      </c>
      <c r="H574" s="13">
        <f t="shared" si="101"/>
        <v>75.027903253315998</v>
      </c>
      <c r="I574" s="16">
        <f t="shared" si="108"/>
        <v>85.107052347146507</v>
      </c>
      <c r="J574" s="13">
        <f t="shared" si="102"/>
        <v>70.984635493418764</v>
      </c>
      <c r="K574" s="13">
        <f t="shared" si="103"/>
        <v>14.122416853727742</v>
      </c>
      <c r="L574" s="13">
        <f t="shared" si="104"/>
        <v>0</v>
      </c>
      <c r="M574" s="13">
        <f t="shared" si="109"/>
        <v>5.3808741744346907E-6</v>
      </c>
      <c r="N574" s="13">
        <f t="shared" si="105"/>
        <v>3.3361419881495081E-6</v>
      </c>
      <c r="O574" s="13">
        <f t="shared" si="106"/>
        <v>7.1108097628259888</v>
      </c>
      <c r="Q574">
        <v>12.995419146847331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68.92258065</v>
      </c>
      <c r="G575" s="13">
        <f t="shared" si="100"/>
        <v>4.8988664927428385</v>
      </c>
      <c r="H575" s="13">
        <f t="shared" si="101"/>
        <v>64.02371415725716</v>
      </c>
      <c r="I575" s="16">
        <f t="shared" si="108"/>
        <v>78.146131010984902</v>
      </c>
      <c r="J575" s="13">
        <f t="shared" si="102"/>
        <v>66.579651271513526</v>
      </c>
      <c r="K575" s="13">
        <f t="shared" si="103"/>
        <v>11.566479739471376</v>
      </c>
      <c r="L575" s="13">
        <f t="shared" si="104"/>
        <v>0</v>
      </c>
      <c r="M575" s="13">
        <f t="shared" si="109"/>
        <v>2.0447321862851826E-6</v>
      </c>
      <c r="N575" s="13">
        <f t="shared" si="105"/>
        <v>1.2677339554968132E-6</v>
      </c>
      <c r="O575" s="13">
        <f t="shared" si="106"/>
        <v>4.8988677604767936</v>
      </c>
      <c r="Q575">
        <v>12.823551620205039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76.164516129999996</v>
      </c>
      <c r="G576" s="13">
        <f t="shared" si="100"/>
        <v>6.1109253528580485</v>
      </c>
      <c r="H576" s="13">
        <f t="shared" si="101"/>
        <v>70.053590777141949</v>
      </c>
      <c r="I576" s="16">
        <f t="shared" si="108"/>
        <v>81.620070516613325</v>
      </c>
      <c r="J576" s="13">
        <f t="shared" si="102"/>
        <v>69.430355151709932</v>
      </c>
      <c r="K576" s="13">
        <f t="shared" si="103"/>
        <v>12.189715364903392</v>
      </c>
      <c r="L576" s="13">
        <f t="shared" si="104"/>
        <v>0</v>
      </c>
      <c r="M576" s="13">
        <f t="shared" si="109"/>
        <v>7.7699823078836942E-7</v>
      </c>
      <c r="N576" s="13">
        <f t="shared" si="105"/>
        <v>4.8173890308878903E-7</v>
      </c>
      <c r="O576" s="13">
        <f t="shared" si="106"/>
        <v>6.1109258345969515</v>
      </c>
      <c r="Q576">
        <v>13.374647123842649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12.48064516</v>
      </c>
      <c r="G577" s="13">
        <f t="shared" si="100"/>
        <v>0</v>
      </c>
      <c r="H577" s="13">
        <f t="shared" si="101"/>
        <v>12.48064516</v>
      </c>
      <c r="I577" s="16">
        <f t="shared" si="108"/>
        <v>24.670360524903394</v>
      </c>
      <c r="J577" s="13">
        <f t="shared" si="102"/>
        <v>24.445228736840697</v>
      </c>
      <c r="K577" s="13">
        <f t="shared" si="103"/>
        <v>0.22513178806269707</v>
      </c>
      <c r="L577" s="13">
        <f t="shared" si="104"/>
        <v>0</v>
      </c>
      <c r="M577" s="13">
        <f t="shared" si="109"/>
        <v>2.952593276995804E-7</v>
      </c>
      <c r="N577" s="13">
        <f t="shared" si="105"/>
        <v>1.8306078317373986E-7</v>
      </c>
      <c r="O577" s="13">
        <f t="shared" si="106"/>
        <v>1.8306078317373986E-7</v>
      </c>
      <c r="Q577">
        <v>17.915833009410129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45.96451613</v>
      </c>
      <c r="G578" s="13">
        <f t="shared" si="100"/>
        <v>1.0564509410700855</v>
      </c>
      <c r="H578" s="13">
        <f t="shared" si="101"/>
        <v>44.908065188929918</v>
      </c>
      <c r="I578" s="16">
        <f t="shared" si="108"/>
        <v>45.133196976992615</v>
      </c>
      <c r="J578" s="13">
        <f t="shared" si="102"/>
        <v>43.814428919800761</v>
      </c>
      <c r="K578" s="13">
        <f t="shared" si="103"/>
        <v>1.3187680571918534</v>
      </c>
      <c r="L578" s="13">
        <f t="shared" si="104"/>
        <v>0</v>
      </c>
      <c r="M578" s="13">
        <f t="shared" si="109"/>
        <v>1.1219854452584054E-7</v>
      </c>
      <c r="N578" s="13">
        <f t="shared" si="105"/>
        <v>6.9563097606021137E-8</v>
      </c>
      <c r="O578" s="13">
        <f t="shared" si="106"/>
        <v>1.056451010633183</v>
      </c>
      <c r="Q578">
        <v>18.011006859807921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0.15161290299999999</v>
      </c>
      <c r="G579" s="13">
        <f t="shared" si="100"/>
        <v>0</v>
      </c>
      <c r="H579" s="13">
        <f t="shared" si="101"/>
        <v>0.15161290299999999</v>
      </c>
      <c r="I579" s="16">
        <f t="shared" si="108"/>
        <v>1.4703809601918534</v>
      </c>
      <c r="J579" s="13">
        <f t="shared" si="102"/>
        <v>1.470363186011701</v>
      </c>
      <c r="K579" s="13">
        <f t="shared" si="103"/>
        <v>1.7774180152363428E-5</v>
      </c>
      <c r="L579" s="13">
        <f t="shared" si="104"/>
        <v>0</v>
      </c>
      <c r="M579" s="13">
        <f t="shared" si="109"/>
        <v>4.2635446919819402E-8</v>
      </c>
      <c r="N579" s="13">
        <f t="shared" si="105"/>
        <v>2.6433977090288031E-8</v>
      </c>
      <c r="O579" s="13">
        <f t="shared" si="106"/>
        <v>2.6433977090288031E-8</v>
      </c>
      <c r="Q579">
        <v>25.008777676450581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11.9</v>
      </c>
      <c r="G580" s="13">
        <f t="shared" si="100"/>
        <v>0</v>
      </c>
      <c r="H580" s="13">
        <f t="shared" si="101"/>
        <v>11.9</v>
      </c>
      <c r="I580" s="16">
        <f t="shared" si="108"/>
        <v>11.900017774180153</v>
      </c>
      <c r="J580" s="13">
        <f t="shared" si="102"/>
        <v>11.891460567910864</v>
      </c>
      <c r="K580" s="13">
        <f t="shared" si="103"/>
        <v>8.5572062692893525E-3</v>
      </c>
      <c r="L580" s="13">
        <f t="shared" si="104"/>
        <v>0</v>
      </c>
      <c r="M580" s="13">
        <f t="shared" si="109"/>
        <v>1.6201469829531372E-8</v>
      </c>
      <c r="N580" s="13">
        <f t="shared" si="105"/>
        <v>1.004491129430945E-8</v>
      </c>
      <c r="O580" s="13">
        <f t="shared" si="106"/>
        <v>1.004491129430945E-8</v>
      </c>
      <c r="Q580">
        <v>25.694405870967749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19.358064519999999</v>
      </c>
      <c r="G581" s="13">
        <f t="shared" si="100"/>
        <v>0</v>
      </c>
      <c r="H581" s="13">
        <f t="shared" si="101"/>
        <v>19.358064519999999</v>
      </c>
      <c r="I581" s="16">
        <f t="shared" si="108"/>
        <v>19.366621726269287</v>
      </c>
      <c r="J581" s="13">
        <f t="shared" si="102"/>
        <v>19.318406241569747</v>
      </c>
      <c r="K581" s="13">
        <f t="shared" si="103"/>
        <v>4.8215484699539957E-2</v>
      </c>
      <c r="L581" s="13">
        <f t="shared" si="104"/>
        <v>0</v>
      </c>
      <c r="M581" s="13">
        <f t="shared" si="109"/>
        <v>6.1565585352219213E-9</v>
      </c>
      <c r="N581" s="13">
        <f t="shared" si="105"/>
        <v>3.817066291837591E-9</v>
      </c>
      <c r="O581" s="13">
        <f t="shared" si="106"/>
        <v>3.817066291837591E-9</v>
      </c>
      <c r="Q581">
        <v>23.75390294959718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10.474193550000001</v>
      </c>
      <c r="G582" s="13">
        <f t="shared" ref="G582:G645" si="111">IF((F582-$J$2)&gt;0,$I$2*(F582-$J$2),0)</f>
        <v>0</v>
      </c>
      <c r="H582" s="13">
        <f t="shared" ref="H582:H645" si="112">F582-G582</f>
        <v>10.474193550000001</v>
      </c>
      <c r="I582" s="16">
        <f t="shared" si="108"/>
        <v>10.522409034699541</v>
      </c>
      <c r="J582" s="13">
        <f t="shared" ref="J582:J645" si="113">I582/SQRT(1+(I582/($K$2*(300+(25*Q582)+0.05*(Q582)^3)))^2)</f>
        <v>10.51497167872248</v>
      </c>
      <c r="K582" s="13">
        <f t="shared" ref="K582:K645" si="114">I582-J582</f>
        <v>7.4373559770606334E-3</v>
      </c>
      <c r="L582" s="13">
        <f t="shared" ref="L582:L645" si="115">IF(K582&gt;$N$2,(K582-$N$2)/$L$2,0)</f>
        <v>0</v>
      </c>
      <c r="M582" s="13">
        <f t="shared" si="109"/>
        <v>2.3394922433843303E-9</v>
      </c>
      <c r="N582" s="13">
        <f t="shared" ref="N582:N645" si="116">$M$2*M582</f>
        <v>1.4504851908982847E-9</v>
      </c>
      <c r="O582" s="13">
        <f t="shared" ref="O582:O645" si="117">N582+G582</f>
        <v>1.4504851908982847E-9</v>
      </c>
      <c r="Q582">
        <v>24.05165286844187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5.0870967739999999</v>
      </c>
      <c r="G583" s="13">
        <f t="shared" si="111"/>
        <v>0</v>
      </c>
      <c r="H583" s="13">
        <f t="shared" si="112"/>
        <v>5.0870967739999999</v>
      </c>
      <c r="I583" s="16">
        <f t="shared" ref="I583:I646" si="119">H583+K582-L582</f>
        <v>5.0945341299770606</v>
      </c>
      <c r="J583" s="13">
        <f t="shared" si="113"/>
        <v>5.09221846968794</v>
      </c>
      <c r="K583" s="13">
        <f t="shared" si="114"/>
        <v>2.315660289120558E-3</v>
      </c>
      <c r="L583" s="13">
        <f t="shared" si="115"/>
        <v>0</v>
      </c>
      <c r="M583" s="13">
        <f t="shared" ref="M583:M646" si="120">L583+M582-N582</f>
        <v>8.8900705248604553E-10</v>
      </c>
      <c r="N583" s="13">
        <f t="shared" si="116"/>
        <v>5.5118437254134822E-10</v>
      </c>
      <c r="O583" s="13">
        <f t="shared" si="117"/>
        <v>5.5118437254134822E-10</v>
      </c>
      <c r="Q583">
        <v>16.907456495266299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101.0483871</v>
      </c>
      <c r="G584" s="13">
        <f t="shared" si="111"/>
        <v>10.275656779483823</v>
      </c>
      <c r="H584" s="13">
        <f t="shared" si="112"/>
        <v>90.772730320516175</v>
      </c>
      <c r="I584" s="16">
        <f t="shared" si="119"/>
        <v>90.775045980805288</v>
      </c>
      <c r="J584" s="13">
        <f t="shared" si="113"/>
        <v>73.938661267981558</v>
      </c>
      <c r="K584" s="13">
        <f t="shared" si="114"/>
        <v>16.83638471282373</v>
      </c>
      <c r="L584" s="13">
        <f t="shared" si="115"/>
        <v>0</v>
      </c>
      <c r="M584" s="13">
        <f t="shared" si="120"/>
        <v>3.3782267994469731E-10</v>
      </c>
      <c r="N584" s="13">
        <f t="shared" si="116"/>
        <v>2.0945006156571232E-10</v>
      </c>
      <c r="O584" s="13">
        <f t="shared" si="117"/>
        <v>10.275656779693273</v>
      </c>
      <c r="Q584">
        <v>12.856308161539429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118.0032258</v>
      </c>
      <c r="G585" s="13">
        <f t="shared" si="111"/>
        <v>13.113332222038203</v>
      </c>
      <c r="H585" s="13">
        <f t="shared" si="112"/>
        <v>104.8898935779618</v>
      </c>
      <c r="I585" s="16">
        <f t="shared" si="119"/>
        <v>121.72627829078553</v>
      </c>
      <c r="J585" s="13">
        <f t="shared" si="113"/>
        <v>80.354785585273504</v>
      </c>
      <c r="K585" s="13">
        <f t="shared" si="114"/>
        <v>41.371492705512026</v>
      </c>
      <c r="L585" s="13">
        <f t="shared" si="115"/>
        <v>14.787725094278578</v>
      </c>
      <c r="M585" s="13">
        <f t="shared" si="120"/>
        <v>14.78772509440695</v>
      </c>
      <c r="N585" s="13">
        <f t="shared" si="116"/>
        <v>9.1683895585323096</v>
      </c>
      <c r="O585" s="13">
        <f t="shared" si="117"/>
        <v>22.281721780570514</v>
      </c>
      <c r="Q585">
        <v>10.265937129433871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171.6548387</v>
      </c>
      <c r="G586" s="13">
        <f t="shared" si="111"/>
        <v>22.092825750323072</v>
      </c>
      <c r="H586" s="13">
        <f t="shared" si="112"/>
        <v>149.56201294967693</v>
      </c>
      <c r="I586" s="16">
        <f t="shared" si="119"/>
        <v>176.14578056091037</v>
      </c>
      <c r="J586" s="13">
        <f t="shared" si="113"/>
        <v>90.477475258446717</v>
      </c>
      <c r="K586" s="13">
        <f t="shared" si="114"/>
        <v>85.668305302463651</v>
      </c>
      <c r="L586" s="13">
        <f t="shared" si="115"/>
        <v>41.765291109621067</v>
      </c>
      <c r="M586" s="13">
        <f t="shared" si="120"/>
        <v>47.384626645495707</v>
      </c>
      <c r="N586" s="13">
        <f t="shared" si="116"/>
        <v>29.378468520207338</v>
      </c>
      <c r="O586" s="13">
        <f t="shared" si="117"/>
        <v>51.471294270530407</v>
      </c>
      <c r="Q586">
        <v>10.051080643519921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169.81935480000001</v>
      </c>
      <c r="G587" s="13">
        <f t="shared" si="111"/>
        <v>21.785626862713844</v>
      </c>
      <c r="H587" s="13">
        <f t="shared" si="112"/>
        <v>148.03372793728616</v>
      </c>
      <c r="I587" s="16">
        <f t="shared" si="119"/>
        <v>191.93674213012875</v>
      </c>
      <c r="J587" s="13">
        <f t="shared" si="113"/>
        <v>91.418079703071399</v>
      </c>
      <c r="K587" s="13">
        <f t="shared" si="114"/>
        <v>100.51866242705735</v>
      </c>
      <c r="L587" s="13">
        <f t="shared" si="115"/>
        <v>50.809429190736822</v>
      </c>
      <c r="M587" s="13">
        <f t="shared" si="120"/>
        <v>68.815587316025201</v>
      </c>
      <c r="N587" s="13">
        <f t="shared" si="116"/>
        <v>42.665664135935621</v>
      </c>
      <c r="O587" s="13">
        <f t="shared" si="117"/>
        <v>64.451290998649469</v>
      </c>
      <c r="Q587">
        <v>9.8384993516129047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11.9</v>
      </c>
      <c r="G588" s="13">
        <f t="shared" si="111"/>
        <v>0</v>
      </c>
      <c r="H588" s="13">
        <f t="shared" si="112"/>
        <v>11.9</v>
      </c>
      <c r="I588" s="16">
        <f t="shared" si="119"/>
        <v>61.609233236320534</v>
      </c>
      <c r="J588" s="13">
        <f t="shared" si="113"/>
        <v>56.315590600171532</v>
      </c>
      <c r="K588" s="13">
        <f t="shared" si="114"/>
        <v>5.2936426361490021</v>
      </c>
      <c r="L588" s="13">
        <f t="shared" si="115"/>
        <v>0</v>
      </c>
      <c r="M588" s="13">
        <f t="shared" si="120"/>
        <v>26.14992318008958</v>
      </c>
      <c r="N588" s="13">
        <f t="shared" si="116"/>
        <v>16.21295237165554</v>
      </c>
      <c r="O588" s="13">
        <f t="shared" si="117"/>
        <v>16.21295237165554</v>
      </c>
      <c r="Q588">
        <v>14.10279280736161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47.783870970000002</v>
      </c>
      <c r="G589" s="13">
        <f t="shared" si="111"/>
        <v>1.3609503610946749</v>
      </c>
      <c r="H589" s="13">
        <f t="shared" si="112"/>
        <v>46.422920608905329</v>
      </c>
      <c r="I589" s="16">
        <f t="shared" si="119"/>
        <v>51.716563245054331</v>
      </c>
      <c r="J589" s="13">
        <f t="shared" si="113"/>
        <v>49.877425592696014</v>
      </c>
      <c r="K589" s="13">
        <f t="shared" si="114"/>
        <v>1.8391376523583176</v>
      </c>
      <c r="L589" s="13">
        <f t="shared" si="115"/>
        <v>0</v>
      </c>
      <c r="M589" s="13">
        <f t="shared" si="120"/>
        <v>9.9369708084340402</v>
      </c>
      <c r="N589" s="13">
        <f t="shared" si="116"/>
        <v>6.1609219012291048</v>
      </c>
      <c r="O589" s="13">
        <f t="shared" si="117"/>
        <v>7.5218722623237797</v>
      </c>
      <c r="Q589">
        <v>18.47771356564078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27.764516130000001</v>
      </c>
      <c r="G590" s="13">
        <f t="shared" si="111"/>
        <v>0</v>
      </c>
      <c r="H590" s="13">
        <f t="shared" si="112"/>
        <v>27.764516130000001</v>
      </c>
      <c r="I590" s="16">
        <f t="shared" si="119"/>
        <v>29.603653782358318</v>
      </c>
      <c r="J590" s="13">
        <f t="shared" si="113"/>
        <v>29.190372358126279</v>
      </c>
      <c r="K590" s="13">
        <f t="shared" si="114"/>
        <v>0.41328142423203929</v>
      </c>
      <c r="L590" s="13">
        <f t="shared" si="115"/>
        <v>0</v>
      </c>
      <c r="M590" s="13">
        <f t="shared" si="120"/>
        <v>3.7760489072049355</v>
      </c>
      <c r="N590" s="13">
        <f t="shared" si="116"/>
        <v>2.34115032246706</v>
      </c>
      <c r="O590" s="13">
        <f t="shared" si="117"/>
        <v>2.34115032246706</v>
      </c>
      <c r="Q590">
        <v>17.434840177121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10.716129029999999</v>
      </c>
      <c r="G591" s="13">
        <f t="shared" si="111"/>
        <v>0</v>
      </c>
      <c r="H591" s="13">
        <f t="shared" si="112"/>
        <v>10.716129029999999</v>
      </c>
      <c r="I591" s="16">
        <f t="shared" si="119"/>
        <v>11.129410454232039</v>
      </c>
      <c r="J591" s="13">
        <f t="shared" si="113"/>
        <v>11.117207683384917</v>
      </c>
      <c r="K591" s="13">
        <f t="shared" si="114"/>
        <v>1.2202770847121513E-2</v>
      </c>
      <c r="L591" s="13">
        <f t="shared" si="115"/>
        <v>0</v>
      </c>
      <c r="M591" s="13">
        <f t="shared" si="120"/>
        <v>1.4348985847378755</v>
      </c>
      <c r="N591" s="13">
        <f t="shared" si="116"/>
        <v>0.88963712253748273</v>
      </c>
      <c r="O591" s="13">
        <f t="shared" si="117"/>
        <v>0.88963712253748273</v>
      </c>
      <c r="Q591">
        <v>21.724516936173071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4.6677419349999996</v>
      </c>
      <c r="G592" s="13">
        <f t="shared" si="111"/>
        <v>0</v>
      </c>
      <c r="H592" s="13">
        <f t="shared" si="112"/>
        <v>4.6677419349999996</v>
      </c>
      <c r="I592" s="16">
        <f t="shared" si="119"/>
        <v>4.6799447058471211</v>
      </c>
      <c r="J592" s="13">
        <f t="shared" si="113"/>
        <v>4.6794593048237587</v>
      </c>
      <c r="K592" s="13">
        <f t="shared" si="114"/>
        <v>4.8540102336236401E-4</v>
      </c>
      <c r="L592" s="13">
        <f t="shared" si="115"/>
        <v>0</v>
      </c>
      <c r="M592" s="13">
        <f t="shared" si="120"/>
        <v>0.54526146220039273</v>
      </c>
      <c r="N592" s="13">
        <f t="shared" si="116"/>
        <v>0.33806210656424351</v>
      </c>
      <c r="O592" s="13">
        <f t="shared" si="117"/>
        <v>0.33806210656424351</v>
      </c>
      <c r="Q592">
        <v>26.205796870967749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48.193548389999997</v>
      </c>
      <c r="G593" s="13">
        <f t="shared" si="111"/>
        <v>1.429516719918426</v>
      </c>
      <c r="H593" s="13">
        <f t="shared" si="112"/>
        <v>46.764031670081572</v>
      </c>
      <c r="I593" s="16">
        <f t="shared" si="119"/>
        <v>46.764517071104933</v>
      </c>
      <c r="J593" s="13">
        <f t="shared" si="113"/>
        <v>46.10375674538183</v>
      </c>
      <c r="K593" s="13">
        <f t="shared" si="114"/>
        <v>0.66076032572310339</v>
      </c>
      <c r="L593" s="13">
        <f t="shared" si="115"/>
        <v>0</v>
      </c>
      <c r="M593" s="13">
        <f t="shared" si="120"/>
        <v>0.20719935563614922</v>
      </c>
      <c r="N593" s="13">
        <f t="shared" si="116"/>
        <v>0.12846360049441252</v>
      </c>
      <c r="O593" s="13">
        <f t="shared" si="117"/>
        <v>1.5579803204128386</v>
      </c>
      <c r="Q593">
        <v>23.82081266537676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32.135483870000002</v>
      </c>
      <c r="G594" s="13">
        <f t="shared" si="111"/>
        <v>0</v>
      </c>
      <c r="H594" s="13">
        <f t="shared" si="112"/>
        <v>32.135483870000002</v>
      </c>
      <c r="I594" s="16">
        <f t="shared" si="119"/>
        <v>32.796244195723105</v>
      </c>
      <c r="J594" s="13">
        <f t="shared" si="113"/>
        <v>32.488768015809526</v>
      </c>
      <c r="K594" s="13">
        <f t="shared" si="114"/>
        <v>0.30747617991357856</v>
      </c>
      <c r="L594" s="13">
        <f t="shared" si="115"/>
        <v>0</v>
      </c>
      <c r="M594" s="13">
        <f t="shared" si="120"/>
        <v>7.8735755141736696E-2</v>
      </c>
      <c r="N594" s="13">
        <f t="shared" si="116"/>
        <v>4.8816168187876749E-2</v>
      </c>
      <c r="O594" s="13">
        <f t="shared" si="117"/>
        <v>4.8816168187876749E-2</v>
      </c>
      <c r="Q594">
        <v>21.745316175323801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47.174193549999998</v>
      </c>
      <c r="G595" s="13">
        <f t="shared" si="111"/>
        <v>1.2589106617955053</v>
      </c>
      <c r="H595" s="13">
        <f t="shared" si="112"/>
        <v>45.915282888204494</v>
      </c>
      <c r="I595" s="16">
        <f t="shared" si="119"/>
        <v>46.222759068118073</v>
      </c>
      <c r="J595" s="13">
        <f t="shared" si="113"/>
        <v>44.253625626979925</v>
      </c>
      <c r="K595" s="13">
        <f t="shared" si="114"/>
        <v>1.9691334411381476</v>
      </c>
      <c r="L595" s="13">
        <f t="shared" si="115"/>
        <v>0</v>
      </c>
      <c r="M595" s="13">
        <f t="shared" si="120"/>
        <v>2.9919586953859947E-2</v>
      </c>
      <c r="N595" s="13">
        <f t="shared" si="116"/>
        <v>1.8550143911393167E-2</v>
      </c>
      <c r="O595" s="13">
        <f t="shared" si="117"/>
        <v>1.2774608057068984</v>
      </c>
      <c r="Q595">
        <v>15.52034074579638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16.909677420000001</v>
      </c>
      <c r="G596" s="13">
        <f t="shared" si="111"/>
        <v>0</v>
      </c>
      <c r="H596" s="13">
        <f t="shared" si="112"/>
        <v>16.909677420000001</v>
      </c>
      <c r="I596" s="16">
        <f t="shared" si="119"/>
        <v>18.878810861138149</v>
      </c>
      <c r="J596" s="13">
        <f t="shared" si="113"/>
        <v>18.681704449683995</v>
      </c>
      <c r="K596" s="13">
        <f t="shared" si="114"/>
        <v>0.19710641145415408</v>
      </c>
      <c r="L596" s="13">
        <f t="shared" si="115"/>
        <v>0</v>
      </c>
      <c r="M596" s="13">
        <f t="shared" si="120"/>
        <v>1.136944304246678E-2</v>
      </c>
      <c r="N596" s="13">
        <f t="shared" si="116"/>
        <v>7.0490546863294038E-3</v>
      </c>
      <c r="O596" s="13">
        <f t="shared" si="117"/>
        <v>7.0490546863294038E-3</v>
      </c>
      <c r="Q596">
        <v>13.102557586444849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104.7580645</v>
      </c>
      <c r="G597" s="13">
        <f t="shared" si="111"/>
        <v>10.896533252804621</v>
      </c>
      <c r="H597" s="13">
        <f t="shared" si="112"/>
        <v>93.861531247195387</v>
      </c>
      <c r="I597" s="16">
        <f t="shared" si="119"/>
        <v>94.058637658649545</v>
      </c>
      <c r="J597" s="13">
        <f t="shared" si="113"/>
        <v>71.578613583921992</v>
      </c>
      <c r="K597" s="13">
        <f t="shared" si="114"/>
        <v>22.480024074727552</v>
      </c>
      <c r="L597" s="13">
        <f t="shared" si="115"/>
        <v>3.282476471743776</v>
      </c>
      <c r="M597" s="13">
        <f t="shared" si="120"/>
        <v>3.2867968600999133</v>
      </c>
      <c r="N597" s="13">
        <f t="shared" si="116"/>
        <v>2.0378140532619464</v>
      </c>
      <c r="O597" s="13">
        <f t="shared" si="117"/>
        <v>12.934347306066568</v>
      </c>
      <c r="Q597">
        <v>10.72752724673459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211.8096774</v>
      </c>
      <c r="G598" s="13">
        <f t="shared" si="111"/>
        <v>28.813408688025824</v>
      </c>
      <c r="H598" s="13">
        <f t="shared" si="112"/>
        <v>182.99626871197418</v>
      </c>
      <c r="I598" s="16">
        <f t="shared" si="119"/>
        <v>202.19381631495796</v>
      </c>
      <c r="J598" s="13">
        <f t="shared" si="113"/>
        <v>91.707563177348376</v>
      </c>
      <c r="K598" s="13">
        <f t="shared" si="114"/>
        <v>110.48625313760958</v>
      </c>
      <c r="L598" s="13">
        <f t="shared" si="115"/>
        <v>56.879873555538417</v>
      </c>
      <c r="M598" s="13">
        <f t="shared" si="120"/>
        <v>58.128856362376382</v>
      </c>
      <c r="N598" s="13">
        <f t="shared" si="116"/>
        <v>36.03989094467336</v>
      </c>
      <c r="O598" s="13">
        <f t="shared" si="117"/>
        <v>64.853299632699191</v>
      </c>
      <c r="Q598">
        <v>9.6833433516129048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56.603225809999998</v>
      </c>
      <c r="G599" s="13">
        <f t="shared" si="111"/>
        <v>2.8370166977588576</v>
      </c>
      <c r="H599" s="13">
        <f t="shared" si="112"/>
        <v>53.766209112241143</v>
      </c>
      <c r="I599" s="16">
        <f t="shared" si="119"/>
        <v>107.37258869431233</v>
      </c>
      <c r="J599" s="13">
        <f t="shared" si="113"/>
        <v>77.179130675433669</v>
      </c>
      <c r="K599" s="13">
        <f t="shared" si="114"/>
        <v>30.193458018878658</v>
      </c>
      <c r="L599" s="13">
        <f t="shared" si="115"/>
        <v>7.9800982922275407</v>
      </c>
      <c r="M599" s="13">
        <f t="shared" si="120"/>
        <v>30.06906370993056</v>
      </c>
      <c r="N599" s="13">
        <f t="shared" si="116"/>
        <v>18.642819500156946</v>
      </c>
      <c r="O599" s="13">
        <f t="shared" si="117"/>
        <v>21.479836197915805</v>
      </c>
      <c r="Q599">
        <v>10.819235284441699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81.935483869999999</v>
      </c>
      <c r="G600" s="13">
        <f t="shared" si="111"/>
        <v>7.0767931930263872</v>
      </c>
      <c r="H600" s="13">
        <f t="shared" si="112"/>
        <v>74.858690676973609</v>
      </c>
      <c r="I600" s="16">
        <f t="shared" si="119"/>
        <v>97.072050403624729</v>
      </c>
      <c r="J600" s="13">
        <f t="shared" si="113"/>
        <v>77.210804516607723</v>
      </c>
      <c r="K600" s="13">
        <f t="shared" si="114"/>
        <v>19.861245887017006</v>
      </c>
      <c r="L600" s="13">
        <f t="shared" si="115"/>
        <v>1.6875928379862979</v>
      </c>
      <c r="M600" s="13">
        <f t="shared" si="120"/>
        <v>13.113837047759912</v>
      </c>
      <c r="N600" s="13">
        <f t="shared" si="116"/>
        <v>8.130578969611145</v>
      </c>
      <c r="O600" s="13">
        <f t="shared" si="117"/>
        <v>15.207372162637533</v>
      </c>
      <c r="Q600">
        <v>12.849340353352209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32.03548387</v>
      </c>
      <c r="G601" s="13">
        <f t="shared" si="111"/>
        <v>0</v>
      </c>
      <c r="H601" s="13">
        <f t="shared" si="112"/>
        <v>32.03548387</v>
      </c>
      <c r="I601" s="16">
        <f t="shared" si="119"/>
        <v>50.209136919030705</v>
      </c>
      <c r="J601" s="13">
        <f t="shared" si="113"/>
        <v>48.487820176321044</v>
      </c>
      <c r="K601" s="13">
        <f t="shared" si="114"/>
        <v>1.7213167427096607</v>
      </c>
      <c r="L601" s="13">
        <f t="shared" si="115"/>
        <v>0</v>
      </c>
      <c r="M601" s="13">
        <f t="shared" si="120"/>
        <v>4.9832580781487668</v>
      </c>
      <c r="N601" s="13">
        <f t="shared" si="116"/>
        <v>3.0896200084522354</v>
      </c>
      <c r="O601" s="13">
        <f t="shared" si="117"/>
        <v>3.0896200084522354</v>
      </c>
      <c r="Q601">
        <v>18.332537532165819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56</v>
      </c>
      <c r="G602" s="13">
        <f t="shared" si="111"/>
        <v>2.7360567831504117</v>
      </c>
      <c r="H602" s="13">
        <f t="shared" si="112"/>
        <v>53.26394321684959</v>
      </c>
      <c r="I602" s="16">
        <f t="shared" si="119"/>
        <v>54.985259959559251</v>
      </c>
      <c r="J602" s="13">
        <f t="shared" si="113"/>
        <v>52.638836615125278</v>
      </c>
      <c r="K602" s="13">
        <f t="shared" si="114"/>
        <v>2.3464233444339726</v>
      </c>
      <c r="L602" s="13">
        <f t="shared" si="115"/>
        <v>0</v>
      </c>
      <c r="M602" s="13">
        <f t="shared" si="120"/>
        <v>1.8936380696965314</v>
      </c>
      <c r="N602" s="13">
        <f t="shared" si="116"/>
        <v>1.1740556032118494</v>
      </c>
      <c r="O602" s="13">
        <f t="shared" si="117"/>
        <v>3.9101123863622611</v>
      </c>
      <c r="Q602">
        <v>17.97622845444581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106.8483871</v>
      </c>
      <c r="G603" s="13">
        <f t="shared" si="111"/>
        <v>11.246383653270914</v>
      </c>
      <c r="H603" s="13">
        <f t="shared" si="112"/>
        <v>95.602003446729086</v>
      </c>
      <c r="I603" s="16">
        <f t="shared" si="119"/>
        <v>97.948426791163058</v>
      </c>
      <c r="J603" s="13">
        <f t="shared" si="113"/>
        <v>91.126179242840678</v>
      </c>
      <c r="K603" s="13">
        <f t="shared" si="114"/>
        <v>6.8222475483223803</v>
      </c>
      <c r="L603" s="13">
        <f t="shared" si="115"/>
        <v>0</v>
      </c>
      <c r="M603" s="13">
        <f t="shared" si="120"/>
        <v>0.71958246648468194</v>
      </c>
      <c r="N603" s="13">
        <f t="shared" si="116"/>
        <v>0.44614112922050281</v>
      </c>
      <c r="O603" s="13">
        <f t="shared" si="117"/>
        <v>11.692524782491418</v>
      </c>
      <c r="Q603">
        <v>22.368860147734619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11.98387097</v>
      </c>
      <c r="G604" s="13">
        <f t="shared" si="111"/>
        <v>0</v>
      </c>
      <c r="H604" s="13">
        <f t="shared" si="112"/>
        <v>11.98387097</v>
      </c>
      <c r="I604" s="16">
        <f t="shared" si="119"/>
        <v>18.806118518322378</v>
      </c>
      <c r="J604" s="13">
        <f t="shared" si="113"/>
        <v>18.772124071615387</v>
      </c>
      <c r="K604" s="13">
        <f t="shared" si="114"/>
        <v>3.3994446706991255E-2</v>
      </c>
      <c r="L604" s="13">
        <f t="shared" si="115"/>
        <v>0</v>
      </c>
      <c r="M604" s="13">
        <f t="shared" si="120"/>
        <v>0.27344133726417913</v>
      </c>
      <c r="N604" s="13">
        <f t="shared" si="116"/>
        <v>0.16953362910379105</v>
      </c>
      <c r="O604" s="13">
        <f t="shared" si="117"/>
        <v>0.16953362910379105</v>
      </c>
      <c r="Q604">
        <v>25.635723870967752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16.745161289999999</v>
      </c>
      <c r="G605" s="13">
        <f t="shared" si="111"/>
        <v>0</v>
      </c>
      <c r="H605" s="13">
        <f t="shared" si="112"/>
        <v>16.745161289999999</v>
      </c>
      <c r="I605" s="16">
        <f t="shared" si="119"/>
        <v>16.77915573670699</v>
      </c>
      <c r="J605" s="13">
        <f t="shared" si="113"/>
        <v>16.750850099197294</v>
      </c>
      <c r="K605" s="13">
        <f t="shared" si="114"/>
        <v>2.8305637509696169E-2</v>
      </c>
      <c r="L605" s="13">
        <f t="shared" si="115"/>
        <v>0</v>
      </c>
      <c r="M605" s="13">
        <f t="shared" si="120"/>
        <v>0.10390770816038808</v>
      </c>
      <c r="N605" s="13">
        <f t="shared" si="116"/>
        <v>6.4422779059440605E-2</v>
      </c>
      <c r="O605" s="13">
        <f t="shared" si="117"/>
        <v>6.4422779059440605E-2</v>
      </c>
      <c r="Q605">
        <v>24.494208804177809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9.5096774190000009</v>
      </c>
      <c r="G606" s="13">
        <f t="shared" si="111"/>
        <v>0</v>
      </c>
      <c r="H606" s="13">
        <f t="shared" si="112"/>
        <v>9.5096774190000009</v>
      </c>
      <c r="I606" s="16">
        <f t="shared" si="119"/>
        <v>9.537983056509697</v>
      </c>
      <c r="J606" s="13">
        <f t="shared" si="113"/>
        <v>9.5309511356041394</v>
      </c>
      <c r="K606" s="13">
        <f t="shared" si="114"/>
        <v>7.0319209055575982E-3</v>
      </c>
      <c r="L606" s="13">
        <f t="shared" si="115"/>
        <v>0</v>
      </c>
      <c r="M606" s="13">
        <f t="shared" si="120"/>
        <v>3.9484929100947475E-2</v>
      </c>
      <c r="N606" s="13">
        <f t="shared" si="116"/>
        <v>2.4480656042587434E-2</v>
      </c>
      <c r="O606" s="13">
        <f t="shared" si="117"/>
        <v>2.4480656042587434E-2</v>
      </c>
      <c r="Q606">
        <v>22.353589159592751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28.92258065</v>
      </c>
      <c r="G607" s="13">
        <f t="shared" si="111"/>
        <v>0</v>
      </c>
      <c r="H607" s="13">
        <f t="shared" si="112"/>
        <v>28.92258065</v>
      </c>
      <c r="I607" s="16">
        <f t="shared" si="119"/>
        <v>28.929612570905558</v>
      </c>
      <c r="J607" s="13">
        <f t="shared" si="113"/>
        <v>28.634241118287122</v>
      </c>
      <c r="K607" s="13">
        <f t="shared" si="114"/>
        <v>0.29537145261843634</v>
      </c>
      <c r="L607" s="13">
        <f t="shared" si="115"/>
        <v>0</v>
      </c>
      <c r="M607" s="13">
        <f t="shared" si="120"/>
        <v>1.5004273058360041E-2</v>
      </c>
      <c r="N607" s="13">
        <f t="shared" si="116"/>
        <v>9.3026492961832252E-3</v>
      </c>
      <c r="O607" s="13">
        <f t="shared" si="117"/>
        <v>9.3026492961832252E-3</v>
      </c>
      <c r="Q607">
        <v>19.361702450311281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4.6548387099999999</v>
      </c>
      <c r="G608" s="13">
        <f t="shared" si="111"/>
        <v>0</v>
      </c>
      <c r="H608" s="13">
        <f t="shared" si="112"/>
        <v>4.6548387099999999</v>
      </c>
      <c r="I608" s="16">
        <f t="shared" si="119"/>
        <v>4.9502101626184363</v>
      </c>
      <c r="J608" s="13">
        <f t="shared" si="113"/>
        <v>4.9472632070200389</v>
      </c>
      <c r="K608" s="13">
        <f t="shared" si="114"/>
        <v>2.9469555983974161E-3</v>
      </c>
      <c r="L608" s="13">
        <f t="shared" si="115"/>
        <v>0</v>
      </c>
      <c r="M608" s="13">
        <f t="shared" si="120"/>
        <v>5.7016237621768159E-3</v>
      </c>
      <c r="N608" s="13">
        <f t="shared" si="116"/>
        <v>3.5350067325496258E-3</v>
      </c>
      <c r="O608" s="13">
        <f t="shared" si="117"/>
        <v>3.5350067325496258E-3</v>
      </c>
      <c r="Q608">
        <v>14.566216369731601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19.27096774</v>
      </c>
      <c r="G609" s="13">
        <f t="shared" si="111"/>
        <v>0</v>
      </c>
      <c r="H609" s="13">
        <f t="shared" si="112"/>
        <v>19.27096774</v>
      </c>
      <c r="I609" s="16">
        <f t="shared" si="119"/>
        <v>19.273914695598396</v>
      </c>
      <c r="J609" s="13">
        <f t="shared" si="113"/>
        <v>19.052105486060963</v>
      </c>
      <c r="K609" s="13">
        <f t="shared" si="114"/>
        <v>0.22180920953743311</v>
      </c>
      <c r="L609" s="13">
        <f t="shared" si="115"/>
        <v>0</v>
      </c>
      <c r="M609" s="13">
        <f t="shared" si="120"/>
        <v>2.16661702962719E-3</v>
      </c>
      <c r="N609" s="13">
        <f t="shared" si="116"/>
        <v>1.3433025583688579E-3</v>
      </c>
      <c r="O609" s="13">
        <f t="shared" si="117"/>
        <v>1.3433025583688579E-3</v>
      </c>
      <c r="Q609">
        <v>12.68211959826311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99.858064519999999</v>
      </c>
      <c r="G610" s="13">
        <f t="shared" si="111"/>
        <v>10.076436414504238</v>
      </c>
      <c r="H610" s="13">
        <f t="shared" si="112"/>
        <v>89.781628105495756</v>
      </c>
      <c r="I610" s="16">
        <f t="shared" si="119"/>
        <v>90.003437315033182</v>
      </c>
      <c r="J610" s="13">
        <f t="shared" si="113"/>
        <v>70.733030898352254</v>
      </c>
      <c r="K610" s="13">
        <f t="shared" si="114"/>
        <v>19.270406416680927</v>
      </c>
      <c r="L610" s="13">
        <f t="shared" si="115"/>
        <v>1.327760834711226</v>
      </c>
      <c r="M610" s="13">
        <f t="shared" si="120"/>
        <v>1.3285841491824844</v>
      </c>
      <c r="N610" s="13">
        <f t="shared" si="116"/>
        <v>0.82372217249314028</v>
      </c>
      <c r="O610" s="13">
        <f t="shared" si="117"/>
        <v>10.900158586997378</v>
      </c>
      <c r="Q610">
        <v>11.264142351612911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32.299999999999997</v>
      </c>
      <c r="G611" s="13">
        <f t="shared" si="111"/>
        <v>0</v>
      </c>
      <c r="H611" s="13">
        <f t="shared" si="112"/>
        <v>32.299999999999997</v>
      </c>
      <c r="I611" s="16">
        <f t="shared" si="119"/>
        <v>50.242645581969697</v>
      </c>
      <c r="J611" s="13">
        <f t="shared" si="113"/>
        <v>46.780786989886892</v>
      </c>
      <c r="K611" s="13">
        <f t="shared" si="114"/>
        <v>3.4618585920828053</v>
      </c>
      <c r="L611" s="13">
        <f t="shared" si="115"/>
        <v>0</v>
      </c>
      <c r="M611" s="13">
        <f t="shared" si="120"/>
        <v>0.50486197668934407</v>
      </c>
      <c r="N611" s="13">
        <f t="shared" si="116"/>
        <v>0.31301442554739334</v>
      </c>
      <c r="O611" s="13">
        <f t="shared" si="117"/>
        <v>0.31301442554739334</v>
      </c>
      <c r="Q611">
        <v>12.947066006346221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84.906451610000005</v>
      </c>
      <c r="G612" s="13">
        <f t="shared" si="111"/>
        <v>7.5740342665388889</v>
      </c>
      <c r="H612" s="13">
        <f t="shared" si="112"/>
        <v>77.332417343461117</v>
      </c>
      <c r="I612" s="16">
        <f t="shared" si="119"/>
        <v>80.794275935543922</v>
      </c>
      <c r="J612" s="13">
        <f t="shared" si="113"/>
        <v>70.091877121856271</v>
      </c>
      <c r="K612" s="13">
        <f t="shared" si="114"/>
        <v>10.702398813687651</v>
      </c>
      <c r="L612" s="13">
        <f t="shared" si="115"/>
        <v>0</v>
      </c>
      <c r="M612" s="13">
        <f t="shared" si="120"/>
        <v>0.19184755114195073</v>
      </c>
      <c r="N612" s="13">
        <f t="shared" si="116"/>
        <v>0.11894548170800945</v>
      </c>
      <c r="O612" s="13">
        <f t="shared" si="117"/>
        <v>7.6929797482468985</v>
      </c>
      <c r="Q612">
        <v>14.315301351341571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47.151612900000003</v>
      </c>
      <c r="G613" s="13">
        <f t="shared" si="111"/>
        <v>1.2551314128674751</v>
      </c>
      <c r="H613" s="13">
        <f t="shared" si="112"/>
        <v>45.896481487132526</v>
      </c>
      <c r="I613" s="16">
        <f t="shared" si="119"/>
        <v>56.598880300820177</v>
      </c>
      <c r="J613" s="13">
        <f t="shared" si="113"/>
        <v>53.580281090162281</v>
      </c>
      <c r="K613" s="13">
        <f t="shared" si="114"/>
        <v>3.0185992106578965</v>
      </c>
      <c r="L613" s="13">
        <f t="shared" si="115"/>
        <v>0</v>
      </c>
      <c r="M613" s="13">
        <f t="shared" si="120"/>
        <v>7.2902069433941286E-2</v>
      </c>
      <c r="N613" s="13">
        <f t="shared" si="116"/>
        <v>4.5199283049043595E-2</v>
      </c>
      <c r="O613" s="13">
        <f t="shared" si="117"/>
        <v>1.3003306959165186</v>
      </c>
      <c r="Q613">
        <v>16.685039197967921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21.819354839999999</v>
      </c>
      <c r="G614" s="13">
        <f t="shared" si="111"/>
        <v>0</v>
      </c>
      <c r="H614" s="13">
        <f t="shared" si="112"/>
        <v>21.819354839999999</v>
      </c>
      <c r="I614" s="16">
        <f t="shared" si="119"/>
        <v>24.837954050657896</v>
      </c>
      <c r="J614" s="13">
        <f t="shared" si="113"/>
        <v>24.687573312268668</v>
      </c>
      <c r="K614" s="13">
        <f t="shared" si="114"/>
        <v>0.15038073838922728</v>
      </c>
      <c r="L614" s="13">
        <f t="shared" si="115"/>
        <v>0</v>
      </c>
      <c r="M614" s="13">
        <f t="shared" si="120"/>
        <v>2.770278638489769E-2</v>
      </c>
      <c r="N614" s="13">
        <f t="shared" si="116"/>
        <v>1.7175727558636569E-2</v>
      </c>
      <c r="O614" s="13">
        <f t="shared" si="117"/>
        <v>1.7175727558636569E-2</v>
      </c>
      <c r="Q614">
        <v>20.942336303562861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76.687096769999997</v>
      </c>
      <c r="G615" s="13">
        <f t="shared" si="111"/>
        <v>6.1983879513009557</v>
      </c>
      <c r="H615" s="13">
        <f t="shared" si="112"/>
        <v>70.488708818699038</v>
      </c>
      <c r="I615" s="16">
        <f t="shared" si="119"/>
        <v>70.639089557088269</v>
      </c>
      <c r="J615" s="13">
        <f t="shared" si="113"/>
        <v>68.538245366022593</v>
      </c>
      <c r="K615" s="13">
        <f t="shared" si="114"/>
        <v>2.1008441910656757</v>
      </c>
      <c r="L615" s="13">
        <f t="shared" si="115"/>
        <v>0</v>
      </c>
      <c r="M615" s="13">
        <f t="shared" si="120"/>
        <v>1.0527058826261121E-2</v>
      </c>
      <c r="N615" s="13">
        <f t="shared" si="116"/>
        <v>6.5267764722818948E-3</v>
      </c>
      <c r="O615" s="13">
        <f t="shared" si="117"/>
        <v>6.2049147277732377</v>
      </c>
      <c r="Q615">
        <v>24.225398166984231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7.9741935479999997</v>
      </c>
      <c r="G616" s="13">
        <f t="shared" si="111"/>
        <v>0</v>
      </c>
      <c r="H616" s="13">
        <f t="shared" si="112"/>
        <v>7.9741935479999997</v>
      </c>
      <c r="I616" s="16">
        <f t="shared" si="119"/>
        <v>10.075037739065674</v>
      </c>
      <c r="J616" s="13">
        <f t="shared" si="113"/>
        <v>10.069211415666183</v>
      </c>
      <c r="K616" s="13">
        <f t="shared" si="114"/>
        <v>5.8263233994910735E-3</v>
      </c>
      <c r="L616" s="13">
        <f t="shared" si="115"/>
        <v>0</v>
      </c>
      <c r="M616" s="13">
        <f t="shared" si="120"/>
        <v>4.0002823539792261E-3</v>
      </c>
      <c r="N616" s="13">
        <f t="shared" si="116"/>
        <v>2.4801750594671203E-3</v>
      </c>
      <c r="O616" s="13">
        <f t="shared" si="117"/>
        <v>2.4801750594671203E-3</v>
      </c>
      <c r="Q616">
        <v>24.867834502534219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61.458064520000001</v>
      </c>
      <c r="G617" s="13">
        <f t="shared" si="111"/>
        <v>3.6495550432241788</v>
      </c>
      <c r="H617" s="13">
        <f t="shared" si="112"/>
        <v>57.808509476775825</v>
      </c>
      <c r="I617" s="16">
        <f t="shared" si="119"/>
        <v>57.814335800175314</v>
      </c>
      <c r="J617" s="13">
        <f t="shared" si="113"/>
        <v>56.78742799274459</v>
      </c>
      <c r="K617" s="13">
        <f t="shared" si="114"/>
        <v>1.0269078074307245</v>
      </c>
      <c r="L617" s="13">
        <f t="shared" si="115"/>
        <v>0</v>
      </c>
      <c r="M617" s="13">
        <f t="shared" si="120"/>
        <v>1.5201072945121058E-3</v>
      </c>
      <c r="N617" s="13">
        <f t="shared" si="116"/>
        <v>9.4246652259750562E-4</v>
      </c>
      <c r="O617" s="13">
        <f t="shared" si="117"/>
        <v>3.6504975097467764</v>
      </c>
      <c r="Q617">
        <v>25.180766870967751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21.148387100000001</v>
      </c>
      <c r="G618" s="13">
        <f t="shared" si="111"/>
        <v>0</v>
      </c>
      <c r="H618" s="13">
        <f t="shared" si="112"/>
        <v>21.148387100000001</v>
      </c>
      <c r="I618" s="16">
        <f t="shared" si="119"/>
        <v>22.175294907430725</v>
      </c>
      <c r="J618" s="13">
        <f t="shared" si="113"/>
        <v>22.091790996083247</v>
      </c>
      <c r="K618" s="13">
        <f t="shared" si="114"/>
        <v>8.3503911347477811E-2</v>
      </c>
      <c r="L618" s="13">
        <f t="shared" si="115"/>
        <v>0</v>
      </c>
      <c r="M618" s="13">
        <f t="shared" si="120"/>
        <v>5.776407719146002E-4</v>
      </c>
      <c r="N618" s="13">
        <f t="shared" si="116"/>
        <v>3.581372785870521E-4</v>
      </c>
      <c r="O618" s="13">
        <f t="shared" si="117"/>
        <v>3.581372785870521E-4</v>
      </c>
      <c r="Q618">
        <v>22.72323877925967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70.61935484</v>
      </c>
      <c r="G619" s="13">
        <f t="shared" si="111"/>
        <v>5.1828499936016872</v>
      </c>
      <c r="H619" s="13">
        <f t="shared" si="112"/>
        <v>65.436504846398307</v>
      </c>
      <c r="I619" s="16">
        <f t="shared" si="119"/>
        <v>65.520008757745785</v>
      </c>
      <c r="J619" s="13">
        <f t="shared" si="113"/>
        <v>62.188949709979305</v>
      </c>
      <c r="K619" s="13">
        <f t="shared" si="114"/>
        <v>3.3310590477664803</v>
      </c>
      <c r="L619" s="13">
        <f t="shared" si="115"/>
        <v>0</v>
      </c>
      <c r="M619" s="13">
        <f t="shared" si="120"/>
        <v>2.195034933275481E-4</v>
      </c>
      <c r="N619" s="13">
        <f t="shared" si="116"/>
        <v>1.3609216586307982E-4</v>
      </c>
      <c r="O619" s="13">
        <f t="shared" si="117"/>
        <v>5.18298608576755</v>
      </c>
      <c r="Q619">
        <v>19.12487272194948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73.745161289999999</v>
      </c>
      <c r="G620" s="13">
        <f t="shared" si="111"/>
        <v>5.7060059114072095</v>
      </c>
      <c r="H620" s="13">
        <f t="shared" si="112"/>
        <v>68.039155378592795</v>
      </c>
      <c r="I620" s="16">
        <f t="shared" si="119"/>
        <v>71.370214426359269</v>
      </c>
      <c r="J620" s="13">
        <f t="shared" si="113"/>
        <v>62.376732603753801</v>
      </c>
      <c r="K620" s="13">
        <f t="shared" si="114"/>
        <v>8.9934818226054674</v>
      </c>
      <c r="L620" s="13">
        <f t="shared" si="115"/>
        <v>0</v>
      </c>
      <c r="M620" s="13">
        <f t="shared" si="120"/>
        <v>8.341132746446828E-5</v>
      </c>
      <c r="N620" s="13">
        <f t="shared" si="116"/>
        <v>5.1715023027970334E-5</v>
      </c>
      <c r="O620" s="13">
        <f t="shared" si="117"/>
        <v>5.7060576264302378</v>
      </c>
      <c r="Q620">
        <v>12.96006715505388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63.909677420000001</v>
      </c>
      <c r="G621" s="13">
        <f t="shared" si="111"/>
        <v>4.059873409802301</v>
      </c>
      <c r="H621" s="13">
        <f t="shared" si="112"/>
        <v>59.849804010197701</v>
      </c>
      <c r="I621" s="16">
        <f t="shared" si="119"/>
        <v>68.843285832803161</v>
      </c>
      <c r="J621" s="13">
        <f t="shared" si="113"/>
        <v>60.576757691800992</v>
      </c>
      <c r="K621" s="13">
        <f t="shared" si="114"/>
        <v>8.2665281410021691</v>
      </c>
      <c r="L621" s="13">
        <f t="shared" si="115"/>
        <v>0</v>
      </c>
      <c r="M621" s="13">
        <f t="shared" si="120"/>
        <v>3.1696304436497946E-5</v>
      </c>
      <c r="N621" s="13">
        <f t="shared" si="116"/>
        <v>1.9651708750628725E-5</v>
      </c>
      <c r="O621" s="13">
        <f t="shared" si="117"/>
        <v>4.059893061511052</v>
      </c>
      <c r="Q621">
        <v>12.86157418120389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67.348387099999997</v>
      </c>
      <c r="G622" s="13">
        <f t="shared" si="111"/>
        <v>4.635398909376061</v>
      </c>
      <c r="H622" s="13">
        <f t="shared" si="112"/>
        <v>62.712988190623932</v>
      </c>
      <c r="I622" s="16">
        <f t="shared" si="119"/>
        <v>70.979516331626101</v>
      </c>
      <c r="J622" s="13">
        <f t="shared" si="113"/>
        <v>60.109010376851735</v>
      </c>
      <c r="K622" s="13">
        <f t="shared" si="114"/>
        <v>10.870505954774366</v>
      </c>
      <c r="L622" s="13">
        <f t="shared" si="115"/>
        <v>0</v>
      </c>
      <c r="M622" s="13">
        <f t="shared" si="120"/>
        <v>1.2044595685869221E-5</v>
      </c>
      <c r="N622" s="13">
        <f t="shared" si="116"/>
        <v>7.467649325238917E-6</v>
      </c>
      <c r="O622" s="13">
        <f t="shared" si="117"/>
        <v>4.6354063770253866</v>
      </c>
      <c r="Q622">
        <v>11.085955351612901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40.003225810000004</v>
      </c>
      <c r="G623" s="13">
        <f t="shared" si="111"/>
        <v>5.8729438299249002E-2</v>
      </c>
      <c r="H623" s="13">
        <f t="shared" si="112"/>
        <v>39.944496371700751</v>
      </c>
      <c r="I623" s="16">
        <f t="shared" si="119"/>
        <v>50.815002326475117</v>
      </c>
      <c r="J623" s="13">
        <f t="shared" si="113"/>
        <v>47.093380157135449</v>
      </c>
      <c r="K623" s="13">
        <f t="shared" si="114"/>
        <v>3.7216221693396676</v>
      </c>
      <c r="L623" s="13">
        <f t="shared" si="115"/>
        <v>0</v>
      </c>
      <c r="M623" s="13">
        <f t="shared" si="120"/>
        <v>4.5769463606303041E-6</v>
      </c>
      <c r="N623" s="13">
        <f t="shared" si="116"/>
        <v>2.8377067435907885E-6</v>
      </c>
      <c r="O623" s="13">
        <f t="shared" si="117"/>
        <v>5.8732276005992595E-2</v>
      </c>
      <c r="Q623">
        <v>12.614676039085451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55.041935479999999</v>
      </c>
      <c r="G624" s="13">
        <f t="shared" si="111"/>
        <v>2.5757086837735268</v>
      </c>
      <c r="H624" s="13">
        <f t="shared" si="112"/>
        <v>52.466226796226472</v>
      </c>
      <c r="I624" s="16">
        <f t="shared" si="119"/>
        <v>56.18784896556614</v>
      </c>
      <c r="J624" s="13">
        <f t="shared" si="113"/>
        <v>52.264505349518735</v>
      </c>
      <c r="K624" s="13">
        <f t="shared" si="114"/>
        <v>3.9233436160474042</v>
      </c>
      <c r="L624" s="13">
        <f t="shared" si="115"/>
        <v>0</v>
      </c>
      <c r="M624" s="13">
        <f t="shared" si="120"/>
        <v>1.7392396170395156E-6</v>
      </c>
      <c r="N624" s="13">
        <f t="shared" si="116"/>
        <v>1.0783285625644996E-6</v>
      </c>
      <c r="O624" s="13">
        <f t="shared" si="117"/>
        <v>2.5757097621020892</v>
      </c>
      <c r="Q624">
        <v>14.4620755904995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29.870967740000001</v>
      </c>
      <c r="G625" s="13">
        <f t="shared" si="111"/>
        <v>0</v>
      </c>
      <c r="H625" s="13">
        <f t="shared" si="112"/>
        <v>29.870967740000001</v>
      </c>
      <c r="I625" s="16">
        <f t="shared" si="119"/>
        <v>33.794311356047402</v>
      </c>
      <c r="J625" s="13">
        <f t="shared" si="113"/>
        <v>33.234257936005605</v>
      </c>
      <c r="K625" s="13">
        <f t="shared" si="114"/>
        <v>0.56005342004179681</v>
      </c>
      <c r="L625" s="13">
        <f t="shared" si="115"/>
        <v>0</v>
      </c>
      <c r="M625" s="13">
        <f t="shared" si="120"/>
        <v>6.6091105447501604E-7</v>
      </c>
      <c r="N625" s="13">
        <f t="shared" si="116"/>
        <v>4.0976485377450995E-7</v>
      </c>
      <c r="O625" s="13">
        <f t="shared" si="117"/>
        <v>4.0976485377450995E-7</v>
      </c>
      <c r="Q625">
        <v>18.067148413943251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135.45161289999999</v>
      </c>
      <c r="G626" s="13">
        <f t="shared" si="111"/>
        <v>16.03361123276407</v>
      </c>
      <c r="H626" s="13">
        <f t="shared" si="112"/>
        <v>119.41800166723591</v>
      </c>
      <c r="I626" s="16">
        <f t="shared" si="119"/>
        <v>119.97805508727771</v>
      </c>
      <c r="J626" s="13">
        <f t="shared" si="113"/>
        <v>104.70209489176413</v>
      </c>
      <c r="K626" s="13">
        <f t="shared" si="114"/>
        <v>15.275960195513576</v>
      </c>
      <c r="L626" s="13">
        <f t="shared" si="115"/>
        <v>0</v>
      </c>
      <c r="M626" s="13">
        <f t="shared" si="120"/>
        <v>2.511462007005061E-7</v>
      </c>
      <c r="N626" s="13">
        <f t="shared" si="116"/>
        <v>1.5571064443431378E-7</v>
      </c>
      <c r="O626" s="13">
        <f t="shared" si="117"/>
        <v>16.033611388474714</v>
      </c>
      <c r="Q626">
        <v>20.281728505727731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47.454838709999997</v>
      </c>
      <c r="G627" s="13">
        <f t="shared" si="111"/>
        <v>1.3058813167627945</v>
      </c>
      <c r="H627" s="13">
        <f t="shared" si="112"/>
        <v>46.148957393237204</v>
      </c>
      <c r="I627" s="16">
        <f t="shared" si="119"/>
        <v>61.42491758875078</v>
      </c>
      <c r="J627" s="13">
        <f t="shared" si="113"/>
        <v>59.72159278472737</v>
      </c>
      <c r="K627" s="13">
        <f t="shared" si="114"/>
        <v>1.7033248040234099</v>
      </c>
      <c r="L627" s="13">
        <f t="shared" si="115"/>
        <v>0</v>
      </c>
      <c r="M627" s="13">
        <f t="shared" si="120"/>
        <v>9.5435556266192319E-8</v>
      </c>
      <c r="N627" s="13">
        <f t="shared" si="116"/>
        <v>5.9170044885039237E-8</v>
      </c>
      <c r="O627" s="13">
        <f t="shared" si="117"/>
        <v>1.3058813759328394</v>
      </c>
      <c r="Q627">
        <v>22.754801726606591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4.3</v>
      </c>
      <c r="G628" s="13">
        <f t="shared" si="111"/>
        <v>0</v>
      </c>
      <c r="H628" s="13">
        <f t="shared" si="112"/>
        <v>4.3</v>
      </c>
      <c r="I628" s="16">
        <f t="shared" si="119"/>
        <v>6.0033248040234097</v>
      </c>
      <c r="J628" s="13">
        <f t="shared" si="113"/>
        <v>6.0021151476986292</v>
      </c>
      <c r="K628" s="13">
        <f t="shared" si="114"/>
        <v>1.2096563247805392E-3</v>
      </c>
      <c r="L628" s="13">
        <f t="shared" si="115"/>
        <v>0</v>
      </c>
      <c r="M628" s="13">
        <f t="shared" si="120"/>
        <v>3.6265511381153082E-8</v>
      </c>
      <c r="N628" s="13">
        <f t="shared" si="116"/>
        <v>2.2484617056314912E-8</v>
      </c>
      <c r="O628" s="13">
        <f t="shared" si="117"/>
        <v>2.2484617056314912E-8</v>
      </c>
      <c r="Q628">
        <v>25.006959331777221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4.8451612900000001</v>
      </c>
      <c r="G629" s="13">
        <f t="shared" si="111"/>
        <v>0</v>
      </c>
      <c r="H629" s="13">
        <f t="shared" si="112"/>
        <v>4.8451612900000001</v>
      </c>
      <c r="I629" s="16">
        <f t="shared" si="119"/>
        <v>4.8463709463247806</v>
      </c>
      <c r="J629" s="13">
        <f t="shared" si="113"/>
        <v>4.8457791625669184</v>
      </c>
      <c r="K629" s="13">
        <f t="shared" si="114"/>
        <v>5.917837578621743E-4</v>
      </c>
      <c r="L629" s="13">
        <f t="shared" si="115"/>
        <v>0</v>
      </c>
      <c r="M629" s="13">
        <f t="shared" si="120"/>
        <v>1.378089432483817E-8</v>
      </c>
      <c r="N629" s="13">
        <f t="shared" si="116"/>
        <v>8.5441544813996659E-9</v>
      </c>
      <c r="O629" s="13">
        <f t="shared" si="117"/>
        <v>8.5441544813996659E-9</v>
      </c>
      <c r="Q629">
        <v>25.531041870967741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15.393548389999999</v>
      </c>
      <c r="G630" s="13">
        <f t="shared" si="111"/>
        <v>0</v>
      </c>
      <c r="H630" s="13">
        <f t="shared" si="112"/>
        <v>15.393548389999999</v>
      </c>
      <c r="I630" s="16">
        <f t="shared" si="119"/>
        <v>15.394140173757862</v>
      </c>
      <c r="J630" s="13">
        <f t="shared" si="113"/>
        <v>15.368263311682357</v>
      </c>
      <c r="K630" s="13">
        <f t="shared" si="114"/>
        <v>2.5876862075504548E-2</v>
      </c>
      <c r="L630" s="13">
        <f t="shared" si="115"/>
        <v>0</v>
      </c>
      <c r="M630" s="13">
        <f t="shared" si="120"/>
        <v>5.2367398434385037E-9</v>
      </c>
      <c r="N630" s="13">
        <f t="shared" si="116"/>
        <v>3.2467787029318724E-9</v>
      </c>
      <c r="O630" s="13">
        <f t="shared" si="117"/>
        <v>3.2467787029318724E-9</v>
      </c>
      <c r="Q630">
        <v>23.28977607302328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54.141935480000001</v>
      </c>
      <c r="G631" s="13">
        <f t="shared" si="111"/>
        <v>2.4250786516341507</v>
      </c>
      <c r="H631" s="13">
        <f t="shared" si="112"/>
        <v>51.716856828365849</v>
      </c>
      <c r="I631" s="16">
        <f t="shared" si="119"/>
        <v>51.742733690441355</v>
      </c>
      <c r="J631" s="13">
        <f t="shared" si="113"/>
        <v>49.709631272842969</v>
      </c>
      <c r="K631" s="13">
        <f t="shared" si="114"/>
        <v>2.0331024175983856</v>
      </c>
      <c r="L631" s="13">
        <f t="shared" si="115"/>
        <v>0</v>
      </c>
      <c r="M631" s="13">
        <f t="shared" si="120"/>
        <v>1.9899611405066313E-9</v>
      </c>
      <c r="N631" s="13">
        <f t="shared" si="116"/>
        <v>1.2337759071141114E-9</v>
      </c>
      <c r="O631" s="13">
        <f t="shared" si="117"/>
        <v>2.4250786528679265</v>
      </c>
      <c r="Q631">
        <v>17.737746879791409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42.164516130000003</v>
      </c>
      <c r="G632" s="13">
        <f t="shared" si="111"/>
        <v>0.42045747203716344</v>
      </c>
      <c r="H632" s="13">
        <f t="shared" si="112"/>
        <v>41.744058657962839</v>
      </c>
      <c r="I632" s="16">
        <f t="shared" si="119"/>
        <v>43.777161075561224</v>
      </c>
      <c r="J632" s="13">
        <f t="shared" si="113"/>
        <v>41.864740066887819</v>
      </c>
      <c r="K632" s="13">
        <f t="shared" si="114"/>
        <v>1.9124210086734053</v>
      </c>
      <c r="L632" s="13">
        <f t="shared" si="115"/>
        <v>0</v>
      </c>
      <c r="M632" s="13">
        <f t="shared" si="120"/>
        <v>7.5618523339251988E-10</v>
      </c>
      <c r="N632" s="13">
        <f t="shared" si="116"/>
        <v>4.6883484470336228E-10</v>
      </c>
      <c r="O632" s="13">
        <f t="shared" si="117"/>
        <v>0.4204574725059983</v>
      </c>
      <c r="Q632">
        <v>14.54702126940329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147.33548390000001</v>
      </c>
      <c r="G633" s="13">
        <f t="shared" si="111"/>
        <v>18.022575533508743</v>
      </c>
      <c r="H633" s="13">
        <f t="shared" si="112"/>
        <v>129.31290836649129</v>
      </c>
      <c r="I633" s="16">
        <f t="shared" si="119"/>
        <v>131.22532937516468</v>
      </c>
      <c r="J633" s="13">
        <f t="shared" si="113"/>
        <v>83.015739983560167</v>
      </c>
      <c r="K633" s="13">
        <f t="shared" si="114"/>
        <v>48.20958939160451</v>
      </c>
      <c r="L633" s="13">
        <f t="shared" si="115"/>
        <v>18.9522505748557</v>
      </c>
      <c r="M633" s="13">
        <f t="shared" si="120"/>
        <v>18.952250575143051</v>
      </c>
      <c r="N633" s="13">
        <f t="shared" si="116"/>
        <v>11.750395356588692</v>
      </c>
      <c r="O633" s="13">
        <f t="shared" si="117"/>
        <v>29.772970890097433</v>
      </c>
      <c r="Q633">
        <v>10.296167351612899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86.738709679999999</v>
      </c>
      <c r="G634" s="13">
        <f t="shared" si="111"/>
        <v>7.8806932576185904</v>
      </c>
      <c r="H634" s="13">
        <f t="shared" si="112"/>
        <v>78.858016422381411</v>
      </c>
      <c r="I634" s="16">
        <f t="shared" si="119"/>
        <v>108.11535523913022</v>
      </c>
      <c r="J634" s="13">
        <f t="shared" si="113"/>
        <v>76.22447972277304</v>
      </c>
      <c r="K634" s="13">
        <f t="shared" si="114"/>
        <v>31.890875516357184</v>
      </c>
      <c r="L634" s="13">
        <f t="shared" si="115"/>
        <v>9.0138564772797913</v>
      </c>
      <c r="M634" s="13">
        <f t="shared" si="120"/>
        <v>16.215711695834152</v>
      </c>
      <c r="N634" s="13">
        <f t="shared" si="116"/>
        <v>10.053741251417174</v>
      </c>
      <c r="O634" s="13">
        <f t="shared" si="117"/>
        <v>17.934434509035764</v>
      </c>
      <c r="Q634">
        <v>10.336778657266571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46.293548389999998</v>
      </c>
      <c r="G635" s="13">
        <f t="shared" si="111"/>
        <v>1.1115199854019648</v>
      </c>
      <c r="H635" s="13">
        <f t="shared" si="112"/>
        <v>45.182028404598036</v>
      </c>
      <c r="I635" s="16">
        <f t="shared" si="119"/>
        <v>68.059047443675425</v>
      </c>
      <c r="J635" s="13">
        <f t="shared" si="113"/>
        <v>61.38478404394246</v>
      </c>
      <c r="K635" s="13">
        <f t="shared" si="114"/>
        <v>6.6742633997329648</v>
      </c>
      <c r="L635" s="13">
        <f t="shared" si="115"/>
        <v>0</v>
      </c>
      <c r="M635" s="13">
        <f t="shared" si="120"/>
        <v>6.1619704444169781</v>
      </c>
      <c r="N635" s="13">
        <f t="shared" si="116"/>
        <v>3.8204216755385265</v>
      </c>
      <c r="O635" s="13">
        <f t="shared" si="117"/>
        <v>4.9319416609404918</v>
      </c>
      <c r="Q635">
        <v>14.43892264254672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84.387096769999999</v>
      </c>
      <c r="G636" s="13">
        <f t="shared" si="111"/>
        <v>7.4871115596045099</v>
      </c>
      <c r="H636" s="13">
        <f t="shared" si="112"/>
        <v>76.899985210395485</v>
      </c>
      <c r="I636" s="16">
        <f t="shared" si="119"/>
        <v>83.57424861012845</v>
      </c>
      <c r="J636" s="13">
        <f t="shared" si="113"/>
        <v>72.258626549189543</v>
      </c>
      <c r="K636" s="13">
        <f t="shared" si="114"/>
        <v>11.315622060938907</v>
      </c>
      <c r="L636" s="13">
        <f t="shared" si="115"/>
        <v>0</v>
      </c>
      <c r="M636" s="13">
        <f t="shared" si="120"/>
        <v>2.3415487688784515</v>
      </c>
      <c r="N636" s="13">
        <f t="shared" si="116"/>
        <v>1.4517602367046401</v>
      </c>
      <c r="O636" s="13">
        <f t="shared" si="117"/>
        <v>8.9388717963091509</v>
      </c>
      <c r="Q636">
        <v>14.60780004542908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22.206451609999998</v>
      </c>
      <c r="G637" s="13">
        <f t="shared" si="111"/>
        <v>0</v>
      </c>
      <c r="H637" s="13">
        <f t="shared" si="112"/>
        <v>22.206451609999998</v>
      </c>
      <c r="I637" s="16">
        <f t="shared" si="119"/>
        <v>33.522073670938909</v>
      </c>
      <c r="J637" s="13">
        <f t="shared" si="113"/>
        <v>33.030374227507231</v>
      </c>
      <c r="K637" s="13">
        <f t="shared" si="114"/>
        <v>0.49169944343167771</v>
      </c>
      <c r="L637" s="13">
        <f t="shared" si="115"/>
        <v>0</v>
      </c>
      <c r="M637" s="13">
        <f t="shared" si="120"/>
        <v>0.88978853217381149</v>
      </c>
      <c r="N637" s="13">
        <f t="shared" si="116"/>
        <v>0.55166888994776309</v>
      </c>
      <c r="O637" s="13">
        <f t="shared" si="117"/>
        <v>0.55166888994776309</v>
      </c>
      <c r="Q637">
        <v>18.836295688096481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61.967741940000003</v>
      </c>
      <c r="G638" s="13">
        <f t="shared" si="111"/>
        <v>3.7348580722856397</v>
      </c>
      <c r="H638" s="13">
        <f t="shared" si="112"/>
        <v>58.232883867714364</v>
      </c>
      <c r="I638" s="16">
        <f t="shared" si="119"/>
        <v>58.724583311146041</v>
      </c>
      <c r="J638" s="13">
        <f t="shared" si="113"/>
        <v>57.005324513668008</v>
      </c>
      <c r="K638" s="13">
        <f t="shared" si="114"/>
        <v>1.7192587974780338</v>
      </c>
      <c r="L638" s="13">
        <f t="shared" si="115"/>
        <v>0</v>
      </c>
      <c r="M638" s="13">
        <f t="shared" si="120"/>
        <v>0.3381196422260484</v>
      </c>
      <c r="N638" s="13">
        <f t="shared" si="116"/>
        <v>0.20963417818015001</v>
      </c>
      <c r="O638" s="13">
        <f t="shared" si="117"/>
        <v>3.9444922504657898</v>
      </c>
      <c r="Q638">
        <v>21.715890348378949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12.97741935</v>
      </c>
      <c r="G639" s="13">
        <f t="shared" si="111"/>
        <v>0</v>
      </c>
      <c r="H639" s="13">
        <f t="shared" si="112"/>
        <v>12.97741935</v>
      </c>
      <c r="I639" s="16">
        <f t="shared" si="119"/>
        <v>14.696678147478034</v>
      </c>
      <c r="J639" s="13">
        <f t="shared" si="113"/>
        <v>14.669357616340742</v>
      </c>
      <c r="K639" s="13">
        <f t="shared" si="114"/>
        <v>2.7320531137291937E-2</v>
      </c>
      <c r="L639" s="13">
        <f t="shared" si="115"/>
        <v>0</v>
      </c>
      <c r="M639" s="13">
        <f t="shared" si="120"/>
        <v>0.12848546404589839</v>
      </c>
      <c r="N639" s="13">
        <f t="shared" si="116"/>
        <v>7.9660987708457004E-2</v>
      </c>
      <c r="O639" s="13">
        <f t="shared" si="117"/>
        <v>7.9660987708457004E-2</v>
      </c>
      <c r="Q639">
        <v>21.915417517868121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32.780645159999999</v>
      </c>
      <c r="G640" s="13">
        <f t="shared" si="111"/>
        <v>0</v>
      </c>
      <c r="H640" s="13">
        <f t="shared" si="112"/>
        <v>32.780645159999999</v>
      </c>
      <c r="I640" s="16">
        <f t="shared" si="119"/>
        <v>32.807965691137291</v>
      </c>
      <c r="J640" s="13">
        <f t="shared" si="113"/>
        <v>32.617944823106512</v>
      </c>
      <c r="K640" s="13">
        <f t="shared" si="114"/>
        <v>0.19002086803077844</v>
      </c>
      <c r="L640" s="13">
        <f t="shared" si="115"/>
        <v>0</v>
      </c>
      <c r="M640" s="13">
        <f t="shared" si="120"/>
        <v>4.8824476337441386E-2</v>
      </c>
      <c r="N640" s="13">
        <f t="shared" si="116"/>
        <v>3.0271175329213661E-2</v>
      </c>
      <c r="O640" s="13">
        <f t="shared" si="117"/>
        <v>3.0271175329213661E-2</v>
      </c>
      <c r="Q640">
        <v>25.221646870967749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15.79354839</v>
      </c>
      <c r="G641" s="13">
        <f t="shared" si="111"/>
        <v>0</v>
      </c>
      <c r="H641" s="13">
        <f t="shared" si="112"/>
        <v>15.79354839</v>
      </c>
      <c r="I641" s="16">
        <f t="shared" si="119"/>
        <v>15.983569258030778</v>
      </c>
      <c r="J641" s="13">
        <f t="shared" si="113"/>
        <v>15.959845145984014</v>
      </c>
      <c r="K641" s="13">
        <f t="shared" si="114"/>
        <v>2.372411204676439E-2</v>
      </c>
      <c r="L641" s="13">
        <f t="shared" si="115"/>
        <v>0</v>
      </c>
      <c r="M641" s="13">
        <f t="shared" si="120"/>
        <v>1.8553301008227725E-2</v>
      </c>
      <c r="N641" s="13">
        <f t="shared" si="116"/>
        <v>1.1503046625101189E-2</v>
      </c>
      <c r="O641" s="13">
        <f t="shared" si="117"/>
        <v>1.1503046625101189E-2</v>
      </c>
      <c r="Q641">
        <v>24.717414279105579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16.96129032</v>
      </c>
      <c r="G642" s="13">
        <f t="shared" si="111"/>
        <v>0</v>
      </c>
      <c r="H642" s="13">
        <f t="shared" si="112"/>
        <v>16.96129032</v>
      </c>
      <c r="I642" s="16">
        <f t="shared" si="119"/>
        <v>16.985014432046764</v>
      </c>
      <c r="J642" s="13">
        <f t="shared" si="113"/>
        <v>16.95073142101478</v>
      </c>
      <c r="K642" s="13">
        <f t="shared" si="114"/>
        <v>3.4283011031984501E-2</v>
      </c>
      <c r="L642" s="13">
        <f t="shared" si="115"/>
        <v>0</v>
      </c>
      <c r="M642" s="13">
        <f t="shared" si="120"/>
        <v>7.0502543831265363E-3</v>
      </c>
      <c r="N642" s="13">
        <f t="shared" si="116"/>
        <v>4.3711577175384528E-3</v>
      </c>
      <c r="O642" s="13">
        <f t="shared" si="117"/>
        <v>4.3711577175384528E-3</v>
      </c>
      <c r="Q642">
        <v>23.383917858773891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57.980645160000002</v>
      </c>
      <c r="G643" s="13">
        <f t="shared" si="111"/>
        <v>3.0675508321587457</v>
      </c>
      <c r="H643" s="13">
        <f t="shared" si="112"/>
        <v>54.913094327841257</v>
      </c>
      <c r="I643" s="16">
        <f t="shared" si="119"/>
        <v>54.947377338873238</v>
      </c>
      <c r="J643" s="13">
        <f t="shared" si="113"/>
        <v>52.347503957568911</v>
      </c>
      <c r="K643" s="13">
        <f t="shared" si="114"/>
        <v>2.5998733813043273</v>
      </c>
      <c r="L643" s="13">
        <f t="shared" si="115"/>
        <v>0</v>
      </c>
      <c r="M643" s="13">
        <f t="shared" si="120"/>
        <v>2.6790966655880835E-3</v>
      </c>
      <c r="N643" s="13">
        <f t="shared" si="116"/>
        <v>1.6610399326646118E-3</v>
      </c>
      <c r="O643" s="13">
        <f t="shared" si="117"/>
        <v>3.0692118720914103</v>
      </c>
      <c r="Q643">
        <v>17.182772452828988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55.41612903</v>
      </c>
      <c r="G644" s="13">
        <f t="shared" si="111"/>
        <v>2.6383362242878019</v>
      </c>
      <c r="H644" s="13">
        <f t="shared" si="112"/>
        <v>52.777792805712195</v>
      </c>
      <c r="I644" s="16">
        <f t="shared" si="119"/>
        <v>55.377666187016523</v>
      </c>
      <c r="J644" s="13">
        <f t="shared" si="113"/>
        <v>51.793818102513548</v>
      </c>
      <c r="K644" s="13">
        <f t="shared" si="114"/>
        <v>3.583848084502975</v>
      </c>
      <c r="L644" s="13">
        <f t="shared" si="115"/>
        <v>0</v>
      </c>
      <c r="M644" s="13">
        <f t="shared" si="120"/>
        <v>1.0180567329234717E-3</v>
      </c>
      <c r="N644" s="13">
        <f t="shared" si="116"/>
        <v>6.3119517441255252E-4</v>
      </c>
      <c r="O644" s="13">
        <f t="shared" si="117"/>
        <v>2.6389674194622144</v>
      </c>
      <c r="Q644">
        <v>14.8597598052975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61.125806449999999</v>
      </c>
      <c r="G645" s="13">
        <f t="shared" si="111"/>
        <v>3.5939461057101036</v>
      </c>
      <c r="H645" s="13">
        <f t="shared" si="112"/>
        <v>57.531860344289896</v>
      </c>
      <c r="I645" s="16">
        <f t="shared" si="119"/>
        <v>61.115708428792871</v>
      </c>
      <c r="J645" s="13">
        <f t="shared" si="113"/>
        <v>54.791002982215723</v>
      </c>
      <c r="K645" s="13">
        <f t="shared" si="114"/>
        <v>6.3247054465771484</v>
      </c>
      <c r="L645" s="13">
        <f t="shared" si="115"/>
        <v>0</v>
      </c>
      <c r="M645" s="13">
        <f t="shared" si="120"/>
        <v>3.8686155851091922E-4</v>
      </c>
      <c r="N645" s="13">
        <f t="shared" si="116"/>
        <v>2.3985416627676992E-4</v>
      </c>
      <c r="O645" s="13">
        <f t="shared" si="117"/>
        <v>3.5941859598763806</v>
      </c>
      <c r="Q645">
        <v>12.41592906627306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71.003225810000004</v>
      </c>
      <c r="G646" s="13">
        <f t="shared" ref="G646:G709" si="122">IF((F646-$J$2)&gt;0,$I$2*(F646-$J$2),0)</f>
        <v>5.2470972119888808</v>
      </c>
      <c r="H646" s="13">
        <f t="shared" ref="H646:H709" si="123">F646-G646</f>
        <v>65.756128598011117</v>
      </c>
      <c r="I646" s="16">
        <f t="shared" si="119"/>
        <v>72.080834044588272</v>
      </c>
      <c r="J646" s="13">
        <f t="shared" ref="J646:J709" si="124">I646/SQRT(1+(I646/($K$2*(300+(25*Q646)+0.05*(Q646)^3)))^2)</f>
        <v>61.250943004237207</v>
      </c>
      <c r="K646" s="13">
        <f t="shared" ref="K646:K709" si="125">I646-J646</f>
        <v>10.829891040351065</v>
      </c>
      <c r="L646" s="13">
        <f t="shared" ref="L646:L709" si="126">IF(K646&gt;$N$2,(K646-$N$2)/$L$2,0)</f>
        <v>0</v>
      </c>
      <c r="M646" s="13">
        <f t="shared" si="120"/>
        <v>1.4700739223414929E-4</v>
      </c>
      <c r="N646" s="13">
        <f t="shared" ref="N646:N709" si="127">$M$2*M646</f>
        <v>9.1144583185172564E-5</v>
      </c>
      <c r="O646" s="13">
        <f t="shared" ref="O646:O709" si="128">N646+G646</f>
        <v>5.2471883565720656</v>
      </c>
      <c r="Q646">
        <v>11.495264351612899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9.5096774190000009</v>
      </c>
      <c r="G647" s="13">
        <f t="shared" si="122"/>
        <v>0</v>
      </c>
      <c r="H647" s="13">
        <f t="shared" si="123"/>
        <v>9.5096774190000009</v>
      </c>
      <c r="I647" s="16">
        <f t="shared" ref="I647:I710" si="130">H647+K646-L646</f>
        <v>20.339568459351064</v>
      </c>
      <c r="J647" s="13">
        <f t="shared" si="124"/>
        <v>20.166327716595323</v>
      </c>
      <c r="K647" s="13">
        <f t="shared" si="125"/>
        <v>0.17324074275574119</v>
      </c>
      <c r="L647" s="13">
        <f t="shared" si="126"/>
        <v>0</v>
      </c>
      <c r="M647" s="13">
        <f t="shared" ref="M647:M710" si="131">L647+M646-N646</f>
        <v>5.5862809048976727E-5</v>
      </c>
      <c r="N647" s="13">
        <f t="shared" si="127"/>
        <v>3.4634941610365574E-5</v>
      </c>
      <c r="O647" s="13">
        <f t="shared" si="128"/>
        <v>3.4634941610365574E-5</v>
      </c>
      <c r="Q647">
        <v>15.66807250279985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102.0193548</v>
      </c>
      <c r="G648" s="13">
        <f t="shared" si="122"/>
        <v>10.438164441547485</v>
      </c>
      <c r="H648" s="13">
        <f t="shared" si="123"/>
        <v>91.581190358452517</v>
      </c>
      <c r="I648" s="16">
        <f t="shared" si="130"/>
        <v>91.754431101208255</v>
      </c>
      <c r="J648" s="13">
        <f t="shared" si="124"/>
        <v>77.772350540870718</v>
      </c>
      <c r="K648" s="13">
        <f t="shared" si="125"/>
        <v>13.982080560337536</v>
      </c>
      <c r="L648" s="13">
        <f t="shared" si="126"/>
        <v>0</v>
      </c>
      <c r="M648" s="13">
        <f t="shared" si="131"/>
        <v>2.1227867438611153E-5</v>
      </c>
      <c r="N648" s="13">
        <f t="shared" si="127"/>
        <v>1.3161277811938915E-5</v>
      </c>
      <c r="O648" s="13">
        <f t="shared" si="128"/>
        <v>10.438177602825297</v>
      </c>
      <c r="Q648">
        <v>14.881243048914691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38.683870970000001</v>
      </c>
      <c r="G649" s="13">
        <f t="shared" si="122"/>
        <v>0</v>
      </c>
      <c r="H649" s="13">
        <f t="shared" si="123"/>
        <v>38.683870970000001</v>
      </c>
      <c r="I649" s="16">
        <f t="shared" si="130"/>
        <v>52.665951530337537</v>
      </c>
      <c r="J649" s="13">
        <f t="shared" si="124"/>
        <v>51.31989504080682</v>
      </c>
      <c r="K649" s="13">
        <f t="shared" si="125"/>
        <v>1.3460564895307172</v>
      </c>
      <c r="L649" s="13">
        <f t="shared" si="126"/>
        <v>0</v>
      </c>
      <c r="M649" s="13">
        <f t="shared" si="131"/>
        <v>8.0665896266722386E-6</v>
      </c>
      <c r="N649" s="13">
        <f t="shared" si="127"/>
        <v>5.0012855685367877E-6</v>
      </c>
      <c r="O649" s="13">
        <f t="shared" si="128"/>
        <v>5.0012855685367877E-6</v>
      </c>
      <c r="Q649">
        <v>21.177069973529669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20.980645160000002</v>
      </c>
      <c r="G650" s="13">
        <f t="shared" si="122"/>
        <v>0</v>
      </c>
      <c r="H650" s="13">
        <f t="shared" si="123"/>
        <v>20.980645160000002</v>
      </c>
      <c r="I650" s="16">
        <f t="shared" si="130"/>
        <v>22.326701649530719</v>
      </c>
      <c r="J650" s="13">
        <f t="shared" si="124"/>
        <v>22.248049062219753</v>
      </c>
      <c r="K650" s="13">
        <f t="shared" si="125"/>
        <v>7.8652587310966027E-2</v>
      </c>
      <c r="L650" s="13">
        <f t="shared" si="126"/>
        <v>0</v>
      </c>
      <c r="M650" s="13">
        <f t="shared" si="131"/>
        <v>3.065304058135451E-6</v>
      </c>
      <c r="N650" s="13">
        <f t="shared" si="127"/>
        <v>1.9004885160439795E-6</v>
      </c>
      <c r="O650" s="13">
        <f t="shared" si="128"/>
        <v>1.9004885160439795E-6</v>
      </c>
      <c r="Q650">
        <v>23.296371543395029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51.84516129</v>
      </c>
      <c r="G651" s="13">
        <f t="shared" si="122"/>
        <v>2.0406751293490504</v>
      </c>
      <c r="H651" s="13">
        <f t="shared" si="123"/>
        <v>49.804486160650953</v>
      </c>
      <c r="I651" s="16">
        <f t="shared" si="130"/>
        <v>49.883138747961922</v>
      </c>
      <c r="J651" s="13">
        <f t="shared" si="124"/>
        <v>48.859046982727499</v>
      </c>
      <c r="K651" s="13">
        <f t="shared" si="125"/>
        <v>1.0240917652344237</v>
      </c>
      <c r="L651" s="13">
        <f t="shared" si="126"/>
        <v>0</v>
      </c>
      <c r="M651" s="13">
        <f t="shared" si="131"/>
        <v>1.1648155420914714E-6</v>
      </c>
      <c r="N651" s="13">
        <f t="shared" si="127"/>
        <v>7.2218563609671225E-7</v>
      </c>
      <c r="O651" s="13">
        <f t="shared" si="128"/>
        <v>2.0406758515346866</v>
      </c>
      <c r="Q651">
        <v>22.013734536923192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19.093548389999999</v>
      </c>
      <c r="G652" s="13">
        <f t="shared" si="122"/>
        <v>0</v>
      </c>
      <c r="H652" s="13">
        <f t="shared" si="123"/>
        <v>19.093548389999999</v>
      </c>
      <c r="I652" s="16">
        <f t="shared" si="130"/>
        <v>20.117640155234422</v>
      </c>
      <c r="J652" s="13">
        <f t="shared" si="124"/>
        <v>20.083615152681237</v>
      </c>
      <c r="K652" s="13">
        <f t="shared" si="125"/>
        <v>3.4025002553185857E-2</v>
      </c>
      <c r="L652" s="13">
        <f t="shared" si="126"/>
        <v>0</v>
      </c>
      <c r="M652" s="13">
        <f t="shared" si="131"/>
        <v>4.4262990599475916E-7</v>
      </c>
      <c r="N652" s="13">
        <f t="shared" si="127"/>
        <v>2.7443054171675066E-7</v>
      </c>
      <c r="O652" s="13">
        <f t="shared" si="128"/>
        <v>2.7443054171675066E-7</v>
      </c>
      <c r="Q652">
        <v>27.097723870967741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11.777419350000001</v>
      </c>
      <c r="G653" s="13">
        <f t="shared" si="122"/>
        <v>0</v>
      </c>
      <c r="H653" s="13">
        <f t="shared" si="123"/>
        <v>11.777419350000001</v>
      </c>
      <c r="I653" s="16">
        <f t="shared" si="130"/>
        <v>11.811444352553186</v>
      </c>
      <c r="J653" s="13">
        <f t="shared" si="124"/>
        <v>11.802115445742059</v>
      </c>
      <c r="K653" s="13">
        <f t="shared" si="125"/>
        <v>9.3289068111275242E-3</v>
      </c>
      <c r="L653" s="13">
        <f t="shared" si="126"/>
        <v>0</v>
      </c>
      <c r="M653" s="13">
        <f t="shared" si="131"/>
        <v>1.681993642780085E-7</v>
      </c>
      <c r="N653" s="13">
        <f t="shared" si="127"/>
        <v>1.0428360585236528E-7</v>
      </c>
      <c r="O653" s="13">
        <f t="shared" si="128"/>
        <v>1.0428360585236528E-7</v>
      </c>
      <c r="Q653">
        <v>24.9107297646141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3.1322580649999998</v>
      </c>
      <c r="G654" s="13">
        <f t="shared" si="122"/>
        <v>0</v>
      </c>
      <c r="H654" s="13">
        <f t="shared" si="123"/>
        <v>3.1322580649999998</v>
      </c>
      <c r="I654" s="16">
        <f t="shared" si="130"/>
        <v>3.1415869718111273</v>
      </c>
      <c r="J654" s="13">
        <f t="shared" si="124"/>
        <v>3.1413834518385517</v>
      </c>
      <c r="K654" s="13">
        <f t="shared" si="125"/>
        <v>2.0351997257561649E-4</v>
      </c>
      <c r="L654" s="13">
        <f t="shared" si="126"/>
        <v>0</v>
      </c>
      <c r="M654" s="13">
        <f t="shared" si="131"/>
        <v>6.3915758425643225E-8</v>
      </c>
      <c r="N654" s="13">
        <f t="shared" si="127"/>
        <v>3.9627770223898802E-8</v>
      </c>
      <c r="O654" s="13">
        <f t="shared" si="128"/>
        <v>3.9627770223898802E-8</v>
      </c>
      <c r="Q654">
        <v>23.859816421315259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5.8838709680000001</v>
      </c>
      <c r="G655" s="13">
        <f t="shared" si="122"/>
        <v>0</v>
      </c>
      <c r="H655" s="13">
        <f t="shared" si="123"/>
        <v>5.8838709680000001</v>
      </c>
      <c r="I655" s="16">
        <f t="shared" si="130"/>
        <v>5.8840744879725762</v>
      </c>
      <c r="J655" s="13">
        <f t="shared" si="124"/>
        <v>5.8813073187823006</v>
      </c>
      <c r="K655" s="13">
        <f t="shared" si="125"/>
        <v>2.7671691902755313E-3</v>
      </c>
      <c r="L655" s="13">
        <f t="shared" si="126"/>
        <v>0</v>
      </c>
      <c r="M655" s="13">
        <f t="shared" si="131"/>
        <v>2.4287988201744423E-8</v>
      </c>
      <c r="N655" s="13">
        <f t="shared" si="127"/>
        <v>1.5058552685081544E-8</v>
      </c>
      <c r="O655" s="13">
        <f t="shared" si="128"/>
        <v>1.5058552685081544E-8</v>
      </c>
      <c r="Q655">
        <v>18.706770822048679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64.287096770000005</v>
      </c>
      <c r="G656" s="13">
        <f t="shared" si="122"/>
        <v>4.1230408418251043</v>
      </c>
      <c r="H656" s="13">
        <f t="shared" si="123"/>
        <v>60.164055928174903</v>
      </c>
      <c r="I656" s="16">
        <f t="shared" si="130"/>
        <v>60.166823097365182</v>
      </c>
      <c r="J656" s="13">
        <f t="shared" si="124"/>
        <v>54.965094544519168</v>
      </c>
      <c r="K656" s="13">
        <f t="shared" si="125"/>
        <v>5.2017285528460135</v>
      </c>
      <c r="L656" s="13">
        <f t="shared" si="126"/>
        <v>0</v>
      </c>
      <c r="M656" s="13">
        <f t="shared" si="131"/>
        <v>9.2294355166628794E-9</v>
      </c>
      <c r="N656" s="13">
        <f t="shared" si="127"/>
        <v>5.7222500203309854E-9</v>
      </c>
      <c r="O656" s="13">
        <f t="shared" si="128"/>
        <v>4.1230408475473546</v>
      </c>
      <c r="Q656">
        <v>13.70857578022575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121.383871</v>
      </c>
      <c r="G657" s="13">
        <f t="shared" si="122"/>
        <v>13.679139661069124</v>
      </c>
      <c r="H657" s="13">
        <f t="shared" si="123"/>
        <v>107.70473133893087</v>
      </c>
      <c r="I657" s="16">
        <f t="shared" si="130"/>
        <v>112.90645989177688</v>
      </c>
      <c r="J657" s="13">
        <f t="shared" si="124"/>
        <v>82.929358988853878</v>
      </c>
      <c r="K657" s="13">
        <f t="shared" si="125"/>
        <v>29.977100902922999</v>
      </c>
      <c r="L657" s="13">
        <f t="shared" si="126"/>
        <v>7.848332866310991</v>
      </c>
      <c r="M657" s="13">
        <f t="shared" si="131"/>
        <v>7.8483328698181767</v>
      </c>
      <c r="N657" s="13">
        <f t="shared" si="127"/>
        <v>4.8659663792872694</v>
      </c>
      <c r="O657" s="13">
        <f t="shared" si="128"/>
        <v>18.545106040356394</v>
      </c>
      <c r="Q657">
        <v>12.24005487773691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115.18709680000001</v>
      </c>
      <c r="G658" s="13">
        <f t="shared" si="122"/>
        <v>12.642005997839727</v>
      </c>
      <c r="H658" s="13">
        <f t="shared" si="123"/>
        <v>102.54509080216027</v>
      </c>
      <c r="I658" s="16">
        <f t="shared" si="130"/>
        <v>124.67385883877229</v>
      </c>
      <c r="J658" s="13">
        <f t="shared" si="124"/>
        <v>86.664002034745863</v>
      </c>
      <c r="K658" s="13">
        <f t="shared" si="125"/>
        <v>38.009856804026427</v>
      </c>
      <c r="L658" s="13">
        <f t="shared" si="126"/>
        <v>12.74042757702755</v>
      </c>
      <c r="M658" s="13">
        <f t="shared" si="131"/>
        <v>15.722794067558457</v>
      </c>
      <c r="N658" s="13">
        <f t="shared" si="127"/>
        <v>9.7481323218862439</v>
      </c>
      <c r="O658" s="13">
        <f t="shared" si="128"/>
        <v>22.39013831972597</v>
      </c>
      <c r="Q658">
        <v>12.03991131821329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102.6935484</v>
      </c>
      <c r="G659" s="13">
        <f t="shared" si="122"/>
        <v>10.551002001143219</v>
      </c>
      <c r="H659" s="13">
        <f t="shared" si="123"/>
        <v>92.14254639885678</v>
      </c>
      <c r="I659" s="16">
        <f t="shared" si="130"/>
        <v>117.41197562585565</v>
      </c>
      <c r="J659" s="13">
        <f t="shared" si="124"/>
        <v>82.567435209479655</v>
      </c>
      <c r="K659" s="13">
        <f t="shared" si="125"/>
        <v>34.844540416375992</v>
      </c>
      <c r="L659" s="13">
        <f t="shared" si="126"/>
        <v>10.812692220891305</v>
      </c>
      <c r="M659" s="13">
        <f t="shared" si="131"/>
        <v>16.787353966563515</v>
      </c>
      <c r="N659" s="13">
        <f t="shared" si="127"/>
        <v>10.408159459269379</v>
      </c>
      <c r="O659" s="13">
        <f t="shared" si="128"/>
        <v>20.959161460412599</v>
      </c>
      <c r="Q659">
        <v>11.48870335161291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73.274193550000007</v>
      </c>
      <c r="G660" s="13">
        <f t="shared" si="122"/>
        <v>5.6271815938374221</v>
      </c>
      <c r="H660" s="13">
        <f t="shared" si="123"/>
        <v>67.647011956162586</v>
      </c>
      <c r="I660" s="16">
        <f t="shared" si="130"/>
        <v>91.678860151647271</v>
      </c>
      <c r="J660" s="13">
        <f t="shared" si="124"/>
        <v>74.198516241089521</v>
      </c>
      <c r="K660" s="13">
        <f t="shared" si="125"/>
        <v>17.48034391055775</v>
      </c>
      <c r="L660" s="13">
        <f t="shared" si="126"/>
        <v>0.23758015128546794</v>
      </c>
      <c r="M660" s="13">
        <f t="shared" si="131"/>
        <v>6.6167746585796028</v>
      </c>
      <c r="N660" s="13">
        <f t="shared" si="127"/>
        <v>4.1024002883193535</v>
      </c>
      <c r="O660" s="13">
        <f t="shared" si="128"/>
        <v>9.7295818821567757</v>
      </c>
      <c r="Q660">
        <v>12.726584431965559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53.058064520000002</v>
      </c>
      <c r="G661" s="13">
        <f t="shared" si="122"/>
        <v>2.2436747432566655</v>
      </c>
      <c r="H661" s="13">
        <f t="shared" si="123"/>
        <v>50.81438977674334</v>
      </c>
      <c r="I661" s="16">
        <f t="shared" si="130"/>
        <v>68.057153536015619</v>
      </c>
      <c r="J661" s="13">
        <f t="shared" si="124"/>
        <v>61.58347281673425</v>
      </c>
      <c r="K661" s="13">
        <f t="shared" si="125"/>
        <v>6.4736807192813686</v>
      </c>
      <c r="L661" s="13">
        <f t="shared" si="126"/>
        <v>0</v>
      </c>
      <c r="M661" s="13">
        <f t="shared" si="131"/>
        <v>2.5143743702602492</v>
      </c>
      <c r="N661" s="13">
        <f t="shared" si="127"/>
        <v>1.5589121095613545</v>
      </c>
      <c r="O661" s="13">
        <f t="shared" si="128"/>
        <v>3.80258685281802</v>
      </c>
      <c r="Q661">
        <v>14.69394013480874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6.5741935480000002</v>
      </c>
      <c r="G662" s="13">
        <f t="shared" si="122"/>
        <v>0</v>
      </c>
      <c r="H662" s="13">
        <f t="shared" si="123"/>
        <v>6.5741935480000002</v>
      </c>
      <c r="I662" s="16">
        <f t="shared" si="130"/>
        <v>13.047874267281369</v>
      </c>
      <c r="J662" s="13">
        <f t="shared" si="124"/>
        <v>13.021209150031124</v>
      </c>
      <c r="K662" s="13">
        <f t="shared" si="125"/>
        <v>2.6665117250244563E-2</v>
      </c>
      <c r="L662" s="13">
        <f t="shared" si="126"/>
        <v>0</v>
      </c>
      <c r="M662" s="13">
        <f t="shared" si="131"/>
        <v>0.95546226069889473</v>
      </c>
      <c r="N662" s="13">
        <f t="shared" si="127"/>
        <v>0.59238660163331469</v>
      </c>
      <c r="O662" s="13">
        <f t="shared" si="128"/>
        <v>0.59238660163331469</v>
      </c>
      <c r="Q662">
        <v>19.562850942681131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0.95483870999999998</v>
      </c>
      <c r="G663" s="13">
        <f t="shared" si="122"/>
        <v>0</v>
      </c>
      <c r="H663" s="13">
        <f t="shared" si="123"/>
        <v>0.95483870999999998</v>
      </c>
      <c r="I663" s="16">
        <f t="shared" si="130"/>
        <v>0.98150382725024454</v>
      </c>
      <c r="J663" s="13">
        <f t="shared" si="124"/>
        <v>0.9814987143590832</v>
      </c>
      <c r="K663" s="13">
        <f t="shared" si="125"/>
        <v>5.1128911613407269E-6</v>
      </c>
      <c r="L663" s="13">
        <f t="shared" si="126"/>
        <v>0</v>
      </c>
      <c r="M663" s="13">
        <f t="shared" si="131"/>
        <v>0.36307565906558004</v>
      </c>
      <c r="N663" s="13">
        <f t="shared" si="127"/>
        <v>0.22510690862065963</v>
      </c>
      <c r="O663" s="13">
        <f t="shared" si="128"/>
        <v>0.22510690862065963</v>
      </c>
      <c r="Q663">
        <v>25.249072165937282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13.370967739999999</v>
      </c>
      <c r="G664" s="13">
        <f t="shared" si="122"/>
        <v>0</v>
      </c>
      <c r="H664" s="13">
        <f t="shared" si="123"/>
        <v>13.370967739999999</v>
      </c>
      <c r="I664" s="16">
        <f t="shared" si="130"/>
        <v>13.37097285289116</v>
      </c>
      <c r="J664" s="13">
        <f t="shared" si="124"/>
        <v>13.358088528712139</v>
      </c>
      <c r="K664" s="13">
        <f t="shared" si="125"/>
        <v>1.2884324179021078E-2</v>
      </c>
      <c r="L664" s="13">
        <f t="shared" si="126"/>
        <v>0</v>
      </c>
      <c r="M664" s="13">
        <f t="shared" si="131"/>
        <v>0.13796875044492041</v>
      </c>
      <c r="N664" s="13">
        <f t="shared" si="127"/>
        <v>8.5540625275850657E-2</v>
      </c>
      <c r="O664" s="13">
        <f t="shared" si="128"/>
        <v>8.5540625275850657E-2</v>
      </c>
      <c r="Q664">
        <v>25.262216228102162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5.9</v>
      </c>
      <c r="G665" s="13">
        <f t="shared" si="122"/>
        <v>0</v>
      </c>
      <c r="H665" s="13">
        <f t="shared" si="123"/>
        <v>5.9</v>
      </c>
      <c r="I665" s="16">
        <f t="shared" si="130"/>
        <v>5.9128843241790214</v>
      </c>
      <c r="J665" s="13">
        <f t="shared" si="124"/>
        <v>5.9118621091798733</v>
      </c>
      <c r="K665" s="13">
        <f t="shared" si="125"/>
        <v>1.0222149991481189E-3</v>
      </c>
      <c r="L665" s="13">
        <f t="shared" si="126"/>
        <v>0</v>
      </c>
      <c r="M665" s="13">
        <f t="shared" si="131"/>
        <v>5.242812516906975E-2</v>
      </c>
      <c r="N665" s="13">
        <f t="shared" si="127"/>
        <v>3.2505437604823245E-2</v>
      </c>
      <c r="O665" s="13">
        <f t="shared" si="128"/>
        <v>3.2505437604823245E-2</v>
      </c>
      <c r="Q665">
        <v>25.892346870967749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3.1774193550000001</v>
      </c>
      <c r="G666" s="13">
        <f t="shared" si="122"/>
        <v>0</v>
      </c>
      <c r="H666" s="13">
        <f t="shared" si="123"/>
        <v>3.1774193550000001</v>
      </c>
      <c r="I666" s="16">
        <f t="shared" si="130"/>
        <v>3.1784415699991482</v>
      </c>
      <c r="J666" s="13">
        <f t="shared" si="124"/>
        <v>3.1782261921414814</v>
      </c>
      <c r="K666" s="13">
        <f t="shared" si="125"/>
        <v>2.1537785766678752E-4</v>
      </c>
      <c r="L666" s="13">
        <f t="shared" si="126"/>
        <v>0</v>
      </c>
      <c r="M666" s="13">
        <f t="shared" si="131"/>
        <v>1.9922687564246505E-2</v>
      </c>
      <c r="N666" s="13">
        <f t="shared" si="127"/>
        <v>1.2352066289832833E-2</v>
      </c>
      <c r="O666" s="13">
        <f t="shared" si="128"/>
        <v>1.2352066289832833E-2</v>
      </c>
      <c r="Q666">
        <v>23.705404264020881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91.406451610000005</v>
      </c>
      <c r="G667" s="13">
        <f t="shared" si="122"/>
        <v>8.6619178319899408</v>
      </c>
      <c r="H667" s="13">
        <f t="shared" si="123"/>
        <v>82.744533778010066</v>
      </c>
      <c r="I667" s="16">
        <f t="shared" si="130"/>
        <v>82.744749155867737</v>
      </c>
      <c r="J667" s="13">
        <f t="shared" si="124"/>
        <v>74.652594660921579</v>
      </c>
      <c r="K667" s="13">
        <f t="shared" si="125"/>
        <v>8.0921544949461577</v>
      </c>
      <c r="L667" s="13">
        <f t="shared" si="126"/>
        <v>0</v>
      </c>
      <c r="M667" s="13">
        <f t="shared" si="131"/>
        <v>7.5706212744136719E-3</v>
      </c>
      <c r="N667" s="13">
        <f t="shared" si="127"/>
        <v>4.6937851901364767E-3</v>
      </c>
      <c r="O667" s="13">
        <f t="shared" si="128"/>
        <v>8.6666116171800773</v>
      </c>
      <c r="Q667">
        <v>17.253903601531551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23.96451613</v>
      </c>
      <c r="G668" s="13">
        <f t="shared" si="122"/>
        <v>0</v>
      </c>
      <c r="H668" s="13">
        <f t="shared" si="123"/>
        <v>23.96451613</v>
      </c>
      <c r="I668" s="16">
        <f t="shared" si="130"/>
        <v>32.056670624946157</v>
      </c>
      <c r="J668" s="13">
        <f t="shared" si="124"/>
        <v>31.194641183465315</v>
      </c>
      <c r="K668" s="13">
        <f t="shared" si="125"/>
        <v>0.86202944148084271</v>
      </c>
      <c r="L668" s="13">
        <f t="shared" si="126"/>
        <v>0</v>
      </c>
      <c r="M668" s="13">
        <f t="shared" si="131"/>
        <v>2.8768360842771953E-3</v>
      </c>
      <c r="N668" s="13">
        <f t="shared" si="127"/>
        <v>1.783638372251861E-3</v>
      </c>
      <c r="O668" s="13">
        <f t="shared" si="128"/>
        <v>1.783638372251861E-3</v>
      </c>
      <c r="Q668">
        <v>13.739641767975529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71.045161289999996</v>
      </c>
      <c r="G669" s="13">
        <f t="shared" si="122"/>
        <v>5.2541158149890794</v>
      </c>
      <c r="H669" s="13">
        <f t="shared" si="123"/>
        <v>65.791045475010918</v>
      </c>
      <c r="I669" s="16">
        <f t="shared" si="130"/>
        <v>66.653074916491761</v>
      </c>
      <c r="J669" s="13">
        <f t="shared" si="124"/>
        <v>57.652218957590442</v>
      </c>
      <c r="K669" s="13">
        <f t="shared" si="125"/>
        <v>9.0008559589013188</v>
      </c>
      <c r="L669" s="13">
        <f t="shared" si="126"/>
        <v>0</v>
      </c>
      <c r="M669" s="13">
        <f t="shared" si="131"/>
        <v>1.0931977120253343E-3</v>
      </c>
      <c r="N669" s="13">
        <f t="shared" si="127"/>
        <v>6.777825814557073E-4</v>
      </c>
      <c r="O669" s="13">
        <f t="shared" si="128"/>
        <v>5.2547935975705355</v>
      </c>
      <c r="Q669">
        <v>11.32801215081432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51.641935480000001</v>
      </c>
      <c r="G670" s="13">
        <f t="shared" si="122"/>
        <v>2.0066618956914386</v>
      </c>
      <c r="H670" s="13">
        <f t="shared" si="123"/>
        <v>49.635273584308564</v>
      </c>
      <c r="I670" s="16">
        <f t="shared" si="130"/>
        <v>58.636129543209883</v>
      </c>
      <c r="J670" s="13">
        <f t="shared" si="124"/>
        <v>51.30602311978884</v>
      </c>
      <c r="K670" s="13">
        <f t="shared" si="125"/>
        <v>7.3301064234210429</v>
      </c>
      <c r="L670" s="13">
        <f t="shared" si="126"/>
        <v>0</v>
      </c>
      <c r="M670" s="13">
        <f t="shared" si="131"/>
        <v>4.1541513056962698E-4</v>
      </c>
      <c r="N670" s="13">
        <f t="shared" si="127"/>
        <v>2.575573809531687E-4</v>
      </c>
      <c r="O670" s="13">
        <f t="shared" si="128"/>
        <v>2.0069194530723919</v>
      </c>
      <c r="Q670">
        <v>10.125034751612899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63.42258065</v>
      </c>
      <c r="G671" s="13">
        <f t="shared" si="122"/>
        <v>3.978349629668871</v>
      </c>
      <c r="H671" s="13">
        <f t="shared" si="123"/>
        <v>59.444231020331131</v>
      </c>
      <c r="I671" s="16">
        <f t="shared" si="130"/>
        <v>66.774337443752174</v>
      </c>
      <c r="J671" s="13">
        <f t="shared" si="124"/>
        <v>59.469194677174144</v>
      </c>
      <c r="K671" s="13">
        <f t="shared" si="125"/>
        <v>7.3051427665780295</v>
      </c>
      <c r="L671" s="13">
        <f t="shared" si="126"/>
        <v>0</v>
      </c>
      <c r="M671" s="13">
        <f t="shared" si="131"/>
        <v>1.5785774961645828E-4</v>
      </c>
      <c r="N671" s="13">
        <f t="shared" si="127"/>
        <v>9.7871804762204127E-5</v>
      </c>
      <c r="O671" s="13">
        <f t="shared" si="128"/>
        <v>3.9784475014736334</v>
      </c>
      <c r="Q671">
        <v>13.23033079042173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63.025806449999997</v>
      </c>
      <c r="G672" s="13">
        <f t="shared" si="122"/>
        <v>3.9119428402265646</v>
      </c>
      <c r="H672" s="13">
        <f t="shared" si="123"/>
        <v>59.113863609773432</v>
      </c>
      <c r="I672" s="16">
        <f t="shared" si="130"/>
        <v>66.419006376351462</v>
      </c>
      <c r="J672" s="13">
        <f t="shared" si="124"/>
        <v>60.651894372769362</v>
      </c>
      <c r="K672" s="13">
        <f t="shared" si="125"/>
        <v>5.7671120035820991</v>
      </c>
      <c r="L672" s="13">
        <f t="shared" si="126"/>
        <v>0</v>
      </c>
      <c r="M672" s="13">
        <f t="shared" si="131"/>
        <v>5.9985944854254152E-5</v>
      </c>
      <c r="N672" s="13">
        <f t="shared" si="127"/>
        <v>3.7191285809637571E-5</v>
      </c>
      <c r="O672" s="13">
        <f t="shared" si="128"/>
        <v>3.9119800315123743</v>
      </c>
      <c r="Q672">
        <v>15.09909365967134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29.909677420000001</v>
      </c>
      <c r="G673" s="13">
        <f t="shared" si="122"/>
        <v>0</v>
      </c>
      <c r="H673" s="13">
        <f t="shared" si="123"/>
        <v>29.909677420000001</v>
      </c>
      <c r="I673" s="16">
        <f t="shared" si="130"/>
        <v>35.6767894235821</v>
      </c>
      <c r="J673" s="13">
        <f t="shared" si="124"/>
        <v>34.974206978059634</v>
      </c>
      <c r="K673" s="13">
        <f t="shared" si="125"/>
        <v>0.70258244552246651</v>
      </c>
      <c r="L673" s="13">
        <f t="shared" si="126"/>
        <v>0</v>
      </c>
      <c r="M673" s="13">
        <f t="shared" si="131"/>
        <v>2.2794659044616581E-5</v>
      </c>
      <c r="N673" s="13">
        <f t="shared" si="127"/>
        <v>1.413268860766228E-5</v>
      </c>
      <c r="O673" s="13">
        <f t="shared" si="128"/>
        <v>1.413268860766228E-5</v>
      </c>
      <c r="Q673">
        <v>17.579432457736761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29.38064516</v>
      </c>
      <c r="G674" s="13">
        <f t="shared" si="122"/>
        <v>0</v>
      </c>
      <c r="H674" s="13">
        <f t="shared" si="123"/>
        <v>29.38064516</v>
      </c>
      <c r="I674" s="16">
        <f t="shared" si="130"/>
        <v>30.083227605522467</v>
      </c>
      <c r="J674" s="13">
        <f t="shared" si="124"/>
        <v>29.630584229593619</v>
      </c>
      <c r="K674" s="13">
        <f t="shared" si="125"/>
        <v>0.45264337592884729</v>
      </c>
      <c r="L674" s="13">
        <f t="shared" si="126"/>
        <v>0</v>
      </c>
      <c r="M674" s="13">
        <f t="shared" si="131"/>
        <v>8.6619704369543014E-6</v>
      </c>
      <c r="N674" s="13">
        <f t="shared" si="127"/>
        <v>5.370421670911667E-6</v>
      </c>
      <c r="O674" s="13">
        <f t="shared" si="128"/>
        <v>5.370421670911667E-6</v>
      </c>
      <c r="Q674">
        <v>17.119760939209201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22.81290323</v>
      </c>
      <c r="G675" s="13">
        <f t="shared" si="122"/>
        <v>0</v>
      </c>
      <c r="H675" s="13">
        <f t="shared" si="123"/>
        <v>22.81290323</v>
      </c>
      <c r="I675" s="16">
        <f t="shared" si="130"/>
        <v>23.265546605928847</v>
      </c>
      <c r="J675" s="13">
        <f t="shared" si="124"/>
        <v>23.176152627607479</v>
      </c>
      <c r="K675" s="13">
        <f t="shared" si="125"/>
        <v>8.9393978321368195E-2</v>
      </c>
      <c r="L675" s="13">
        <f t="shared" si="126"/>
        <v>0</v>
      </c>
      <c r="M675" s="13">
        <f t="shared" si="131"/>
        <v>3.2915487660426344E-6</v>
      </c>
      <c r="N675" s="13">
        <f t="shared" si="127"/>
        <v>2.0407602349464335E-6</v>
      </c>
      <c r="O675" s="13">
        <f t="shared" si="128"/>
        <v>2.0407602349464335E-6</v>
      </c>
      <c r="Q675">
        <v>23.261334861144881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7.903225806</v>
      </c>
      <c r="G676" s="13">
        <f t="shared" si="122"/>
        <v>0</v>
      </c>
      <c r="H676" s="13">
        <f t="shared" si="123"/>
        <v>7.903225806</v>
      </c>
      <c r="I676" s="16">
        <f t="shared" si="130"/>
        <v>7.9926197843213682</v>
      </c>
      <c r="J676" s="13">
        <f t="shared" si="124"/>
        <v>7.9905325743451101</v>
      </c>
      <c r="K676" s="13">
        <f t="shared" si="125"/>
        <v>2.0872099762581087E-3</v>
      </c>
      <c r="L676" s="13">
        <f t="shared" si="126"/>
        <v>0</v>
      </c>
      <c r="M676" s="13">
        <f t="shared" si="131"/>
        <v>1.2507885310962009E-6</v>
      </c>
      <c r="N676" s="13">
        <f t="shared" si="127"/>
        <v>7.754888892796445E-7</v>
      </c>
      <c r="O676" s="13">
        <f t="shared" si="128"/>
        <v>7.754888892796445E-7</v>
      </c>
      <c r="Q676">
        <v>27.27429787096775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8.9548387100000006</v>
      </c>
      <c r="G677" s="13">
        <f t="shared" si="122"/>
        <v>0</v>
      </c>
      <c r="H677" s="13">
        <f t="shared" si="123"/>
        <v>8.9548387100000006</v>
      </c>
      <c r="I677" s="16">
        <f t="shared" si="130"/>
        <v>8.9569259199762588</v>
      </c>
      <c r="J677" s="13">
        <f t="shared" si="124"/>
        <v>8.9529841225805171</v>
      </c>
      <c r="K677" s="13">
        <f t="shared" si="125"/>
        <v>3.9417973957416308E-3</v>
      </c>
      <c r="L677" s="13">
        <f t="shared" si="126"/>
        <v>0</v>
      </c>
      <c r="M677" s="13">
        <f t="shared" si="131"/>
        <v>4.7529964181655638E-7</v>
      </c>
      <c r="N677" s="13">
        <f t="shared" si="127"/>
        <v>2.9468577792626497E-7</v>
      </c>
      <c r="O677" s="13">
        <f t="shared" si="128"/>
        <v>2.9468577792626497E-7</v>
      </c>
      <c r="Q677">
        <v>25.141241818374819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1.329032258</v>
      </c>
      <c r="G678" s="13">
        <f t="shared" si="122"/>
        <v>0</v>
      </c>
      <c r="H678" s="13">
        <f t="shared" si="123"/>
        <v>1.329032258</v>
      </c>
      <c r="I678" s="16">
        <f t="shared" si="130"/>
        <v>1.3329740553957417</v>
      </c>
      <c r="J678" s="13">
        <f t="shared" si="124"/>
        <v>1.3329585265250017</v>
      </c>
      <c r="K678" s="13">
        <f t="shared" si="125"/>
        <v>1.5528870739967005E-5</v>
      </c>
      <c r="L678" s="13">
        <f t="shared" si="126"/>
        <v>0</v>
      </c>
      <c r="M678" s="13">
        <f t="shared" si="131"/>
        <v>1.8061386389029141E-7</v>
      </c>
      <c r="N678" s="13">
        <f t="shared" si="127"/>
        <v>1.1198059561198067E-7</v>
      </c>
      <c r="O678" s="13">
        <f t="shared" si="128"/>
        <v>1.1198059561198067E-7</v>
      </c>
      <c r="Q678">
        <v>23.868354963151639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29.590322579999999</v>
      </c>
      <c r="G679" s="13">
        <f t="shared" si="122"/>
        <v>0</v>
      </c>
      <c r="H679" s="13">
        <f t="shared" si="123"/>
        <v>29.590322579999999</v>
      </c>
      <c r="I679" s="16">
        <f t="shared" si="130"/>
        <v>29.590338108870739</v>
      </c>
      <c r="J679" s="13">
        <f t="shared" si="124"/>
        <v>29.255836260808394</v>
      </c>
      <c r="K679" s="13">
        <f t="shared" si="125"/>
        <v>0.33450184806234518</v>
      </c>
      <c r="L679" s="13">
        <f t="shared" si="126"/>
        <v>0</v>
      </c>
      <c r="M679" s="13">
        <f t="shared" si="131"/>
        <v>6.8633268278310736E-8</v>
      </c>
      <c r="N679" s="13">
        <f t="shared" si="127"/>
        <v>4.2552626332552656E-8</v>
      </c>
      <c r="O679" s="13">
        <f t="shared" si="128"/>
        <v>4.2552626332552656E-8</v>
      </c>
      <c r="Q679">
        <v>18.94986697900373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27.96451613</v>
      </c>
      <c r="G680" s="13">
        <f t="shared" si="122"/>
        <v>0</v>
      </c>
      <c r="H680" s="13">
        <f t="shared" si="123"/>
        <v>27.96451613</v>
      </c>
      <c r="I680" s="16">
        <f t="shared" si="130"/>
        <v>28.299017978062345</v>
      </c>
      <c r="J680" s="13">
        <f t="shared" si="124"/>
        <v>27.768069757846867</v>
      </c>
      <c r="K680" s="13">
        <f t="shared" si="125"/>
        <v>0.53094822021547827</v>
      </c>
      <c r="L680" s="13">
        <f t="shared" si="126"/>
        <v>0</v>
      </c>
      <c r="M680" s="13">
        <f t="shared" si="131"/>
        <v>2.608064194575808E-8</v>
      </c>
      <c r="N680" s="13">
        <f t="shared" si="127"/>
        <v>1.616999800637001E-8</v>
      </c>
      <c r="O680" s="13">
        <f t="shared" si="128"/>
        <v>1.616999800637001E-8</v>
      </c>
      <c r="Q680">
        <v>14.62914010555118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69.067741940000005</v>
      </c>
      <c r="G681" s="13">
        <f t="shared" si="122"/>
        <v>4.9231616591629423</v>
      </c>
      <c r="H681" s="13">
        <f t="shared" si="123"/>
        <v>64.144580280837062</v>
      </c>
      <c r="I681" s="16">
        <f t="shared" si="130"/>
        <v>64.67552850105254</v>
      </c>
      <c r="J681" s="13">
        <f t="shared" si="124"/>
        <v>59.130661980850498</v>
      </c>
      <c r="K681" s="13">
        <f t="shared" si="125"/>
        <v>5.5448665202020422</v>
      </c>
      <c r="L681" s="13">
        <f t="shared" si="126"/>
        <v>0</v>
      </c>
      <c r="M681" s="13">
        <f t="shared" si="131"/>
        <v>9.9106439393880702E-9</v>
      </c>
      <c r="N681" s="13">
        <f t="shared" si="127"/>
        <v>6.1445992424206038E-9</v>
      </c>
      <c r="O681" s="13">
        <f t="shared" si="128"/>
        <v>4.9231616653075418</v>
      </c>
      <c r="Q681">
        <v>14.821285015281029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157.31935480000001</v>
      </c>
      <c r="G682" s="13">
        <f t="shared" si="122"/>
        <v>19.693543083000282</v>
      </c>
      <c r="H682" s="13">
        <f t="shared" si="123"/>
        <v>137.62581171699972</v>
      </c>
      <c r="I682" s="16">
        <f t="shared" si="130"/>
        <v>143.17067823720177</v>
      </c>
      <c r="J682" s="13">
        <f t="shared" si="124"/>
        <v>84.391956330978559</v>
      </c>
      <c r="K682" s="13">
        <f t="shared" si="125"/>
        <v>58.778721906223211</v>
      </c>
      <c r="L682" s="13">
        <f t="shared" si="126"/>
        <v>25.389044859184196</v>
      </c>
      <c r="M682" s="13">
        <f t="shared" si="131"/>
        <v>25.389044862950239</v>
      </c>
      <c r="N682" s="13">
        <f t="shared" si="127"/>
        <v>15.741207815029147</v>
      </c>
      <c r="O682" s="13">
        <f t="shared" si="128"/>
        <v>35.434750898029428</v>
      </c>
      <c r="Q682">
        <v>9.9108648516129048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40.222580649999998</v>
      </c>
      <c r="G683" s="13">
        <f t="shared" si="122"/>
        <v>9.5442134520501085E-2</v>
      </c>
      <c r="H683" s="13">
        <f t="shared" si="123"/>
        <v>40.127138515479494</v>
      </c>
      <c r="I683" s="16">
        <f t="shared" si="130"/>
        <v>73.516815562518502</v>
      </c>
      <c r="J683" s="13">
        <f t="shared" si="124"/>
        <v>62.018542605950614</v>
      </c>
      <c r="K683" s="13">
        <f t="shared" si="125"/>
        <v>11.498272956567888</v>
      </c>
      <c r="L683" s="13">
        <f t="shared" si="126"/>
        <v>0</v>
      </c>
      <c r="M683" s="13">
        <f t="shared" si="131"/>
        <v>9.647837047921092</v>
      </c>
      <c r="N683" s="13">
        <f t="shared" si="127"/>
        <v>5.9816589697110771</v>
      </c>
      <c r="O683" s="13">
        <f t="shared" si="128"/>
        <v>6.0771011042315779</v>
      </c>
      <c r="Q683">
        <v>11.407033784393191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78.854838709999996</v>
      </c>
      <c r="G684" s="13">
        <f t="shared" si="122"/>
        <v>6.56119577140326</v>
      </c>
      <c r="H684" s="13">
        <f t="shared" si="123"/>
        <v>72.293642938596733</v>
      </c>
      <c r="I684" s="16">
        <f t="shared" si="130"/>
        <v>83.791915895164621</v>
      </c>
      <c r="J684" s="13">
        <f t="shared" si="124"/>
        <v>72.646925796907723</v>
      </c>
      <c r="K684" s="13">
        <f t="shared" si="125"/>
        <v>11.144990098256898</v>
      </c>
      <c r="L684" s="13">
        <f t="shared" si="126"/>
        <v>0</v>
      </c>
      <c r="M684" s="13">
        <f t="shared" si="131"/>
        <v>3.6661780782100148</v>
      </c>
      <c r="N684" s="13">
        <f t="shared" si="127"/>
        <v>2.2730304084902091</v>
      </c>
      <c r="O684" s="13">
        <f t="shared" si="128"/>
        <v>8.83422617989347</v>
      </c>
      <c r="Q684">
        <v>14.8037756439305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12.70645161</v>
      </c>
      <c r="G685" s="13">
        <f t="shared" si="122"/>
        <v>0</v>
      </c>
      <c r="H685" s="13">
        <f t="shared" si="123"/>
        <v>12.70645161</v>
      </c>
      <c r="I685" s="16">
        <f t="shared" si="130"/>
        <v>23.8514417082569</v>
      </c>
      <c r="J685" s="13">
        <f t="shared" si="124"/>
        <v>23.698188906810866</v>
      </c>
      <c r="K685" s="13">
        <f t="shared" si="125"/>
        <v>0.15325280144603326</v>
      </c>
      <c r="L685" s="13">
        <f t="shared" si="126"/>
        <v>0</v>
      </c>
      <c r="M685" s="13">
        <f t="shared" si="131"/>
        <v>1.3931476697198057</v>
      </c>
      <c r="N685" s="13">
        <f t="shared" si="127"/>
        <v>0.86375155522627955</v>
      </c>
      <c r="O685" s="13">
        <f t="shared" si="128"/>
        <v>0.86375155522627955</v>
      </c>
      <c r="Q685">
        <v>19.946287154798291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7.8935483870000001</v>
      </c>
      <c r="G686" s="13">
        <f t="shared" si="122"/>
        <v>0</v>
      </c>
      <c r="H686" s="13">
        <f t="shared" si="123"/>
        <v>7.8935483870000001</v>
      </c>
      <c r="I686" s="16">
        <f t="shared" si="130"/>
        <v>8.0468011884460324</v>
      </c>
      <c r="J686" s="13">
        <f t="shared" si="124"/>
        <v>8.0404959916316834</v>
      </c>
      <c r="K686" s="13">
        <f t="shared" si="125"/>
        <v>6.3051968143490456E-3</v>
      </c>
      <c r="L686" s="13">
        <f t="shared" si="126"/>
        <v>0</v>
      </c>
      <c r="M686" s="13">
        <f t="shared" si="131"/>
        <v>0.52939611449352619</v>
      </c>
      <c r="N686" s="13">
        <f t="shared" si="127"/>
        <v>0.32822559098598625</v>
      </c>
      <c r="O686" s="13">
        <f t="shared" si="128"/>
        <v>0.32822559098598625</v>
      </c>
      <c r="Q686">
        <v>19.519250613255711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35.958064520000001</v>
      </c>
      <c r="G687" s="13">
        <f t="shared" si="122"/>
        <v>0</v>
      </c>
      <c r="H687" s="13">
        <f t="shared" si="123"/>
        <v>35.958064520000001</v>
      </c>
      <c r="I687" s="16">
        <f t="shared" si="130"/>
        <v>35.964369716814346</v>
      </c>
      <c r="J687" s="13">
        <f t="shared" si="124"/>
        <v>35.641160889275625</v>
      </c>
      <c r="K687" s="13">
        <f t="shared" si="125"/>
        <v>0.32320882753872127</v>
      </c>
      <c r="L687" s="13">
        <f t="shared" si="126"/>
        <v>0</v>
      </c>
      <c r="M687" s="13">
        <f t="shared" si="131"/>
        <v>0.20117052350753994</v>
      </c>
      <c r="N687" s="13">
        <f t="shared" si="127"/>
        <v>0.12472572457467476</v>
      </c>
      <c r="O687" s="13">
        <f t="shared" si="128"/>
        <v>0.12472572457467476</v>
      </c>
      <c r="Q687">
        <v>23.35845064767619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6.096774194</v>
      </c>
      <c r="G688" s="13">
        <f t="shared" si="122"/>
        <v>0</v>
      </c>
      <c r="H688" s="13">
        <f t="shared" si="123"/>
        <v>6.096774194</v>
      </c>
      <c r="I688" s="16">
        <f t="shared" si="130"/>
        <v>6.4199830215387212</v>
      </c>
      <c r="J688" s="13">
        <f t="shared" si="124"/>
        <v>6.4186375816278183</v>
      </c>
      <c r="K688" s="13">
        <f t="shared" si="125"/>
        <v>1.345439910902968E-3</v>
      </c>
      <c r="L688" s="13">
        <f t="shared" si="126"/>
        <v>0</v>
      </c>
      <c r="M688" s="13">
        <f t="shared" si="131"/>
        <v>7.6444798932865182E-2</v>
      </c>
      <c r="N688" s="13">
        <f t="shared" si="127"/>
        <v>4.7395775338376411E-2</v>
      </c>
      <c r="O688" s="13">
        <f t="shared" si="128"/>
        <v>4.7395775338376411E-2</v>
      </c>
      <c r="Q688">
        <v>25.69039387096775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15.606451610000001</v>
      </c>
      <c r="G689" s="13">
        <f t="shared" si="122"/>
        <v>0</v>
      </c>
      <c r="H689" s="13">
        <f t="shared" si="123"/>
        <v>15.606451610000001</v>
      </c>
      <c r="I689" s="16">
        <f t="shared" si="130"/>
        <v>15.607797049910904</v>
      </c>
      <c r="J689" s="13">
        <f t="shared" si="124"/>
        <v>15.585017754727225</v>
      </c>
      <c r="K689" s="13">
        <f t="shared" si="125"/>
        <v>2.2779295183678272E-2</v>
      </c>
      <c r="L689" s="13">
        <f t="shared" si="126"/>
        <v>0</v>
      </c>
      <c r="M689" s="13">
        <f t="shared" si="131"/>
        <v>2.9049023594488771E-2</v>
      </c>
      <c r="N689" s="13">
        <f t="shared" si="127"/>
        <v>1.8010394628583039E-2</v>
      </c>
      <c r="O689" s="13">
        <f t="shared" si="128"/>
        <v>1.8010394628583039E-2</v>
      </c>
      <c r="Q689">
        <v>24.49743485460462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24.99677419</v>
      </c>
      <c r="G690" s="13">
        <f t="shared" si="122"/>
        <v>0</v>
      </c>
      <c r="H690" s="13">
        <f t="shared" si="123"/>
        <v>24.99677419</v>
      </c>
      <c r="I690" s="16">
        <f t="shared" si="130"/>
        <v>25.019553485183678</v>
      </c>
      <c r="J690" s="13">
        <f t="shared" si="124"/>
        <v>24.923944490407155</v>
      </c>
      <c r="K690" s="13">
        <f t="shared" si="125"/>
        <v>9.5608994776522849E-2</v>
      </c>
      <c r="L690" s="13">
        <f t="shared" si="126"/>
        <v>0</v>
      </c>
      <c r="M690" s="13">
        <f t="shared" si="131"/>
        <v>1.1038628965905732E-2</v>
      </c>
      <c r="N690" s="13">
        <f t="shared" si="127"/>
        <v>6.8439499588615537E-3</v>
      </c>
      <c r="O690" s="13">
        <f t="shared" si="128"/>
        <v>6.8439499588615537E-3</v>
      </c>
      <c r="Q690">
        <v>24.33774489609484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30.703225809999999</v>
      </c>
      <c r="G691" s="13">
        <f t="shared" si="122"/>
        <v>0</v>
      </c>
      <c r="H691" s="13">
        <f t="shared" si="123"/>
        <v>30.703225809999999</v>
      </c>
      <c r="I691" s="16">
        <f t="shared" si="130"/>
        <v>30.798834804776522</v>
      </c>
      <c r="J691" s="13">
        <f t="shared" si="124"/>
        <v>30.397894888188343</v>
      </c>
      <c r="K691" s="13">
        <f t="shared" si="125"/>
        <v>0.40093991658817885</v>
      </c>
      <c r="L691" s="13">
        <f t="shared" si="126"/>
        <v>0</v>
      </c>
      <c r="M691" s="13">
        <f t="shared" si="131"/>
        <v>4.1946790070441784E-3</v>
      </c>
      <c r="N691" s="13">
        <f t="shared" si="127"/>
        <v>2.6007009843673906E-3</v>
      </c>
      <c r="O691" s="13">
        <f t="shared" si="128"/>
        <v>2.6007009843673906E-3</v>
      </c>
      <c r="Q691">
        <v>18.499895192271421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53.074193549999997</v>
      </c>
      <c r="G692" s="13">
        <f t="shared" si="122"/>
        <v>2.246374205820306</v>
      </c>
      <c r="H692" s="13">
        <f t="shared" si="123"/>
        <v>50.827819344179687</v>
      </c>
      <c r="I692" s="16">
        <f t="shared" si="130"/>
        <v>51.228759260767866</v>
      </c>
      <c r="J692" s="13">
        <f t="shared" si="124"/>
        <v>47.795855948957083</v>
      </c>
      <c r="K692" s="13">
        <f t="shared" si="125"/>
        <v>3.432903311810783</v>
      </c>
      <c r="L692" s="13">
        <f t="shared" si="126"/>
        <v>0</v>
      </c>
      <c r="M692" s="13">
        <f t="shared" si="131"/>
        <v>1.5939780226767878E-3</v>
      </c>
      <c r="N692" s="13">
        <f t="shared" si="127"/>
        <v>9.8826637405960839E-4</v>
      </c>
      <c r="O692" s="13">
        <f t="shared" si="128"/>
        <v>2.2473624721943657</v>
      </c>
      <c r="Q692">
        <v>13.455446680065659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123.5612903</v>
      </c>
      <c r="G693" s="13">
        <f t="shared" si="122"/>
        <v>14.043567149002344</v>
      </c>
      <c r="H693" s="13">
        <f t="shared" si="123"/>
        <v>109.51772315099765</v>
      </c>
      <c r="I693" s="16">
        <f t="shared" si="130"/>
        <v>112.95062646280843</v>
      </c>
      <c r="J693" s="13">
        <f t="shared" si="124"/>
        <v>80.52690139654905</v>
      </c>
      <c r="K693" s="13">
        <f t="shared" si="125"/>
        <v>32.423725066259379</v>
      </c>
      <c r="L693" s="13">
        <f t="shared" si="126"/>
        <v>9.3383715623611323</v>
      </c>
      <c r="M693" s="13">
        <f t="shared" si="131"/>
        <v>9.3389772740097481</v>
      </c>
      <c r="N693" s="13">
        <f t="shared" si="127"/>
        <v>5.7901659098860438</v>
      </c>
      <c r="O693" s="13">
        <f t="shared" si="128"/>
        <v>19.833733058888388</v>
      </c>
      <c r="Q693">
        <v>11.322326351612899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74.241935479999995</v>
      </c>
      <c r="G694" s="13">
        <f t="shared" si="122"/>
        <v>5.7891493694135558</v>
      </c>
      <c r="H694" s="13">
        <f t="shared" si="123"/>
        <v>68.452786110586445</v>
      </c>
      <c r="I694" s="16">
        <f t="shared" si="130"/>
        <v>91.538139614484692</v>
      </c>
      <c r="J694" s="13">
        <f t="shared" si="124"/>
        <v>71.732645640567668</v>
      </c>
      <c r="K694" s="13">
        <f t="shared" si="125"/>
        <v>19.805493973917024</v>
      </c>
      <c r="L694" s="13">
        <f t="shared" si="126"/>
        <v>1.6536389070382298</v>
      </c>
      <c r="M694" s="13">
        <f t="shared" si="131"/>
        <v>5.2024502711619345</v>
      </c>
      <c r="N694" s="13">
        <f t="shared" si="127"/>
        <v>3.2255191681203992</v>
      </c>
      <c r="O694" s="13">
        <f t="shared" si="128"/>
        <v>9.0146685375339555</v>
      </c>
      <c r="Q694">
        <v>11.403835271665329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36.167741939999999</v>
      </c>
      <c r="G695" s="13">
        <f t="shared" si="122"/>
        <v>0</v>
      </c>
      <c r="H695" s="13">
        <f t="shared" si="123"/>
        <v>36.167741939999999</v>
      </c>
      <c r="I695" s="16">
        <f t="shared" si="130"/>
        <v>54.319597006878794</v>
      </c>
      <c r="J695" s="13">
        <f t="shared" si="124"/>
        <v>50.02100482227619</v>
      </c>
      <c r="K695" s="13">
        <f t="shared" si="125"/>
        <v>4.2985921846026045</v>
      </c>
      <c r="L695" s="13">
        <f t="shared" si="126"/>
        <v>0</v>
      </c>
      <c r="M695" s="13">
        <f t="shared" si="131"/>
        <v>1.9769311030415353</v>
      </c>
      <c r="N695" s="13">
        <f t="shared" si="127"/>
        <v>1.2256972838857518</v>
      </c>
      <c r="O695" s="13">
        <f t="shared" si="128"/>
        <v>1.2256972838857518</v>
      </c>
      <c r="Q695">
        <v>12.95285271522879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40.261290320000001</v>
      </c>
      <c r="G696" s="13">
        <f t="shared" si="122"/>
        <v>0.10192084433850675</v>
      </c>
      <c r="H696" s="13">
        <f t="shared" si="123"/>
        <v>40.159369475661492</v>
      </c>
      <c r="I696" s="16">
        <f t="shared" si="130"/>
        <v>44.457961660264097</v>
      </c>
      <c r="J696" s="13">
        <f t="shared" si="124"/>
        <v>42.35812275854024</v>
      </c>
      <c r="K696" s="13">
        <f t="shared" si="125"/>
        <v>2.0998389017238566</v>
      </c>
      <c r="L696" s="13">
        <f t="shared" si="126"/>
        <v>0</v>
      </c>
      <c r="M696" s="13">
        <f t="shared" si="131"/>
        <v>0.75123381915578347</v>
      </c>
      <c r="N696" s="13">
        <f t="shared" si="127"/>
        <v>0.46576496787658572</v>
      </c>
      <c r="O696" s="13">
        <f t="shared" si="128"/>
        <v>0.56768581221509251</v>
      </c>
      <c r="Q696">
        <v>14.16598702860253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40.42903226</v>
      </c>
      <c r="G697" s="13">
        <f t="shared" si="122"/>
        <v>0.12999525968664144</v>
      </c>
      <c r="H697" s="13">
        <f t="shared" si="123"/>
        <v>40.299037000313355</v>
      </c>
      <c r="I697" s="16">
        <f t="shared" si="130"/>
        <v>42.398875902037211</v>
      </c>
      <c r="J697" s="13">
        <f t="shared" si="124"/>
        <v>41.539090471345169</v>
      </c>
      <c r="K697" s="13">
        <f t="shared" si="125"/>
        <v>0.8597854306920425</v>
      </c>
      <c r="L697" s="13">
        <f t="shared" si="126"/>
        <v>0</v>
      </c>
      <c r="M697" s="13">
        <f t="shared" si="131"/>
        <v>0.28546885127919774</v>
      </c>
      <c r="N697" s="13">
        <f t="shared" si="127"/>
        <v>0.17699068779310259</v>
      </c>
      <c r="O697" s="13">
        <f t="shared" si="128"/>
        <v>0.30698594747974406</v>
      </c>
      <c r="Q697">
        <v>19.806023448271439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23.767741940000001</v>
      </c>
      <c r="G698" s="13">
        <f t="shared" si="122"/>
        <v>0</v>
      </c>
      <c r="H698" s="13">
        <f t="shared" si="123"/>
        <v>23.767741940000001</v>
      </c>
      <c r="I698" s="16">
        <f t="shared" si="130"/>
        <v>24.627527370692043</v>
      </c>
      <c r="J698" s="13">
        <f t="shared" si="124"/>
        <v>24.486581040394761</v>
      </c>
      <c r="K698" s="13">
        <f t="shared" si="125"/>
        <v>0.14094633029728243</v>
      </c>
      <c r="L698" s="13">
        <f t="shared" si="126"/>
        <v>0</v>
      </c>
      <c r="M698" s="13">
        <f t="shared" si="131"/>
        <v>0.10847816348609515</v>
      </c>
      <c r="N698" s="13">
        <f t="shared" si="127"/>
        <v>6.7256461361379E-2</v>
      </c>
      <c r="O698" s="13">
        <f t="shared" si="128"/>
        <v>6.7256461361379E-2</v>
      </c>
      <c r="Q698">
        <v>21.223355871190041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23.316129029999999</v>
      </c>
      <c r="G699" s="13">
        <f t="shared" si="122"/>
        <v>0</v>
      </c>
      <c r="H699" s="13">
        <f t="shared" si="123"/>
        <v>23.316129029999999</v>
      </c>
      <c r="I699" s="16">
        <f t="shared" si="130"/>
        <v>23.457075360297281</v>
      </c>
      <c r="J699" s="13">
        <f t="shared" si="124"/>
        <v>23.360071055593686</v>
      </c>
      <c r="K699" s="13">
        <f t="shared" si="125"/>
        <v>9.7004304703595778E-2</v>
      </c>
      <c r="L699" s="13">
        <f t="shared" si="126"/>
        <v>0</v>
      </c>
      <c r="M699" s="13">
        <f t="shared" si="131"/>
        <v>4.1221702124716153E-2</v>
      </c>
      <c r="N699" s="13">
        <f t="shared" si="127"/>
        <v>2.5557455317324014E-2</v>
      </c>
      <c r="O699" s="13">
        <f t="shared" si="128"/>
        <v>2.5557455317324014E-2</v>
      </c>
      <c r="Q699">
        <v>22.85220678214877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15.25483871</v>
      </c>
      <c r="G700" s="13">
        <f t="shared" si="122"/>
        <v>0</v>
      </c>
      <c r="H700" s="13">
        <f t="shared" si="123"/>
        <v>15.25483871</v>
      </c>
      <c r="I700" s="16">
        <f t="shared" si="130"/>
        <v>15.351843014703595</v>
      </c>
      <c r="J700" s="13">
        <f t="shared" si="124"/>
        <v>15.325933967034478</v>
      </c>
      <c r="K700" s="13">
        <f t="shared" si="125"/>
        <v>2.5909047669117058E-2</v>
      </c>
      <c r="L700" s="13">
        <f t="shared" si="126"/>
        <v>0</v>
      </c>
      <c r="M700" s="13">
        <f t="shared" si="131"/>
        <v>1.5664246807392139E-2</v>
      </c>
      <c r="N700" s="13">
        <f t="shared" si="127"/>
        <v>9.7118330205831268E-3</v>
      </c>
      <c r="O700" s="13">
        <f t="shared" si="128"/>
        <v>9.7118330205831268E-3</v>
      </c>
      <c r="Q700">
        <v>23.22212633962263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12.36774194</v>
      </c>
      <c r="G701" s="13">
        <f t="shared" si="122"/>
        <v>0</v>
      </c>
      <c r="H701" s="13">
        <f t="shared" si="123"/>
        <v>12.36774194</v>
      </c>
      <c r="I701" s="16">
        <f t="shared" si="130"/>
        <v>12.393650987669117</v>
      </c>
      <c r="J701" s="13">
        <f t="shared" si="124"/>
        <v>12.382832476675283</v>
      </c>
      <c r="K701" s="13">
        <f t="shared" si="125"/>
        <v>1.0818510993834352E-2</v>
      </c>
      <c r="L701" s="13">
        <f t="shared" si="126"/>
        <v>0</v>
      </c>
      <c r="M701" s="13">
        <f t="shared" si="131"/>
        <v>5.9524137868090122E-3</v>
      </c>
      <c r="N701" s="13">
        <f t="shared" si="127"/>
        <v>3.6904965478215877E-3</v>
      </c>
      <c r="O701" s="13">
        <f t="shared" si="128"/>
        <v>3.6904965478215877E-3</v>
      </c>
      <c r="Q701">
        <v>24.88259087096775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54.816129029999999</v>
      </c>
      <c r="G702" s="13">
        <f t="shared" si="122"/>
        <v>2.5379162028615507</v>
      </c>
      <c r="H702" s="13">
        <f t="shared" si="123"/>
        <v>52.278212827138447</v>
      </c>
      <c r="I702" s="16">
        <f t="shared" si="130"/>
        <v>52.289031338132283</v>
      </c>
      <c r="J702" s="13">
        <f t="shared" si="124"/>
        <v>51.057809639836378</v>
      </c>
      <c r="K702" s="13">
        <f t="shared" si="125"/>
        <v>1.2312216982959043</v>
      </c>
      <c r="L702" s="13">
        <f t="shared" si="126"/>
        <v>0</v>
      </c>
      <c r="M702" s="13">
        <f t="shared" si="131"/>
        <v>2.2619172389874245E-3</v>
      </c>
      <c r="N702" s="13">
        <f t="shared" si="127"/>
        <v>1.4023886881722031E-3</v>
      </c>
      <c r="O702" s="13">
        <f t="shared" si="128"/>
        <v>2.5393185915497227</v>
      </c>
      <c r="Q702">
        <v>21.6772467007385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90.583870970000007</v>
      </c>
      <c r="G703" s="13">
        <f t="shared" si="122"/>
        <v>8.5242452228339101</v>
      </c>
      <c r="H703" s="13">
        <f t="shared" si="123"/>
        <v>82.059625747166095</v>
      </c>
      <c r="I703" s="16">
        <f t="shared" si="130"/>
        <v>83.290847445461992</v>
      </c>
      <c r="J703" s="13">
        <f t="shared" si="124"/>
        <v>73.963235759426126</v>
      </c>
      <c r="K703" s="13">
        <f t="shared" si="125"/>
        <v>9.3276116860358655</v>
      </c>
      <c r="L703" s="13">
        <f t="shared" si="126"/>
        <v>0</v>
      </c>
      <c r="M703" s="13">
        <f t="shared" si="131"/>
        <v>8.5952855081522137E-4</v>
      </c>
      <c r="N703" s="13">
        <f t="shared" si="127"/>
        <v>5.3290770150543729E-4</v>
      </c>
      <c r="O703" s="13">
        <f t="shared" si="128"/>
        <v>8.5247781305354149</v>
      </c>
      <c r="Q703">
        <v>16.211870363056821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139.92580649999999</v>
      </c>
      <c r="G704" s="13">
        <f t="shared" si="122"/>
        <v>16.782442261392728</v>
      </c>
      <c r="H704" s="13">
        <f t="shared" si="123"/>
        <v>123.14336423860726</v>
      </c>
      <c r="I704" s="16">
        <f t="shared" si="130"/>
        <v>132.47097592464314</v>
      </c>
      <c r="J704" s="13">
        <f t="shared" si="124"/>
        <v>92.022916958112333</v>
      </c>
      <c r="K704" s="13">
        <f t="shared" si="125"/>
        <v>40.448058966530809</v>
      </c>
      <c r="L704" s="13">
        <f t="shared" si="126"/>
        <v>14.225337121111526</v>
      </c>
      <c r="M704" s="13">
        <f t="shared" si="131"/>
        <v>14.225663741960837</v>
      </c>
      <c r="N704" s="13">
        <f t="shared" si="127"/>
        <v>8.8199115200157188</v>
      </c>
      <c r="O704" s="13">
        <f t="shared" si="128"/>
        <v>25.602353781408446</v>
      </c>
      <c r="Q704">
        <v>12.91070077857089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110.99354839999999</v>
      </c>
      <c r="G705" s="13">
        <f t="shared" si="122"/>
        <v>11.940145630873024</v>
      </c>
      <c r="H705" s="13">
        <f t="shared" si="123"/>
        <v>99.053402769126976</v>
      </c>
      <c r="I705" s="16">
        <f t="shared" si="130"/>
        <v>125.27612461454626</v>
      </c>
      <c r="J705" s="13">
        <f t="shared" si="124"/>
        <v>87.120813324197101</v>
      </c>
      <c r="K705" s="13">
        <f t="shared" si="125"/>
        <v>38.155311290349161</v>
      </c>
      <c r="L705" s="13">
        <f t="shared" si="126"/>
        <v>12.829012009562303</v>
      </c>
      <c r="M705" s="13">
        <f t="shared" si="131"/>
        <v>18.234764231507423</v>
      </c>
      <c r="N705" s="13">
        <f t="shared" si="127"/>
        <v>11.305553823534602</v>
      </c>
      <c r="O705" s="13">
        <f t="shared" si="128"/>
        <v>23.245699454407628</v>
      </c>
      <c r="Q705">
        <v>12.12332326235896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60.34516129</v>
      </c>
      <c r="G706" s="13">
        <f t="shared" si="122"/>
        <v>3.463292099554272</v>
      </c>
      <c r="H706" s="13">
        <f t="shared" si="123"/>
        <v>56.881869190445727</v>
      </c>
      <c r="I706" s="16">
        <f t="shared" si="130"/>
        <v>82.208168471232582</v>
      </c>
      <c r="J706" s="13">
        <f t="shared" si="124"/>
        <v>67.091073320988855</v>
      </c>
      <c r="K706" s="13">
        <f t="shared" si="125"/>
        <v>15.117095150243728</v>
      </c>
      <c r="L706" s="13">
        <f t="shared" si="126"/>
        <v>0</v>
      </c>
      <c r="M706" s="13">
        <f t="shared" si="131"/>
        <v>6.9292104079728212</v>
      </c>
      <c r="N706" s="13">
        <f t="shared" si="127"/>
        <v>4.2961104529431493</v>
      </c>
      <c r="O706" s="13">
        <f t="shared" si="128"/>
        <v>7.7594025524974217</v>
      </c>
      <c r="Q706">
        <v>11.483780851612901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43.861290320000002</v>
      </c>
      <c r="G707" s="13">
        <f t="shared" si="122"/>
        <v>0.7044409728960126</v>
      </c>
      <c r="H707" s="13">
        <f t="shared" si="123"/>
        <v>43.156849347103986</v>
      </c>
      <c r="I707" s="16">
        <f t="shared" si="130"/>
        <v>58.273944497347713</v>
      </c>
      <c r="J707" s="13">
        <f t="shared" si="124"/>
        <v>53.197561621195781</v>
      </c>
      <c r="K707" s="13">
        <f t="shared" si="125"/>
        <v>5.0763828761519321</v>
      </c>
      <c r="L707" s="13">
        <f t="shared" si="126"/>
        <v>0</v>
      </c>
      <c r="M707" s="13">
        <f t="shared" si="131"/>
        <v>2.6330999550296719</v>
      </c>
      <c r="N707" s="13">
        <f t="shared" si="127"/>
        <v>1.6325219721183966</v>
      </c>
      <c r="O707" s="13">
        <f t="shared" si="128"/>
        <v>2.3369629450144092</v>
      </c>
      <c r="Q707">
        <v>13.180828986176209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75.358064519999999</v>
      </c>
      <c r="G708" s="13">
        <f t="shared" si="122"/>
        <v>5.9759522062656583</v>
      </c>
      <c r="H708" s="13">
        <f t="shared" si="123"/>
        <v>69.382112313734339</v>
      </c>
      <c r="I708" s="16">
        <f t="shared" si="130"/>
        <v>74.458495189886264</v>
      </c>
      <c r="J708" s="13">
        <f t="shared" si="124"/>
        <v>63.927065999251752</v>
      </c>
      <c r="K708" s="13">
        <f t="shared" si="125"/>
        <v>10.531429190634512</v>
      </c>
      <c r="L708" s="13">
        <f t="shared" si="126"/>
        <v>0</v>
      </c>
      <c r="M708" s="13">
        <f t="shared" si="131"/>
        <v>1.0005779829112753</v>
      </c>
      <c r="N708" s="13">
        <f t="shared" si="127"/>
        <v>0.62035834940499068</v>
      </c>
      <c r="O708" s="13">
        <f t="shared" si="128"/>
        <v>6.5963105556706489</v>
      </c>
      <c r="Q708">
        <v>12.53486576566562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14.90967742</v>
      </c>
      <c r="G709" s="13">
        <f t="shared" si="122"/>
        <v>0</v>
      </c>
      <c r="H709" s="13">
        <f t="shared" si="123"/>
        <v>14.90967742</v>
      </c>
      <c r="I709" s="16">
        <f t="shared" si="130"/>
        <v>25.441106610634513</v>
      </c>
      <c r="J709" s="13">
        <f t="shared" si="124"/>
        <v>25.22466607394653</v>
      </c>
      <c r="K709" s="13">
        <f t="shared" si="125"/>
        <v>0.21644053668798335</v>
      </c>
      <c r="L709" s="13">
        <f t="shared" si="126"/>
        <v>0</v>
      </c>
      <c r="M709" s="13">
        <f t="shared" si="131"/>
        <v>0.38021963350628463</v>
      </c>
      <c r="N709" s="13">
        <f t="shared" si="127"/>
        <v>0.23573617277389647</v>
      </c>
      <c r="O709" s="13">
        <f t="shared" si="128"/>
        <v>0.23573617277389647</v>
      </c>
      <c r="Q709">
        <v>18.85328557897574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19.600000000000001</v>
      </c>
      <c r="G710" s="13">
        <f t="shared" ref="G710:G773" si="133">IF((F710-$J$2)&gt;0,$I$2*(F710-$J$2),0)</f>
        <v>0</v>
      </c>
      <c r="H710" s="13">
        <f t="shared" ref="H710:H773" si="134">F710-G710</f>
        <v>19.600000000000001</v>
      </c>
      <c r="I710" s="16">
        <f t="shared" si="130"/>
        <v>19.816440536687985</v>
      </c>
      <c r="J710" s="13">
        <f t="shared" ref="J710:J773" si="135">I710/SQRT(1+(I710/($K$2*(300+(25*Q710)+0.05*(Q710)^3)))^2)</f>
        <v>19.764934041889855</v>
      </c>
      <c r="K710" s="13">
        <f t="shared" ref="K710:K773" si="136">I710-J710</f>
        <v>5.150649479812941E-2</v>
      </c>
      <c r="L710" s="13">
        <f t="shared" ref="L710:L773" si="137">IF(K710&gt;$N$2,(K710-$N$2)/$L$2,0)</f>
        <v>0</v>
      </c>
      <c r="M710" s="13">
        <f t="shared" si="131"/>
        <v>0.14448346073238816</v>
      </c>
      <c r="N710" s="13">
        <f t="shared" ref="N710:N773" si="138">$M$2*M710</f>
        <v>8.9579745654080653E-2</v>
      </c>
      <c r="O710" s="13">
        <f t="shared" ref="O710:O773" si="139">N710+G710</f>
        <v>8.9579745654080653E-2</v>
      </c>
      <c r="Q710">
        <v>23.773091294811241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17.22580645</v>
      </c>
      <c r="G711" s="13">
        <f t="shared" si="133"/>
        <v>0</v>
      </c>
      <c r="H711" s="13">
        <f t="shared" si="134"/>
        <v>17.22580645</v>
      </c>
      <c r="I711" s="16">
        <f t="shared" ref="I711:I774" si="141">H711+K710-L710</f>
        <v>17.27731294479813</v>
      </c>
      <c r="J711" s="13">
        <f t="shared" si="135"/>
        <v>17.249124913396095</v>
      </c>
      <c r="K711" s="13">
        <f t="shared" si="136"/>
        <v>2.8188031402034852E-2</v>
      </c>
      <c r="L711" s="13">
        <f t="shared" si="137"/>
        <v>0</v>
      </c>
      <c r="M711" s="13">
        <f t="shared" ref="M711:M774" si="142">L711+M710-N710</f>
        <v>5.4903715078307505E-2</v>
      </c>
      <c r="N711" s="13">
        <f t="shared" si="138"/>
        <v>3.4040303348550655E-2</v>
      </c>
      <c r="O711" s="13">
        <f t="shared" si="139"/>
        <v>3.4040303348550655E-2</v>
      </c>
      <c r="Q711">
        <v>25.154556646450889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12.08064516</v>
      </c>
      <c r="G712" s="13">
        <f t="shared" si="133"/>
        <v>0</v>
      </c>
      <c r="H712" s="13">
        <f t="shared" si="134"/>
        <v>12.08064516</v>
      </c>
      <c r="I712" s="16">
        <f t="shared" si="141"/>
        <v>12.108833191402034</v>
      </c>
      <c r="J712" s="13">
        <f t="shared" si="135"/>
        <v>12.101239482329543</v>
      </c>
      <c r="K712" s="13">
        <f t="shared" si="136"/>
        <v>7.5937090724913503E-3</v>
      </c>
      <c r="L712" s="13">
        <f t="shared" si="137"/>
        <v>0</v>
      </c>
      <c r="M712" s="13">
        <f t="shared" si="142"/>
        <v>2.0863411729756851E-2</v>
      </c>
      <c r="N712" s="13">
        <f t="shared" si="138"/>
        <v>1.2935315272449247E-2</v>
      </c>
      <c r="O712" s="13">
        <f t="shared" si="139"/>
        <v>1.2935315272449247E-2</v>
      </c>
      <c r="Q712">
        <v>26.940123870967749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3.4870967739999998</v>
      </c>
      <c r="G713" s="13">
        <f t="shared" si="133"/>
        <v>0</v>
      </c>
      <c r="H713" s="13">
        <f t="shared" si="134"/>
        <v>3.4870967739999998</v>
      </c>
      <c r="I713" s="16">
        <f t="shared" si="141"/>
        <v>3.4946904830724912</v>
      </c>
      <c r="J713" s="13">
        <f t="shared" si="135"/>
        <v>3.4944311358207765</v>
      </c>
      <c r="K713" s="13">
        <f t="shared" si="136"/>
        <v>2.593472517147255E-4</v>
      </c>
      <c r="L713" s="13">
        <f t="shared" si="137"/>
        <v>0</v>
      </c>
      <c r="M713" s="13">
        <f t="shared" si="142"/>
        <v>7.928096457307604E-3</v>
      </c>
      <c r="N713" s="13">
        <f t="shared" si="138"/>
        <v>4.9154198035307141E-3</v>
      </c>
      <c r="O713" s="13">
        <f t="shared" si="139"/>
        <v>4.9154198035307141E-3</v>
      </c>
      <c r="Q713">
        <v>24.411096755980559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2.3935483870000001</v>
      </c>
      <c r="G714" s="13">
        <f t="shared" si="133"/>
        <v>0</v>
      </c>
      <c r="H714" s="13">
        <f t="shared" si="134"/>
        <v>2.3935483870000001</v>
      </c>
      <c r="I714" s="16">
        <f t="shared" si="141"/>
        <v>2.3938077342517148</v>
      </c>
      <c r="J714" s="13">
        <f t="shared" si="135"/>
        <v>2.3937236620903071</v>
      </c>
      <c r="K714" s="13">
        <f t="shared" si="136"/>
        <v>8.4072161407711121E-5</v>
      </c>
      <c r="L714" s="13">
        <f t="shared" si="137"/>
        <v>0</v>
      </c>
      <c r="M714" s="13">
        <f t="shared" si="142"/>
        <v>3.01267665377689E-3</v>
      </c>
      <c r="N714" s="13">
        <f t="shared" si="138"/>
        <v>1.8678595253416718E-3</v>
      </c>
      <c r="O714" s="13">
        <f t="shared" si="139"/>
        <v>1.8678595253416718E-3</v>
      </c>
      <c r="Q714">
        <v>24.350065094297701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7.1322580650000003</v>
      </c>
      <c r="G715" s="13">
        <f t="shared" si="133"/>
        <v>0</v>
      </c>
      <c r="H715" s="13">
        <f t="shared" si="134"/>
        <v>7.1322580650000003</v>
      </c>
      <c r="I715" s="16">
        <f t="shared" si="141"/>
        <v>7.132342137161408</v>
      </c>
      <c r="J715" s="13">
        <f t="shared" si="135"/>
        <v>7.1276467917496067</v>
      </c>
      <c r="K715" s="13">
        <f t="shared" si="136"/>
        <v>4.6953454118012772E-3</v>
      </c>
      <c r="L715" s="13">
        <f t="shared" si="137"/>
        <v>0</v>
      </c>
      <c r="M715" s="13">
        <f t="shared" si="142"/>
        <v>1.1448171284352182E-3</v>
      </c>
      <c r="N715" s="13">
        <f t="shared" si="138"/>
        <v>7.097866196298353E-4</v>
      </c>
      <c r="O715" s="13">
        <f t="shared" si="139"/>
        <v>7.097866196298353E-4</v>
      </c>
      <c r="Q715">
        <v>19.046814417703551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86.170967739999995</v>
      </c>
      <c r="G716" s="13">
        <f t="shared" si="133"/>
        <v>7.7856721613196207</v>
      </c>
      <c r="H716" s="13">
        <f t="shared" si="134"/>
        <v>78.38529557868037</v>
      </c>
      <c r="I716" s="16">
        <f t="shared" si="141"/>
        <v>78.389990924092174</v>
      </c>
      <c r="J716" s="13">
        <f t="shared" si="135"/>
        <v>68.034411559201786</v>
      </c>
      <c r="K716" s="13">
        <f t="shared" si="136"/>
        <v>10.355579364890389</v>
      </c>
      <c r="L716" s="13">
        <f t="shared" si="137"/>
        <v>0</v>
      </c>
      <c r="M716" s="13">
        <f t="shared" si="142"/>
        <v>4.350305088053829E-4</v>
      </c>
      <c r="N716" s="13">
        <f t="shared" si="138"/>
        <v>2.6971891545933741E-4</v>
      </c>
      <c r="O716" s="13">
        <f t="shared" si="139"/>
        <v>7.7859418802350797</v>
      </c>
      <c r="Q716">
        <v>13.90290510016605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60.854838710000003</v>
      </c>
      <c r="G717" s="13">
        <f t="shared" si="133"/>
        <v>3.5485951286157329</v>
      </c>
      <c r="H717" s="13">
        <f t="shared" si="134"/>
        <v>57.306243581384273</v>
      </c>
      <c r="I717" s="16">
        <f t="shared" si="141"/>
        <v>67.661822946274668</v>
      </c>
      <c r="J717" s="13">
        <f t="shared" si="135"/>
        <v>58.17945158247278</v>
      </c>
      <c r="K717" s="13">
        <f t="shared" si="136"/>
        <v>9.4823713638018887</v>
      </c>
      <c r="L717" s="13">
        <f t="shared" si="137"/>
        <v>0</v>
      </c>
      <c r="M717" s="13">
        <f t="shared" si="142"/>
        <v>1.6531159334604549E-4</v>
      </c>
      <c r="N717" s="13">
        <f t="shared" si="138"/>
        <v>1.024931878745482E-4</v>
      </c>
      <c r="O717" s="13">
        <f t="shared" si="139"/>
        <v>3.5486976218036075</v>
      </c>
      <c r="Q717">
        <v>11.208276405287929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158.12258059999999</v>
      </c>
      <c r="G718" s="13">
        <f t="shared" si="133"/>
        <v>19.827976336410476</v>
      </c>
      <c r="H718" s="13">
        <f t="shared" si="134"/>
        <v>138.29460426358952</v>
      </c>
      <c r="I718" s="16">
        <f t="shared" si="141"/>
        <v>147.77697562739141</v>
      </c>
      <c r="J718" s="13">
        <f t="shared" si="135"/>
        <v>86.745392223782673</v>
      </c>
      <c r="K718" s="13">
        <f t="shared" si="136"/>
        <v>61.031583403608735</v>
      </c>
      <c r="L718" s="13">
        <f t="shared" si="137"/>
        <v>26.761078561070093</v>
      </c>
      <c r="M718" s="13">
        <f t="shared" si="142"/>
        <v>26.761141379475564</v>
      </c>
      <c r="N718" s="13">
        <f t="shared" si="138"/>
        <v>16.591907655274849</v>
      </c>
      <c r="O718" s="13">
        <f t="shared" si="139"/>
        <v>36.419883991685325</v>
      </c>
      <c r="Q718">
        <v>10.290093351612899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43.53548387</v>
      </c>
      <c r="G719" s="13">
        <f t="shared" si="133"/>
        <v>0.64991182174632778</v>
      </c>
      <c r="H719" s="13">
        <f t="shared" si="134"/>
        <v>42.885572048253671</v>
      </c>
      <c r="I719" s="16">
        <f t="shared" si="141"/>
        <v>77.15607689079232</v>
      </c>
      <c r="J719" s="13">
        <f t="shared" si="135"/>
        <v>67.022969372134355</v>
      </c>
      <c r="K719" s="13">
        <f t="shared" si="136"/>
        <v>10.133107518657965</v>
      </c>
      <c r="L719" s="13">
        <f t="shared" si="137"/>
        <v>0</v>
      </c>
      <c r="M719" s="13">
        <f t="shared" si="142"/>
        <v>10.169233724200716</v>
      </c>
      <c r="N719" s="13">
        <f t="shared" si="138"/>
        <v>6.3049249090044439</v>
      </c>
      <c r="O719" s="13">
        <f t="shared" si="139"/>
        <v>6.9548367307507721</v>
      </c>
      <c r="Q719">
        <v>13.725242975128911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64.764516130000004</v>
      </c>
      <c r="G720" s="13">
        <f t="shared" si="133"/>
        <v>4.202944945759282</v>
      </c>
      <c r="H720" s="13">
        <f t="shared" si="134"/>
        <v>60.561571184240719</v>
      </c>
      <c r="I720" s="16">
        <f t="shared" si="141"/>
        <v>70.694678702898685</v>
      </c>
      <c r="J720" s="13">
        <f t="shared" si="135"/>
        <v>63.120245766085162</v>
      </c>
      <c r="K720" s="13">
        <f t="shared" si="136"/>
        <v>7.5744329368135226</v>
      </c>
      <c r="L720" s="13">
        <f t="shared" si="137"/>
        <v>0</v>
      </c>
      <c r="M720" s="13">
        <f t="shared" si="142"/>
        <v>3.8643088151962717</v>
      </c>
      <c r="N720" s="13">
        <f t="shared" si="138"/>
        <v>2.3958714654216884</v>
      </c>
      <c r="O720" s="13">
        <f t="shared" si="139"/>
        <v>6.5988164111809704</v>
      </c>
      <c r="Q720">
        <v>14.23700691504021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15.86451613</v>
      </c>
      <c r="G721" s="13">
        <f t="shared" si="133"/>
        <v>0</v>
      </c>
      <c r="H721" s="13">
        <f t="shared" si="134"/>
        <v>15.86451613</v>
      </c>
      <c r="I721" s="16">
        <f t="shared" si="141"/>
        <v>23.438949066813521</v>
      </c>
      <c r="J721" s="13">
        <f t="shared" si="135"/>
        <v>23.293015442067897</v>
      </c>
      <c r="K721" s="13">
        <f t="shared" si="136"/>
        <v>0.14593362474562355</v>
      </c>
      <c r="L721" s="13">
        <f t="shared" si="137"/>
        <v>0</v>
      </c>
      <c r="M721" s="13">
        <f t="shared" si="142"/>
        <v>1.4684373497745833</v>
      </c>
      <c r="N721" s="13">
        <f t="shared" si="138"/>
        <v>0.91043115686024167</v>
      </c>
      <c r="O721" s="13">
        <f t="shared" si="139"/>
        <v>0.91043115686024167</v>
      </c>
      <c r="Q721">
        <v>19.924414667854219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19.093548389999999</v>
      </c>
      <c r="G722" s="13">
        <f t="shared" si="133"/>
        <v>0</v>
      </c>
      <c r="H722" s="13">
        <f t="shared" si="134"/>
        <v>19.093548389999999</v>
      </c>
      <c r="I722" s="16">
        <f t="shared" si="141"/>
        <v>19.239482014745622</v>
      </c>
      <c r="J722" s="13">
        <f t="shared" si="135"/>
        <v>19.17739327715632</v>
      </c>
      <c r="K722" s="13">
        <f t="shared" si="136"/>
        <v>6.2088737589302667E-2</v>
      </c>
      <c r="L722" s="13">
        <f t="shared" si="137"/>
        <v>0</v>
      </c>
      <c r="M722" s="13">
        <f t="shared" si="142"/>
        <v>0.55800619291434161</v>
      </c>
      <c r="N722" s="13">
        <f t="shared" si="138"/>
        <v>0.34596383960689181</v>
      </c>
      <c r="O722" s="13">
        <f t="shared" si="139"/>
        <v>0.34596383960689181</v>
      </c>
      <c r="Q722">
        <v>21.809545601506251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30.909677420000001</v>
      </c>
      <c r="G723" s="13">
        <f t="shared" si="133"/>
        <v>0</v>
      </c>
      <c r="H723" s="13">
        <f t="shared" si="134"/>
        <v>30.909677420000001</v>
      </c>
      <c r="I723" s="16">
        <f t="shared" si="141"/>
        <v>30.971766157589304</v>
      </c>
      <c r="J723" s="13">
        <f t="shared" si="135"/>
        <v>30.794126835324228</v>
      </c>
      <c r="K723" s="13">
        <f t="shared" si="136"/>
        <v>0.17763932226507606</v>
      </c>
      <c r="L723" s="13">
        <f t="shared" si="137"/>
        <v>0</v>
      </c>
      <c r="M723" s="13">
        <f t="shared" si="142"/>
        <v>0.2120423533074498</v>
      </c>
      <c r="N723" s="13">
        <f t="shared" si="138"/>
        <v>0.13146625905061887</v>
      </c>
      <c r="O723" s="13">
        <f t="shared" si="139"/>
        <v>0.13146625905061887</v>
      </c>
      <c r="Q723">
        <v>24.465724519290969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8.0419354839999997</v>
      </c>
      <c r="G724" s="13">
        <f t="shared" si="133"/>
        <v>0</v>
      </c>
      <c r="H724" s="13">
        <f t="shared" si="134"/>
        <v>8.0419354839999997</v>
      </c>
      <c r="I724" s="16">
        <f t="shared" si="141"/>
        <v>8.2195748062650758</v>
      </c>
      <c r="J724" s="13">
        <f t="shared" si="135"/>
        <v>8.2166037238559131</v>
      </c>
      <c r="K724" s="13">
        <f t="shared" si="136"/>
        <v>2.971082409162662E-3</v>
      </c>
      <c r="L724" s="13">
        <f t="shared" si="137"/>
        <v>0</v>
      </c>
      <c r="M724" s="13">
        <f t="shared" si="142"/>
        <v>8.0576094256830932E-2</v>
      </c>
      <c r="N724" s="13">
        <f t="shared" si="138"/>
        <v>4.9957178439235181E-2</v>
      </c>
      <c r="O724" s="13">
        <f t="shared" si="139"/>
        <v>4.9957178439235181E-2</v>
      </c>
      <c r="Q724">
        <v>25.321858870967748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3.74516129</v>
      </c>
      <c r="G725" s="13">
        <f t="shared" si="133"/>
        <v>0</v>
      </c>
      <c r="H725" s="13">
        <f t="shared" si="134"/>
        <v>3.74516129</v>
      </c>
      <c r="I725" s="16">
        <f t="shared" si="141"/>
        <v>3.7481323724091626</v>
      </c>
      <c r="J725" s="13">
        <f t="shared" si="135"/>
        <v>3.7478237386305406</v>
      </c>
      <c r="K725" s="13">
        <f t="shared" si="136"/>
        <v>3.0863377862200281E-4</v>
      </c>
      <c r="L725" s="13">
        <f t="shared" si="137"/>
        <v>0</v>
      </c>
      <c r="M725" s="13">
        <f t="shared" si="142"/>
        <v>3.0618915817595752E-2</v>
      </c>
      <c r="N725" s="13">
        <f t="shared" si="138"/>
        <v>1.8983727806909365E-2</v>
      </c>
      <c r="O725" s="13">
        <f t="shared" si="139"/>
        <v>1.8983727806909365E-2</v>
      </c>
      <c r="Q725">
        <v>24.66927132186153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12.48064516</v>
      </c>
      <c r="G726" s="13">
        <f t="shared" si="133"/>
        <v>0</v>
      </c>
      <c r="H726" s="13">
        <f t="shared" si="134"/>
        <v>12.48064516</v>
      </c>
      <c r="I726" s="16">
        <f t="shared" si="141"/>
        <v>12.480953793778621</v>
      </c>
      <c r="J726" s="13">
        <f t="shared" si="135"/>
        <v>12.465694243856644</v>
      </c>
      <c r="K726" s="13">
        <f t="shared" si="136"/>
        <v>1.5259549921976756E-2</v>
      </c>
      <c r="L726" s="13">
        <f t="shared" si="137"/>
        <v>0</v>
      </c>
      <c r="M726" s="13">
        <f t="shared" si="142"/>
        <v>1.1635188010686387E-2</v>
      </c>
      <c r="N726" s="13">
        <f t="shared" si="138"/>
        <v>7.2138165666255595E-3</v>
      </c>
      <c r="O726" s="13">
        <f t="shared" si="139"/>
        <v>7.2138165666255595E-3</v>
      </c>
      <c r="Q726">
        <v>22.575526970150971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60.093548390000002</v>
      </c>
      <c r="G727" s="13">
        <f t="shared" si="133"/>
        <v>3.4211804782057373</v>
      </c>
      <c r="H727" s="13">
        <f t="shared" si="134"/>
        <v>56.672367911794268</v>
      </c>
      <c r="I727" s="16">
        <f t="shared" si="141"/>
        <v>56.687627461716247</v>
      </c>
      <c r="J727" s="13">
        <f t="shared" si="135"/>
        <v>54.074421453027554</v>
      </c>
      <c r="K727" s="13">
        <f t="shared" si="136"/>
        <v>2.6132060086886924</v>
      </c>
      <c r="L727" s="13">
        <f t="shared" si="137"/>
        <v>0</v>
      </c>
      <c r="M727" s="13">
        <f t="shared" si="142"/>
        <v>4.4213714440608275E-3</v>
      </c>
      <c r="N727" s="13">
        <f t="shared" si="138"/>
        <v>2.7412502953177132E-3</v>
      </c>
      <c r="O727" s="13">
        <f t="shared" si="139"/>
        <v>3.423921728501055</v>
      </c>
      <c r="Q727">
        <v>17.82313371598644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91.545161289999996</v>
      </c>
      <c r="G728" s="13">
        <f t="shared" si="133"/>
        <v>8.68513321371932</v>
      </c>
      <c r="H728" s="13">
        <f t="shared" si="134"/>
        <v>82.86002807628067</v>
      </c>
      <c r="I728" s="16">
        <f t="shared" si="141"/>
        <v>85.473234084969363</v>
      </c>
      <c r="J728" s="13">
        <f t="shared" si="135"/>
        <v>73.423620534228931</v>
      </c>
      <c r="K728" s="13">
        <f t="shared" si="136"/>
        <v>12.049613550740432</v>
      </c>
      <c r="L728" s="13">
        <f t="shared" si="137"/>
        <v>0</v>
      </c>
      <c r="M728" s="13">
        <f t="shared" si="142"/>
        <v>1.6801211487431143E-3</v>
      </c>
      <c r="N728" s="13">
        <f t="shared" si="138"/>
        <v>1.0416751122207309E-3</v>
      </c>
      <c r="O728" s="13">
        <f t="shared" si="139"/>
        <v>8.6861748888315411</v>
      </c>
      <c r="Q728">
        <v>14.568937727064419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144.2096774</v>
      </c>
      <c r="G729" s="13">
        <f t="shared" si="133"/>
        <v>17.499419607334886</v>
      </c>
      <c r="H729" s="13">
        <f t="shared" si="134"/>
        <v>126.71025779266512</v>
      </c>
      <c r="I729" s="16">
        <f t="shared" si="141"/>
        <v>138.75987134340556</v>
      </c>
      <c r="J729" s="13">
        <f t="shared" si="135"/>
        <v>85.526876531448991</v>
      </c>
      <c r="K729" s="13">
        <f t="shared" si="136"/>
        <v>53.232994811956573</v>
      </c>
      <c r="L729" s="13">
        <f t="shared" si="137"/>
        <v>22.011596008633099</v>
      </c>
      <c r="M729" s="13">
        <f t="shared" si="142"/>
        <v>22.012234454669624</v>
      </c>
      <c r="N729" s="13">
        <f t="shared" si="138"/>
        <v>13.647585361895167</v>
      </c>
      <c r="O729" s="13">
        <f t="shared" si="139"/>
        <v>31.147004969230053</v>
      </c>
      <c r="Q729">
        <v>10.492862651612899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115.8967742</v>
      </c>
      <c r="G730" s="13">
        <f t="shared" si="133"/>
        <v>12.760782364029268</v>
      </c>
      <c r="H730" s="13">
        <f t="shared" si="134"/>
        <v>103.13599183597073</v>
      </c>
      <c r="I730" s="16">
        <f t="shared" si="141"/>
        <v>134.35739063929421</v>
      </c>
      <c r="J730" s="13">
        <f t="shared" si="135"/>
        <v>88.574443917173511</v>
      </c>
      <c r="K730" s="13">
        <f t="shared" si="136"/>
        <v>45.782946722120698</v>
      </c>
      <c r="L730" s="13">
        <f t="shared" si="137"/>
        <v>17.474380972649794</v>
      </c>
      <c r="M730" s="13">
        <f t="shared" si="142"/>
        <v>25.839030065424254</v>
      </c>
      <c r="N730" s="13">
        <f t="shared" si="138"/>
        <v>16.020198640563038</v>
      </c>
      <c r="O730" s="13">
        <f t="shared" si="139"/>
        <v>28.780981004592306</v>
      </c>
      <c r="Q730">
        <v>11.698795870523639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113.0870968</v>
      </c>
      <c r="G731" s="13">
        <f t="shared" si="133"/>
        <v>12.290535922847846</v>
      </c>
      <c r="H731" s="13">
        <f t="shared" si="134"/>
        <v>100.79656087715215</v>
      </c>
      <c r="I731" s="16">
        <f t="shared" si="141"/>
        <v>129.10512662662308</v>
      </c>
      <c r="J731" s="13">
        <f t="shared" si="135"/>
        <v>92.532592653135595</v>
      </c>
      <c r="K731" s="13">
        <f t="shared" si="136"/>
        <v>36.572533973487481</v>
      </c>
      <c r="L731" s="13">
        <f t="shared" si="137"/>
        <v>11.865071783394404</v>
      </c>
      <c r="M731" s="13">
        <f t="shared" si="142"/>
        <v>21.683903208255622</v>
      </c>
      <c r="N731" s="13">
        <f t="shared" si="138"/>
        <v>13.444019989118486</v>
      </c>
      <c r="O731" s="13">
        <f t="shared" si="139"/>
        <v>25.734555911966332</v>
      </c>
      <c r="Q731">
        <v>13.44330057589214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5.0322580649999997</v>
      </c>
      <c r="G732" s="13">
        <f t="shared" si="133"/>
        <v>0</v>
      </c>
      <c r="H732" s="13">
        <f t="shared" si="134"/>
        <v>5.0322580649999997</v>
      </c>
      <c r="I732" s="16">
        <f t="shared" si="141"/>
        <v>29.739720255093076</v>
      </c>
      <c r="J732" s="13">
        <f t="shared" si="135"/>
        <v>29.014821663767368</v>
      </c>
      <c r="K732" s="13">
        <f t="shared" si="136"/>
        <v>0.724898591325708</v>
      </c>
      <c r="L732" s="13">
        <f t="shared" si="137"/>
        <v>0</v>
      </c>
      <c r="M732" s="13">
        <f t="shared" si="142"/>
        <v>8.2398832191371358</v>
      </c>
      <c r="N732" s="13">
        <f t="shared" si="138"/>
        <v>5.108727595865024</v>
      </c>
      <c r="O732" s="13">
        <f t="shared" si="139"/>
        <v>5.108727595865024</v>
      </c>
      <c r="Q732">
        <v>13.3916895659454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68.667741939999999</v>
      </c>
      <c r="G733" s="13">
        <f t="shared" si="133"/>
        <v>4.8562149782121073</v>
      </c>
      <c r="H733" s="13">
        <f t="shared" si="134"/>
        <v>63.811526961787891</v>
      </c>
      <c r="I733" s="16">
        <f t="shared" si="141"/>
        <v>64.536425553113602</v>
      </c>
      <c r="J733" s="13">
        <f t="shared" si="135"/>
        <v>58.018122493935898</v>
      </c>
      <c r="K733" s="13">
        <f t="shared" si="136"/>
        <v>6.518303059177704</v>
      </c>
      <c r="L733" s="13">
        <f t="shared" si="137"/>
        <v>0</v>
      </c>
      <c r="M733" s="13">
        <f t="shared" si="142"/>
        <v>3.1311556232721118</v>
      </c>
      <c r="N733" s="13">
        <f t="shared" si="138"/>
        <v>1.9413164864287094</v>
      </c>
      <c r="O733" s="13">
        <f t="shared" si="139"/>
        <v>6.7975314646408167</v>
      </c>
      <c r="Q733">
        <v>13.419789555699181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17</v>
      </c>
      <c r="G734" s="13">
        <f t="shared" si="133"/>
        <v>0</v>
      </c>
      <c r="H734" s="13">
        <f t="shared" si="134"/>
        <v>17</v>
      </c>
      <c r="I734" s="16">
        <f t="shared" si="141"/>
        <v>23.518303059177704</v>
      </c>
      <c r="J734" s="13">
        <f t="shared" si="135"/>
        <v>23.387169550096846</v>
      </c>
      <c r="K734" s="13">
        <f t="shared" si="136"/>
        <v>0.13113350908085764</v>
      </c>
      <c r="L734" s="13">
        <f t="shared" si="137"/>
        <v>0</v>
      </c>
      <c r="M734" s="13">
        <f t="shared" si="142"/>
        <v>1.1898391368434025</v>
      </c>
      <c r="N734" s="13">
        <f t="shared" si="138"/>
        <v>0.73770026484290951</v>
      </c>
      <c r="O734" s="13">
        <f t="shared" si="139"/>
        <v>0.73770026484290951</v>
      </c>
      <c r="Q734">
        <v>20.757936190640439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6.096774194</v>
      </c>
      <c r="G735" s="13">
        <f t="shared" si="133"/>
        <v>0</v>
      </c>
      <c r="H735" s="13">
        <f t="shared" si="134"/>
        <v>6.096774194</v>
      </c>
      <c r="I735" s="16">
        <f t="shared" si="141"/>
        <v>6.2279077030808576</v>
      </c>
      <c r="J735" s="13">
        <f t="shared" si="135"/>
        <v>6.2257648598456283</v>
      </c>
      <c r="K735" s="13">
        <f t="shared" si="136"/>
        <v>2.1428432352292859E-3</v>
      </c>
      <c r="L735" s="13">
        <f t="shared" si="137"/>
        <v>0</v>
      </c>
      <c r="M735" s="13">
        <f t="shared" si="142"/>
        <v>0.45213887200049296</v>
      </c>
      <c r="N735" s="13">
        <f t="shared" si="138"/>
        <v>0.28032610064030561</v>
      </c>
      <c r="O735" s="13">
        <f t="shared" si="139"/>
        <v>0.28032610064030561</v>
      </c>
      <c r="Q735">
        <v>21.717487969188021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11.91612903</v>
      </c>
      <c r="G736" s="13">
        <f t="shared" si="133"/>
        <v>0</v>
      </c>
      <c r="H736" s="13">
        <f t="shared" si="134"/>
        <v>11.91612903</v>
      </c>
      <c r="I736" s="16">
        <f t="shared" si="141"/>
        <v>11.918271873235231</v>
      </c>
      <c r="J736" s="13">
        <f t="shared" si="135"/>
        <v>11.909230946418546</v>
      </c>
      <c r="K736" s="13">
        <f t="shared" si="136"/>
        <v>9.040926816684447E-3</v>
      </c>
      <c r="L736" s="13">
        <f t="shared" si="137"/>
        <v>0</v>
      </c>
      <c r="M736" s="13">
        <f t="shared" si="142"/>
        <v>0.17181277136018736</v>
      </c>
      <c r="N736" s="13">
        <f t="shared" si="138"/>
        <v>0.10652391824331615</v>
      </c>
      <c r="O736" s="13">
        <f t="shared" si="139"/>
        <v>0.10652391824331615</v>
      </c>
      <c r="Q736">
        <v>25.330722870967751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14.722580649999999</v>
      </c>
      <c r="G737" s="13">
        <f t="shared" si="133"/>
        <v>0</v>
      </c>
      <c r="H737" s="13">
        <f t="shared" si="134"/>
        <v>14.722580649999999</v>
      </c>
      <c r="I737" s="16">
        <f t="shared" si="141"/>
        <v>14.731621576816684</v>
      </c>
      <c r="J737" s="13">
        <f t="shared" si="135"/>
        <v>14.710080944495077</v>
      </c>
      <c r="K737" s="13">
        <f t="shared" si="136"/>
        <v>2.1540632321606523E-2</v>
      </c>
      <c r="L737" s="13">
        <f t="shared" si="137"/>
        <v>0</v>
      </c>
      <c r="M737" s="13">
        <f t="shared" si="142"/>
        <v>6.5288853116871201E-2</v>
      </c>
      <c r="N737" s="13">
        <f t="shared" si="138"/>
        <v>4.0479088932460147E-2</v>
      </c>
      <c r="O737" s="13">
        <f t="shared" si="139"/>
        <v>4.0479088932460147E-2</v>
      </c>
      <c r="Q737">
        <v>23.658489001202039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32.88064516</v>
      </c>
      <c r="G738" s="13">
        <f t="shared" si="133"/>
        <v>0</v>
      </c>
      <c r="H738" s="13">
        <f t="shared" si="134"/>
        <v>32.88064516</v>
      </c>
      <c r="I738" s="16">
        <f t="shared" si="141"/>
        <v>32.902185792321603</v>
      </c>
      <c r="J738" s="13">
        <f t="shared" si="135"/>
        <v>32.564395341737679</v>
      </c>
      <c r="K738" s="13">
        <f t="shared" si="136"/>
        <v>0.33779045058392398</v>
      </c>
      <c r="L738" s="13">
        <f t="shared" si="137"/>
        <v>0</v>
      </c>
      <c r="M738" s="13">
        <f t="shared" si="142"/>
        <v>2.4809764184411054E-2</v>
      </c>
      <c r="N738" s="13">
        <f t="shared" si="138"/>
        <v>1.5382053794334853E-2</v>
      </c>
      <c r="O738" s="13">
        <f t="shared" si="139"/>
        <v>1.5382053794334853E-2</v>
      </c>
      <c r="Q738">
        <v>21.139228060272352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5.8580645159999998</v>
      </c>
      <c r="G739" s="13">
        <f t="shared" si="133"/>
        <v>0</v>
      </c>
      <c r="H739" s="13">
        <f t="shared" si="134"/>
        <v>5.8580645159999998</v>
      </c>
      <c r="I739" s="16">
        <f t="shared" si="141"/>
        <v>6.1958549665839238</v>
      </c>
      <c r="J739" s="13">
        <f t="shared" si="135"/>
        <v>6.1922943921243441</v>
      </c>
      <c r="K739" s="13">
        <f t="shared" si="136"/>
        <v>3.5605744595796907E-3</v>
      </c>
      <c r="L739" s="13">
        <f t="shared" si="137"/>
        <v>0</v>
      </c>
      <c r="M739" s="13">
        <f t="shared" si="142"/>
        <v>9.4277103900762011E-3</v>
      </c>
      <c r="N739" s="13">
        <f t="shared" si="138"/>
        <v>5.8451804418472447E-3</v>
      </c>
      <c r="O739" s="13">
        <f t="shared" si="139"/>
        <v>5.8451804418472447E-3</v>
      </c>
      <c r="Q739">
        <v>18.018427277978361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7.9</v>
      </c>
      <c r="G740" s="13">
        <f t="shared" si="133"/>
        <v>0</v>
      </c>
      <c r="H740" s="13">
        <f t="shared" si="134"/>
        <v>7.9</v>
      </c>
      <c r="I740" s="16">
        <f t="shared" si="141"/>
        <v>7.90356057445958</v>
      </c>
      <c r="J740" s="13">
        <f t="shared" si="135"/>
        <v>7.8901396574353333</v>
      </c>
      <c r="K740" s="13">
        <f t="shared" si="136"/>
        <v>1.3420917024246748E-2</v>
      </c>
      <c r="L740" s="13">
        <f t="shared" si="137"/>
        <v>0</v>
      </c>
      <c r="M740" s="13">
        <f t="shared" si="142"/>
        <v>3.5825299482289564E-3</v>
      </c>
      <c r="N740" s="13">
        <f t="shared" si="138"/>
        <v>2.2211685679019528E-3</v>
      </c>
      <c r="O740" s="13">
        <f t="shared" si="139"/>
        <v>2.2211685679019528E-3</v>
      </c>
      <c r="Q740">
        <v>13.742040702158249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46.016129030000002</v>
      </c>
      <c r="G741" s="13">
        <f t="shared" si="133"/>
        <v>1.0650892219432042</v>
      </c>
      <c r="H741" s="13">
        <f t="shared" si="134"/>
        <v>44.951039808056798</v>
      </c>
      <c r="I741" s="16">
        <f t="shared" si="141"/>
        <v>44.964460725081047</v>
      </c>
      <c r="J741" s="13">
        <f t="shared" si="135"/>
        <v>42.408700974355689</v>
      </c>
      <c r="K741" s="13">
        <f t="shared" si="136"/>
        <v>2.5557597507253575</v>
      </c>
      <c r="L741" s="13">
        <f t="shared" si="137"/>
        <v>0</v>
      </c>
      <c r="M741" s="13">
        <f t="shared" si="142"/>
        <v>1.3613613803270036E-3</v>
      </c>
      <c r="N741" s="13">
        <f t="shared" si="138"/>
        <v>8.4404405580274216E-4</v>
      </c>
      <c r="O741" s="13">
        <f t="shared" si="139"/>
        <v>1.0659332659990071</v>
      </c>
      <c r="Q741">
        <v>12.874024798220169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137.17096770000001</v>
      </c>
      <c r="G742" s="13">
        <f t="shared" si="133"/>
        <v>16.321373975856282</v>
      </c>
      <c r="H742" s="13">
        <f t="shared" si="134"/>
        <v>120.84959372414372</v>
      </c>
      <c r="I742" s="16">
        <f t="shared" si="141"/>
        <v>123.40535347486907</v>
      </c>
      <c r="J742" s="13">
        <f t="shared" si="135"/>
        <v>81.597232361774104</v>
      </c>
      <c r="K742" s="13">
        <f t="shared" si="136"/>
        <v>41.80812111309497</v>
      </c>
      <c r="L742" s="13">
        <f t="shared" si="137"/>
        <v>15.053639750416913</v>
      </c>
      <c r="M742" s="13">
        <f t="shared" si="142"/>
        <v>15.054157067741437</v>
      </c>
      <c r="N742" s="13">
        <f t="shared" si="138"/>
        <v>9.3335773819996906</v>
      </c>
      <c r="O742" s="13">
        <f t="shared" si="139"/>
        <v>25.654951357855971</v>
      </c>
      <c r="Q742">
        <v>10.514362351612901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111.88709679999999</v>
      </c>
      <c r="G743" s="13">
        <f t="shared" si="133"/>
        <v>12.089695879995345</v>
      </c>
      <c r="H743" s="13">
        <f t="shared" si="134"/>
        <v>99.797400920004648</v>
      </c>
      <c r="I743" s="16">
        <f t="shared" si="141"/>
        <v>126.5518822826827</v>
      </c>
      <c r="J743" s="13">
        <f t="shared" si="135"/>
        <v>90.792741347053223</v>
      </c>
      <c r="K743" s="13">
        <f t="shared" si="136"/>
        <v>35.759140935629475</v>
      </c>
      <c r="L743" s="13">
        <f t="shared" si="137"/>
        <v>11.369700602291761</v>
      </c>
      <c r="M743" s="13">
        <f t="shared" si="142"/>
        <v>17.090280288033512</v>
      </c>
      <c r="N743" s="13">
        <f t="shared" si="138"/>
        <v>10.595973778580777</v>
      </c>
      <c r="O743" s="13">
        <f t="shared" si="139"/>
        <v>22.685669658576124</v>
      </c>
      <c r="Q743">
        <v>13.18232963256685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86.69032258</v>
      </c>
      <c r="G744" s="13">
        <f t="shared" si="133"/>
        <v>7.8725948682539997</v>
      </c>
      <c r="H744" s="13">
        <f t="shared" si="134"/>
        <v>78.817727711746002</v>
      </c>
      <c r="I744" s="16">
        <f t="shared" si="141"/>
        <v>103.20716804508372</v>
      </c>
      <c r="J744" s="13">
        <f t="shared" si="135"/>
        <v>80.884660125002199</v>
      </c>
      <c r="K744" s="13">
        <f t="shared" si="136"/>
        <v>22.32250792008152</v>
      </c>
      <c r="L744" s="13">
        <f t="shared" si="137"/>
        <v>3.1865462634213229</v>
      </c>
      <c r="M744" s="13">
        <f t="shared" si="142"/>
        <v>9.6808527728740579</v>
      </c>
      <c r="N744" s="13">
        <f t="shared" si="138"/>
        <v>6.0021287191819157</v>
      </c>
      <c r="O744" s="13">
        <f t="shared" si="139"/>
        <v>13.874723587435916</v>
      </c>
      <c r="Q744">
        <v>13.17010043455757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120.08064520000001</v>
      </c>
      <c r="G745" s="13">
        <f t="shared" si="133"/>
        <v>13.461023056470387</v>
      </c>
      <c r="H745" s="13">
        <f t="shared" si="134"/>
        <v>106.61962214352963</v>
      </c>
      <c r="I745" s="16">
        <f t="shared" si="141"/>
        <v>125.75558380018984</v>
      </c>
      <c r="J745" s="13">
        <f t="shared" si="135"/>
        <v>97.634082720361533</v>
      </c>
      <c r="K745" s="13">
        <f t="shared" si="136"/>
        <v>28.121501079828306</v>
      </c>
      <c r="L745" s="13">
        <f t="shared" si="137"/>
        <v>6.7182387626770002</v>
      </c>
      <c r="M745" s="13">
        <f t="shared" si="142"/>
        <v>10.396962816369143</v>
      </c>
      <c r="N745" s="13">
        <f t="shared" si="138"/>
        <v>6.4461169461488685</v>
      </c>
      <c r="O745" s="13">
        <f t="shared" si="139"/>
        <v>19.907140002619254</v>
      </c>
      <c r="Q745">
        <v>15.67444417913271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104.0709677</v>
      </c>
      <c r="G746" s="13">
        <f t="shared" si="133"/>
        <v>10.781536127174773</v>
      </c>
      <c r="H746" s="13">
        <f t="shared" si="134"/>
        <v>93.289431572825222</v>
      </c>
      <c r="I746" s="16">
        <f t="shared" si="141"/>
        <v>114.69269388997652</v>
      </c>
      <c r="J746" s="13">
        <f t="shared" si="135"/>
        <v>100.28018409420987</v>
      </c>
      <c r="K746" s="13">
        <f t="shared" si="136"/>
        <v>14.412509795766653</v>
      </c>
      <c r="L746" s="13">
        <f t="shared" si="137"/>
        <v>0</v>
      </c>
      <c r="M746" s="13">
        <f t="shared" si="142"/>
        <v>3.9508458702202747</v>
      </c>
      <c r="N746" s="13">
        <f t="shared" si="138"/>
        <v>2.4495244395365701</v>
      </c>
      <c r="O746" s="13">
        <f t="shared" si="139"/>
        <v>13.231060566711342</v>
      </c>
      <c r="Q746">
        <v>19.758959606325909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16.438709679999999</v>
      </c>
      <c r="G747" s="13">
        <f t="shared" si="133"/>
        <v>0</v>
      </c>
      <c r="H747" s="13">
        <f t="shared" si="134"/>
        <v>16.438709679999999</v>
      </c>
      <c r="I747" s="16">
        <f t="shared" si="141"/>
        <v>30.851219475766651</v>
      </c>
      <c r="J747" s="13">
        <f t="shared" si="135"/>
        <v>30.634218112171226</v>
      </c>
      <c r="K747" s="13">
        <f t="shared" si="136"/>
        <v>0.21700136359542554</v>
      </c>
      <c r="L747" s="13">
        <f t="shared" si="137"/>
        <v>0</v>
      </c>
      <c r="M747" s="13">
        <f t="shared" si="142"/>
        <v>1.5013214306837046</v>
      </c>
      <c r="N747" s="13">
        <f t="shared" si="138"/>
        <v>0.93081928702389682</v>
      </c>
      <c r="O747" s="13">
        <f t="shared" si="139"/>
        <v>0.93081928702389682</v>
      </c>
      <c r="Q747">
        <v>22.9409274961683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3.7870967740000001</v>
      </c>
      <c r="G748" s="13">
        <f t="shared" si="133"/>
        <v>0</v>
      </c>
      <c r="H748" s="13">
        <f t="shared" si="134"/>
        <v>3.7870967740000001</v>
      </c>
      <c r="I748" s="16">
        <f t="shared" si="141"/>
        <v>4.0040981375954257</v>
      </c>
      <c r="J748" s="13">
        <f t="shared" si="135"/>
        <v>4.0038268568393383</v>
      </c>
      <c r="K748" s="13">
        <f t="shared" si="136"/>
        <v>2.7128075608739977E-4</v>
      </c>
      <c r="L748" s="13">
        <f t="shared" si="137"/>
        <v>0</v>
      </c>
      <c r="M748" s="13">
        <f t="shared" si="142"/>
        <v>0.57050214365980778</v>
      </c>
      <c r="N748" s="13">
        <f t="shared" si="138"/>
        <v>0.35371132906908082</v>
      </c>
      <c r="O748" s="13">
        <f t="shared" si="139"/>
        <v>0.35371132906908082</v>
      </c>
      <c r="Q748">
        <v>27.03424387096775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3.874193548</v>
      </c>
      <c r="G749" s="13">
        <f t="shared" si="133"/>
        <v>0</v>
      </c>
      <c r="H749" s="13">
        <f t="shared" si="134"/>
        <v>3.874193548</v>
      </c>
      <c r="I749" s="16">
        <f t="shared" si="141"/>
        <v>3.8744648287560874</v>
      </c>
      <c r="J749" s="13">
        <f t="shared" si="135"/>
        <v>3.8741110104457697</v>
      </c>
      <c r="K749" s="13">
        <f t="shared" si="136"/>
        <v>3.5381831031777722E-4</v>
      </c>
      <c r="L749" s="13">
        <f t="shared" si="137"/>
        <v>0</v>
      </c>
      <c r="M749" s="13">
        <f t="shared" si="142"/>
        <v>0.21679081459072697</v>
      </c>
      <c r="N749" s="13">
        <f t="shared" si="138"/>
        <v>0.13441030504625071</v>
      </c>
      <c r="O749" s="13">
        <f t="shared" si="139"/>
        <v>0.13441030504625071</v>
      </c>
      <c r="Q749">
        <v>24.402842737149101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23.354838709999999</v>
      </c>
      <c r="G750" s="13">
        <f t="shared" si="133"/>
        <v>0</v>
      </c>
      <c r="H750" s="13">
        <f t="shared" si="134"/>
        <v>23.354838709999999</v>
      </c>
      <c r="I750" s="16">
        <f t="shared" si="141"/>
        <v>23.355192528310319</v>
      </c>
      <c r="J750" s="13">
        <f t="shared" si="135"/>
        <v>23.270099573628542</v>
      </c>
      <c r="K750" s="13">
        <f t="shared" si="136"/>
        <v>8.5092954681776689E-2</v>
      </c>
      <c r="L750" s="13">
        <f t="shared" si="137"/>
        <v>0</v>
      </c>
      <c r="M750" s="13">
        <f t="shared" si="142"/>
        <v>8.238050954447626E-2</v>
      </c>
      <c r="N750" s="13">
        <f t="shared" si="138"/>
        <v>5.1075915917575279E-2</v>
      </c>
      <c r="O750" s="13">
        <f t="shared" si="139"/>
        <v>5.1075915917575279E-2</v>
      </c>
      <c r="Q750">
        <v>23.696878066684611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113.3451613</v>
      </c>
      <c r="G751" s="13">
        <f t="shared" si="133"/>
        <v>12.333727327213438</v>
      </c>
      <c r="H751" s="13">
        <f t="shared" si="134"/>
        <v>101.01143397278656</v>
      </c>
      <c r="I751" s="16">
        <f t="shared" si="141"/>
        <v>101.09652692746835</v>
      </c>
      <c r="J751" s="13">
        <f t="shared" si="135"/>
        <v>85.19675213557278</v>
      </c>
      <c r="K751" s="13">
        <f t="shared" si="136"/>
        <v>15.899774791895567</v>
      </c>
      <c r="L751" s="13">
        <f t="shared" si="137"/>
        <v>0</v>
      </c>
      <c r="M751" s="13">
        <f t="shared" si="142"/>
        <v>3.1304593626900981E-2</v>
      </c>
      <c r="N751" s="13">
        <f t="shared" si="138"/>
        <v>1.9408848048678609E-2</v>
      </c>
      <c r="O751" s="13">
        <f t="shared" si="139"/>
        <v>12.353136175262117</v>
      </c>
      <c r="Q751">
        <v>15.979936947080731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4.519354839</v>
      </c>
      <c r="G752" s="13">
        <f t="shared" si="133"/>
        <v>0</v>
      </c>
      <c r="H752" s="13">
        <f t="shared" si="134"/>
        <v>4.519354839</v>
      </c>
      <c r="I752" s="16">
        <f t="shared" si="141"/>
        <v>20.419129630895569</v>
      </c>
      <c r="J752" s="13">
        <f t="shared" si="135"/>
        <v>20.249348638117556</v>
      </c>
      <c r="K752" s="13">
        <f t="shared" si="136"/>
        <v>0.16978099277801206</v>
      </c>
      <c r="L752" s="13">
        <f t="shared" si="137"/>
        <v>0</v>
      </c>
      <c r="M752" s="13">
        <f t="shared" si="142"/>
        <v>1.1895745578222372E-2</v>
      </c>
      <c r="N752" s="13">
        <f t="shared" si="138"/>
        <v>7.3753622584978706E-3</v>
      </c>
      <c r="O752" s="13">
        <f t="shared" si="139"/>
        <v>7.3753622584978706E-3</v>
      </c>
      <c r="Q752">
        <v>15.89807163310256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67.258064520000005</v>
      </c>
      <c r="G753" s="13">
        <f t="shared" si="133"/>
        <v>4.6202819170112717</v>
      </c>
      <c r="H753" s="13">
        <f t="shared" si="134"/>
        <v>62.637782602988736</v>
      </c>
      <c r="I753" s="16">
        <f t="shared" si="141"/>
        <v>62.807563595766752</v>
      </c>
      <c r="J753" s="13">
        <f t="shared" si="135"/>
        <v>56.375791541847775</v>
      </c>
      <c r="K753" s="13">
        <f t="shared" si="136"/>
        <v>6.4317720539189764</v>
      </c>
      <c r="L753" s="13">
        <f t="shared" si="137"/>
        <v>0</v>
      </c>
      <c r="M753" s="13">
        <f t="shared" si="142"/>
        <v>4.5203833197245014E-3</v>
      </c>
      <c r="N753" s="13">
        <f t="shared" si="138"/>
        <v>2.802637658229191E-3</v>
      </c>
      <c r="O753" s="13">
        <f t="shared" si="139"/>
        <v>4.623084554669501</v>
      </c>
      <c r="Q753">
        <v>12.90618886829318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138.11431586044301</v>
      </c>
      <c r="G754" s="13">
        <f t="shared" si="133"/>
        <v>16.47925904666312</v>
      </c>
      <c r="H754" s="13">
        <f t="shared" si="134"/>
        <v>121.6350568137799</v>
      </c>
      <c r="I754" s="16">
        <f t="shared" si="141"/>
        <v>128.06682886769886</v>
      </c>
      <c r="J754" s="13">
        <f t="shared" si="135"/>
        <v>84.676926632988668</v>
      </c>
      <c r="K754" s="13">
        <f t="shared" si="136"/>
        <v>43.389902234710192</v>
      </c>
      <c r="L754" s="13">
        <f t="shared" si="137"/>
        <v>16.016973275527786</v>
      </c>
      <c r="M754" s="13">
        <f t="shared" si="142"/>
        <v>16.018691021189284</v>
      </c>
      <c r="N754" s="13">
        <f t="shared" si="138"/>
        <v>9.931588433137355</v>
      </c>
      <c r="O754" s="13">
        <f t="shared" si="139"/>
        <v>26.410847479800474</v>
      </c>
      <c r="Q754">
        <v>11.065894351612901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40.150035459973417</v>
      </c>
      <c r="G755" s="13">
        <f t="shared" si="133"/>
        <v>8.3300485292433238E-2</v>
      </c>
      <c r="H755" s="13">
        <f t="shared" si="134"/>
        <v>40.066734974680983</v>
      </c>
      <c r="I755" s="16">
        <f t="shared" si="141"/>
        <v>67.439663933863386</v>
      </c>
      <c r="J755" s="13">
        <f t="shared" si="135"/>
        <v>59.991571594509359</v>
      </c>
      <c r="K755" s="13">
        <f t="shared" si="136"/>
        <v>7.4480923393540266</v>
      </c>
      <c r="L755" s="13">
        <f t="shared" si="137"/>
        <v>0</v>
      </c>
      <c r="M755" s="13">
        <f t="shared" si="142"/>
        <v>6.0871025880519287</v>
      </c>
      <c r="N755" s="13">
        <f t="shared" si="138"/>
        <v>3.7740036045921959</v>
      </c>
      <c r="O755" s="13">
        <f t="shared" si="139"/>
        <v>3.8573040898846291</v>
      </c>
      <c r="Q755">
        <v>13.29277500650765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5.0321191519336086</v>
      </c>
      <c r="G756" s="13">
        <f t="shared" si="133"/>
        <v>0</v>
      </c>
      <c r="H756" s="13">
        <f t="shared" si="134"/>
        <v>5.0321191519336086</v>
      </c>
      <c r="I756" s="16">
        <f t="shared" si="141"/>
        <v>12.480211491287635</v>
      </c>
      <c r="J756" s="13">
        <f t="shared" si="135"/>
        <v>12.429397853002644</v>
      </c>
      <c r="K756" s="13">
        <f t="shared" si="136"/>
        <v>5.0813638284990859E-2</v>
      </c>
      <c r="L756" s="13">
        <f t="shared" si="137"/>
        <v>0</v>
      </c>
      <c r="M756" s="13">
        <f t="shared" si="142"/>
        <v>2.3130989834597329</v>
      </c>
      <c r="N756" s="13">
        <f t="shared" si="138"/>
        <v>1.4341213697450343</v>
      </c>
      <c r="O756" s="13">
        <f t="shared" si="139"/>
        <v>1.4341213697450343</v>
      </c>
      <c r="Q756">
        <v>13.999674500342939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84.281248349610323</v>
      </c>
      <c r="G757" s="13">
        <f t="shared" si="133"/>
        <v>7.469396058532066</v>
      </c>
      <c r="H757" s="13">
        <f t="shared" si="134"/>
        <v>76.811852291078253</v>
      </c>
      <c r="I757" s="16">
        <f t="shared" si="141"/>
        <v>76.862665929363246</v>
      </c>
      <c r="J757" s="13">
        <f t="shared" si="135"/>
        <v>71.745578083490528</v>
      </c>
      <c r="K757" s="13">
        <f t="shared" si="136"/>
        <v>5.1170878458727174</v>
      </c>
      <c r="L757" s="13">
        <f t="shared" si="137"/>
        <v>0</v>
      </c>
      <c r="M757" s="13">
        <f t="shared" si="142"/>
        <v>0.87897761371469851</v>
      </c>
      <c r="N757" s="13">
        <f t="shared" si="138"/>
        <v>0.54496612050311311</v>
      </c>
      <c r="O757" s="13">
        <f t="shared" si="139"/>
        <v>8.0143621790351798</v>
      </c>
      <c r="Q757">
        <v>19.296957053893841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81.740354972595753</v>
      </c>
      <c r="G758" s="13">
        <f t="shared" si="133"/>
        <v>7.0441351129293626</v>
      </c>
      <c r="H758" s="13">
        <f t="shared" si="134"/>
        <v>74.696219859666385</v>
      </c>
      <c r="I758" s="16">
        <f t="shared" si="141"/>
        <v>79.813307705539103</v>
      </c>
      <c r="J758" s="13">
        <f t="shared" si="135"/>
        <v>73.231365473179935</v>
      </c>
      <c r="K758" s="13">
        <f t="shared" si="136"/>
        <v>6.5819422323591681</v>
      </c>
      <c r="L758" s="13">
        <f t="shared" si="137"/>
        <v>0</v>
      </c>
      <c r="M758" s="13">
        <f t="shared" si="142"/>
        <v>0.33401149321158541</v>
      </c>
      <c r="N758" s="13">
        <f t="shared" si="138"/>
        <v>0.20708712579118296</v>
      </c>
      <c r="O758" s="13">
        <f t="shared" si="139"/>
        <v>7.2512222387205458</v>
      </c>
      <c r="Q758">
        <v>18.132350537979612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30.44894713756306</v>
      </c>
      <c r="G759" s="13">
        <f t="shared" si="133"/>
        <v>0</v>
      </c>
      <c r="H759" s="13">
        <f t="shared" si="134"/>
        <v>30.44894713756306</v>
      </c>
      <c r="I759" s="16">
        <f t="shared" si="141"/>
        <v>37.030889369922228</v>
      </c>
      <c r="J759" s="13">
        <f t="shared" si="135"/>
        <v>36.63995204994923</v>
      </c>
      <c r="K759" s="13">
        <f t="shared" si="136"/>
        <v>0.39093731997299841</v>
      </c>
      <c r="L759" s="13">
        <f t="shared" si="137"/>
        <v>0</v>
      </c>
      <c r="M759" s="13">
        <f t="shared" si="142"/>
        <v>0.12692436742040245</v>
      </c>
      <c r="N759" s="13">
        <f t="shared" si="138"/>
        <v>7.8693107800649517E-2</v>
      </c>
      <c r="O759" s="13">
        <f t="shared" si="139"/>
        <v>7.8693107800649517E-2</v>
      </c>
      <c r="Q759">
        <v>22.612466213768279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3.4462076620608699</v>
      </c>
      <c r="G760" s="13">
        <f t="shared" si="133"/>
        <v>0</v>
      </c>
      <c r="H760" s="13">
        <f t="shared" si="134"/>
        <v>3.4462076620608699</v>
      </c>
      <c r="I760" s="16">
        <f t="shared" si="141"/>
        <v>3.8371449820338683</v>
      </c>
      <c r="J760" s="13">
        <f t="shared" si="135"/>
        <v>3.8368953671209631</v>
      </c>
      <c r="K760" s="13">
        <f t="shared" si="136"/>
        <v>2.4961491290520499E-4</v>
      </c>
      <c r="L760" s="13">
        <f t="shared" si="137"/>
        <v>0</v>
      </c>
      <c r="M760" s="13">
        <f t="shared" si="142"/>
        <v>4.8231259619752928E-2</v>
      </c>
      <c r="N760" s="13">
        <f t="shared" si="138"/>
        <v>2.9903380964246815E-2</v>
      </c>
      <c r="O760" s="13">
        <f t="shared" si="139"/>
        <v>2.9903380964246815E-2</v>
      </c>
      <c r="Q760">
        <v>26.70990387096775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4.8709009817703093</v>
      </c>
      <c r="G761" s="13">
        <f t="shared" si="133"/>
        <v>0</v>
      </c>
      <c r="H761" s="13">
        <f t="shared" si="134"/>
        <v>4.8709009817703093</v>
      </c>
      <c r="I761" s="16">
        <f t="shared" si="141"/>
        <v>4.8711505966832149</v>
      </c>
      <c r="J761" s="13">
        <f t="shared" si="135"/>
        <v>4.8705658834452903</v>
      </c>
      <c r="K761" s="13">
        <f t="shared" si="136"/>
        <v>5.8471323792463892E-4</v>
      </c>
      <c r="L761" s="13">
        <f t="shared" si="137"/>
        <v>0</v>
      </c>
      <c r="M761" s="13">
        <f t="shared" si="142"/>
        <v>1.8327878655506114E-2</v>
      </c>
      <c r="N761" s="13">
        <f t="shared" si="138"/>
        <v>1.136328476641379E-2</v>
      </c>
      <c r="O761" s="13">
        <f t="shared" si="139"/>
        <v>1.136328476641379E-2</v>
      </c>
      <c r="Q761">
        <v>25.728171795781869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8.9548387100000006</v>
      </c>
      <c r="G762" s="13">
        <f t="shared" si="133"/>
        <v>0</v>
      </c>
      <c r="H762" s="13">
        <f t="shared" si="134"/>
        <v>8.9548387100000006</v>
      </c>
      <c r="I762" s="16">
        <f t="shared" si="141"/>
        <v>8.9554234232379244</v>
      </c>
      <c r="J762" s="13">
        <f t="shared" si="135"/>
        <v>8.9492881342571859</v>
      </c>
      <c r="K762" s="13">
        <f t="shared" si="136"/>
        <v>6.1352889807384514E-3</v>
      </c>
      <c r="L762" s="13">
        <f t="shared" si="137"/>
        <v>0</v>
      </c>
      <c r="M762" s="13">
        <f t="shared" si="142"/>
        <v>6.9645938890923239E-3</v>
      </c>
      <c r="N762" s="13">
        <f t="shared" si="138"/>
        <v>4.3180482112372409E-3</v>
      </c>
      <c r="O762" s="13">
        <f t="shared" si="139"/>
        <v>4.3180482112372409E-3</v>
      </c>
      <c r="Q762">
        <v>21.980973736603062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5.8809662865204144</v>
      </c>
      <c r="G763" s="13">
        <f t="shared" si="133"/>
        <v>0</v>
      </c>
      <c r="H763" s="13">
        <f t="shared" si="134"/>
        <v>5.8809662865204144</v>
      </c>
      <c r="I763" s="16">
        <f t="shared" si="141"/>
        <v>5.8871015755011529</v>
      </c>
      <c r="J763" s="13">
        <f t="shared" si="135"/>
        <v>5.8841963115800819</v>
      </c>
      <c r="K763" s="13">
        <f t="shared" si="136"/>
        <v>2.905263921070933E-3</v>
      </c>
      <c r="L763" s="13">
        <f t="shared" si="137"/>
        <v>0</v>
      </c>
      <c r="M763" s="13">
        <f t="shared" si="142"/>
        <v>2.646545677855083E-3</v>
      </c>
      <c r="N763" s="13">
        <f t="shared" si="138"/>
        <v>1.6408583202701514E-3</v>
      </c>
      <c r="O763" s="13">
        <f t="shared" si="139"/>
        <v>1.6408583202701514E-3</v>
      </c>
      <c r="Q763">
        <v>18.373254323265531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37.867559759619553</v>
      </c>
      <c r="G764" s="13">
        <f t="shared" si="133"/>
        <v>0</v>
      </c>
      <c r="H764" s="13">
        <f t="shared" si="134"/>
        <v>37.867559759619553</v>
      </c>
      <c r="I764" s="16">
        <f t="shared" si="141"/>
        <v>37.870465023540625</v>
      </c>
      <c r="J764" s="13">
        <f t="shared" si="135"/>
        <v>36.694591706999745</v>
      </c>
      <c r="K764" s="13">
        <f t="shared" si="136"/>
        <v>1.1758733165408799</v>
      </c>
      <c r="L764" s="13">
        <f t="shared" si="137"/>
        <v>0</v>
      </c>
      <c r="M764" s="13">
        <f t="shared" si="142"/>
        <v>1.0056873575849316E-3</v>
      </c>
      <c r="N764" s="13">
        <f t="shared" si="138"/>
        <v>6.2352616170265756E-4</v>
      </c>
      <c r="O764" s="13">
        <f t="shared" si="139"/>
        <v>6.2352616170265756E-4</v>
      </c>
      <c r="Q764">
        <v>15.060102150600819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124.66055208623141</v>
      </c>
      <c r="G765" s="13">
        <f t="shared" si="133"/>
        <v>14.227546969213039</v>
      </c>
      <c r="H765" s="13">
        <f t="shared" si="134"/>
        <v>110.43300511701837</v>
      </c>
      <c r="I765" s="16">
        <f t="shared" si="141"/>
        <v>111.60887843355925</v>
      </c>
      <c r="J765" s="13">
        <f t="shared" si="135"/>
        <v>81.733444148498492</v>
      </c>
      <c r="K765" s="13">
        <f t="shared" si="136"/>
        <v>29.875434285060763</v>
      </c>
      <c r="L765" s="13">
        <f t="shared" si="137"/>
        <v>7.7864160435388756</v>
      </c>
      <c r="M765" s="13">
        <f t="shared" si="142"/>
        <v>7.7867982047347581</v>
      </c>
      <c r="N765" s="13">
        <f t="shared" si="138"/>
        <v>4.8278148869355499</v>
      </c>
      <c r="O765" s="13">
        <f t="shared" si="139"/>
        <v>19.05536185614859</v>
      </c>
      <c r="Q765">
        <v>11.97549531218068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134.68586994735389</v>
      </c>
      <c r="G766" s="13">
        <f t="shared" si="133"/>
        <v>15.905451359911199</v>
      </c>
      <c r="H766" s="13">
        <f t="shared" si="134"/>
        <v>118.7804185874427</v>
      </c>
      <c r="I766" s="16">
        <f t="shared" si="141"/>
        <v>140.86943682896458</v>
      </c>
      <c r="J766" s="13">
        <f t="shared" si="135"/>
        <v>85.886492516667886</v>
      </c>
      <c r="K766" s="13">
        <f t="shared" si="136"/>
        <v>54.982944312296695</v>
      </c>
      <c r="L766" s="13">
        <f t="shared" si="137"/>
        <v>23.077347140627413</v>
      </c>
      <c r="M766" s="13">
        <f t="shared" si="142"/>
        <v>26.036330458426622</v>
      </c>
      <c r="N766" s="13">
        <f t="shared" si="138"/>
        <v>16.142524884224507</v>
      </c>
      <c r="O766" s="13">
        <f t="shared" si="139"/>
        <v>32.047976244135704</v>
      </c>
      <c r="Q766">
        <v>10.457573351612901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40.213818702806648</v>
      </c>
      <c r="G767" s="13">
        <f t="shared" si="133"/>
        <v>9.3975676312348058E-2</v>
      </c>
      <c r="H767" s="13">
        <f t="shared" si="134"/>
        <v>40.119843026494301</v>
      </c>
      <c r="I767" s="16">
        <f t="shared" si="141"/>
        <v>72.025440198163579</v>
      </c>
      <c r="J767" s="13">
        <f t="shared" si="135"/>
        <v>63.930493144361066</v>
      </c>
      <c r="K767" s="13">
        <f t="shared" si="136"/>
        <v>8.0949470538025139</v>
      </c>
      <c r="L767" s="13">
        <f t="shared" si="137"/>
        <v>0</v>
      </c>
      <c r="M767" s="13">
        <f t="shared" si="142"/>
        <v>9.8938055742021156</v>
      </c>
      <c r="N767" s="13">
        <f t="shared" si="138"/>
        <v>6.1341594560053112</v>
      </c>
      <c r="O767" s="13">
        <f t="shared" si="139"/>
        <v>6.228135132317659</v>
      </c>
      <c r="Q767">
        <v>14.09591337070658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5.0422807969860779</v>
      </c>
      <c r="G768" s="13">
        <f t="shared" si="133"/>
        <v>0</v>
      </c>
      <c r="H768" s="13">
        <f t="shared" si="134"/>
        <v>5.0422807969860779</v>
      </c>
      <c r="I768" s="16">
        <f t="shared" si="141"/>
        <v>13.137227850788591</v>
      </c>
      <c r="J768" s="13">
        <f t="shared" si="135"/>
        <v>13.087396019122242</v>
      </c>
      <c r="K768" s="13">
        <f t="shared" si="136"/>
        <v>4.9831831666349302E-2</v>
      </c>
      <c r="L768" s="13">
        <f t="shared" si="137"/>
        <v>0</v>
      </c>
      <c r="M768" s="13">
        <f t="shared" si="142"/>
        <v>3.7596461181968044</v>
      </c>
      <c r="N768" s="13">
        <f t="shared" si="138"/>
        <v>2.3309805932820189</v>
      </c>
      <c r="O768" s="13">
        <f t="shared" si="139"/>
        <v>2.3309805932820189</v>
      </c>
      <c r="Q768">
        <v>15.25150500369984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97.817914597662565</v>
      </c>
      <c r="G769" s="13">
        <f t="shared" si="133"/>
        <v>9.7349832496477564</v>
      </c>
      <c r="H769" s="13">
        <f t="shared" si="134"/>
        <v>88.08293134801481</v>
      </c>
      <c r="I769" s="16">
        <f t="shared" si="141"/>
        <v>88.132763179681163</v>
      </c>
      <c r="J769" s="13">
        <f t="shared" si="135"/>
        <v>76.823364813847718</v>
      </c>
      <c r="K769" s="13">
        <f t="shared" si="136"/>
        <v>11.309398365833445</v>
      </c>
      <c r="L769" s="13">
        <f t="shared" si="137"/>
        <v>0</v>
      </c>
      <c r="M769" s="13">
        <f t="shared" si="142"/>
        <v>1.4286655249147855</v>
      </c>
      <c r="N769" s="13">
        <f t="shared" si="138"/>
        <v>0.88577262544716695</v>
      </c>
      <c r="O769" s="13">
        <f t="shared" si="139"/>
        <v>10.620755875094924</v>
      </c>
      <c r="Q769">
        <v>15.84387506504827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20.327798373859132</v>
      </c>
      <c r="G770" s="13">
        <f t="shared" si="133"/>
        <v>0</v>
      </c>
      <c r="H770" s="13">
        <f t="shared" si="134"/>
        <v>20.327798373859132</v>
      </c>
      <c r="I770" s="16">
        <f t="shared" si="141"/>
        <v>31.637196739692577</v>
      </c>
      <c r="J770" s="13">
        <f t="shared" si="135"/>
        <v>31.329942087536391</v>
      </c>
      <c r="K770" s="13">
        <f t="shared" si="136"/>
        <v>0.30725465215618541</v>
      </c>
      <c r="L770" s="13">
        <f t="shared" si="137"/>
        <v>0</v>
      </c>
      <c r="M770" s="13">
        <f t="shared" si="142"/>
        <v>0.54289289946761854</v>
      </c>
      <c r="N770" s="13">
        <f t="shared" si="138"/>
        <v>0.33659359766992347</v>
      </c>
      <c r="O770" s="13">
        <f t="shared" si="139"/>
        <v>0.33659359766992347</v>
      </c>
      <c r="Q770">
        <v>20.983585999124109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119.1073460225593</v>
      </c>
      <c r="G771" s="13">
        <f t="shared" si="133"/>
        <v>13.298125182715806</v>
      </c>
      <c r="H771" s="13">
        <f t="shared" si="134"/>
        <v>105.80922083984349</v>
      </c>
      <c r="I771" s="16">
        <f t="shared" si="141"/>
        <v>106.11647549199968</v>
      </c>
      <c r="J771" s="13">
        <f t="shared" si="135"/>
        <v>97.387844059318766</v>
      </c>
      <c r="K771" s="13">
        <f t="shared" si="136"/>
        <v>8.7286314326809133</v>
      </c>
      <c r="L771" s="13">
        <f t="shared" si="137"/>
        <v>0</v>
      </c>
      <c r="M771" s="13">
        <f t="shared" si="142"/>
        <v>0.20629930179769507</v>
      </c>
      <c r="N771" s="13">
        <f t="shared" si="138"/>
        <v>0.12790556711457093</v>
      </c>
      <c r="O771" s="13">
        <f t="shared" si="139"/>
        <v>13.426030749830376</v>
      </c>
      <c r="Q771">
        <v>22.17847265323665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11.648387100000001</v>
      </c>
      <c r="G772" s="13">
        <f t="shared" si="133"/>
        <v>0</v>
      </c>
      <c r="H772" s="13">
        <f t="shared" si="134"/>
        <v>11.648387100000001</v>
      </c>
      <c r="I772" s="16">
        <f t="shared" si="141"/>
        <v>20.377018532680914</v>
      </c>
      <c r="J772" s="13">
        <f t="shared" si="135"/>
        <v>20.332797018249892</v>
      </c>
      <c r="K772" s="13">
        <f t="shared" si="136"/>
        <v>4.4221514431022513E-2</v>
      </c>
      <c r="L772" s="13">
        <f t="shared" si="137"/>
        <v>0</v>
      </c>
      <c r="M772" s="13">
        <f t="shared" si="142"/>
        <v>7.8393734683124133E-2</v>
      </c>
      <c r="N772" s="13">
        <f t="shared" si="138"/>
        <v>4.8604115503536965E-2</v>
      </c>
      <c r="O772" s="13">
        <f t="shared" si="139"/>
        <v>4.8604115503536965E-2</v>
      </c>
      <c r="Q772">
        <v>25.470715870967751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15.50011070974525</v>
      </c>
      <c r="G773" s="13">
        <f t="shared" si="133"/>
        <v>0</v>
      </c>
      <c r="H773" s="13">
        <f t="shared" si="134"/>
        <v>15.50011070974525</v>
      </c>
      <c r="I773" s="16">
        <f t="shared" si="141"/>
        <v>15.544332224176273</v>
      </c>
      <c r="J773" s="13">
        <f t="shared" si="135"/>
        <v>15.522609317103939</v>
      </c>
      <c r="K773" s="13">
        <f t="shared" si="136"/>
        <v>2.1722907072334152E-2</v>
      </c>
      <c r="L773" s="13">
        <f t="shared" si="137"/>
        <v>0</v>
      </c>
      <c r="M773" s="13">
        <f t="shared" si="142"/>
        <v>2.9789619179587168E-2</v>
      </c>
      <c r="N773" s="13">
        <f t="shared" si="138"/>
        <v>1.8469563891344045E-2</v>
      </c>
      <c r="O773" s="13">
        <f t="shared" si="139"/>
        <v>1.8469563891344045E-2</v>
      </c>
      <c r="Q773">
        <v>24.750832646193651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14.91070075669019</v>
      </c>
      <c r="G774" s="13">
        <f t="shared" ref="G774:G837" si="144">IF((F774-$J$2)&gt;0,$I$2*(F774-$J$2),0)</f>
        <v>0</v>
      </c>
      <c r="H774" s="13">
        <f t="shared" ref="H774:H837" si="145">F774-G774</f>
        <v>14.91070075669019</v>
      </c>
      <c r="I774" s="16">
        <f t="shared" si="141"/>
        <v>14.932423663762524</v>
      </c>
      <c r="J774" s="13">
        <f t="shared" ref="J774:J837" si="146">I774/SQRT(1+(I774/($K$2*(300+(25*Q774)+0.05*(Q774)^3)))^2)</f>
        <v>14.901357198079667</v>
      </c>
      <c r="K774" s="13">
        <f t="shared" ref="K774:K837" si="147">I774-J774</f>
        <v>3.1066465682856759E-2</v>
      </c>
      <c r="L774" s="13">
        <f t="shared" ref="L774:L837" si="148">IF(K774&gt;$N$2,(K774-$N$2)/$L$2,0)</f>
        <v>0</v>
      </c>
      <c r="M774" s="13">
        <f t="shared" si="142"/>
        <v>1.1320055288243123E-2</v>
      </c>
      <c r="N774" s="13">
        <f t="shared" ref="N774:N837" si="149">$M$2*M774</f>
        <v>7.0184342787107364E-3</v>
      </c>
      <c r="O774" s="13">
        <f t="shared" ref="O774:O837" si="150">N774+G774</f>
        <v>7.0184342787107364E-3</v>
      </c>
      <c r="Q774">
        <v>21.341762231617139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17.014122074437569</v>
      </c>
      <c r="G775" s="13">
        <f t="shared" si="144"/>
        <v>0</v>
      </c>
      <c r="H775" s="13">
        <f t="shared" si="145"/>
        <v>17.014122074437569</v>
      </c>
      <c r="I775" s="16">
        <f t="shared" ref="I775:I838" si="152">H775+K774-L774</f>
        <v>17.045188540120428</v>
      </c>
      <c r="J775" s="13">
        <f t="shared" si="146"/>
        <v>16.976254330279485</v>
      </c>
      <c r="K775" s="13">
        <f t="shared" si="147"/>
        <v>6.8934209840943339E-2</v>
      </c>
      <c r="L775" s="13">
        <f t="shared" si="148"/>
        <v>0</v>
      </c>
      <c r="M775" s="13">
        <f t="shared" ref="M775:M838" si="153">L775+M774-N774</f>
        <v>4.3016210095323864E-3</v>
      </c>
      <c r="N775" s="13">
        <f t="shared" si="149"/>
        <v>2.6670050259100797E-3</v>
      </c>
      <c r="O775" s="13">
        <f t="shared" si="150"/>
        <v>2.6670050259100797E-3</v>
      </c>
      <c r="Q775">
        <v>18.495855150065111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4.7834902138081263</v>
      </c>
      <c r="G776" s="13">
        <f t="shared" si="144"/>
        <v>0</v>
      </c>
      <c r="H776" s="13">
        <f t="shared" si="145"/>
        <v>4.7834902138081263</v>
      </c>
      <c r="I776" s="16">
        <f t="shared" si="152"/>
        <v>4.8524244236490697</v>
      </c>
      <c r="J776" s="13">
        <f t="shared" si="146"/>
        <v>4.8495258416444607</v>
      </c>
      <c r="K776" s="13">
        <f t="shared" si="147"/>
        <v>2.8985820046090183E-3</v>
      </c>
      <c r="L776" s="13">
        <f t="shared" si="148"/>
        <v>0</v>
      </c>
      <c r="M776" s="13">
        <f t="shared" si="153"/>
        <v>1.6346159836223067E-3</v>
      </c>
      <c r="N776" s="13">
        <f t="shared" si="149"/>
        <v>1.0134619098458302E-3</v>
      </c>
      <c r="O776" s="13">
        <f t="shared" si="150"/>
        <v>1.0134619098458302E-3</v>
      </c>
      <c r="Q776">
        <v>14.25388938052695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32.062079648185787</v>
      </c>
      <c r="G777" s="13">
        <f t="shared" si="144"/>
        <v>0</v>
      </c>
      <c r="H777" s="13">
        <f t="shared" si="145"/>
        <v>32.062079648185787</v>
      </c>
      <c r="I777" s="16">
        <f t="shared" si="152"/>
        <v>32.064978230190398</v>
      </c>
      <c r="J777" s="13">
        <f t="shared" si="146"/>
        <v>30.950751062643974</v>
      </c>
      <c r="K777" s="13">
        <f t="shared" si="147"/>
        <v>1.1142271675464244</v>
      </c>
      <c r="L777" s="13">
        <f t="shared" si="148"/>
        <v>0</v>
      </c>
      <c r="M777" s="13">
        <f t="shared" si="153"/>
        <v>6.2115407377647653E-4</v>
      </c>
      <c r="N777" s="13">
        <f t="shared" si="149"/>
        <v>3.8511552574141546E-4</v>
      </c>
      <c r="O777" s="13">
        <f t="shared" si="150"/>
        <v>3.8511552574141546E-4</v>
      </c>
      <c r="Q777">
        <v>11.778990351612901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30.71141449240627</v>
      </c>
      <c r="G778" s="13">
        <f t="shared" si="144"/>
        <v>0</v>
      </c>
      <c r="H778" s="13">
        <f t="shared" si="145"/>
        <v>30.71141449240627</v>
      </c>
      <c r="I778" s="16">
        <f t="shared" si="152"/>
        <v>31.825641659952694</v>
      </c>
      <c r="J778" s="13">
        <f t="shared" si="146"/>
        <v>30.712474634765925</v>
      </c>
      <c r="K778" s="13">
        <f t="shared" si="147"/>
        <v>1.1131670251867689</v>
      </c>
      <c r="L778" s="13">
        <f t="shared" si="148"/>
        <v>0</v>
      </c>
      <c r="M778" s="13">
        <f t="shared" si="153"/>
        <v>2.3603854803506106E-4</v>
      </c>
      <c r="N778" s="13">
        <f t="shared" si="149"/>
        <v>1.4634389978173786E-4</v>
      </c>
      <c r="O778" s="13">
        <f t="shared" si="150"/>
        <v>1.4634389978173786E-4</v>
      </c>
      <c r="Q778">
        <v>11.617385142334941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52.34575534850962</v>
      </c>
      <c r="G779" s="13">
        <f t="shared" si="144"/>
        <v>2.1244579061513669</v>
      </c>
      <c r="H779" s="13">
        <f t="shared" si="145"/>
        <v>50.221297442358249</v>
      </c>
      <c r="I779" s="16">
        <f t="shared" si="152"/>
        <v>51.334464467545018</v>
      </c>
      <c r="J779" s="13">
        <f t="shared" si="146"/>
        <v>48.503043867052611</v>
      </c>
      <c r="K779" s="13">
        <f t="shared" si="147"/>
        <v>2.8314206004924074</v>
      </c>
      <c r="L779" s="13">
        <f t="shared" si="148"/>
        <v>0</v>
      </c>
      <c r="M779" s="13">
        <f t="shared" si="153"/>
        <v>8.9694648253323199E-5</v>
      </c>
      <c r="N779" s="13">
        <f t="shared" si="149"/>
        <v>5.561068191706038E-5</v>
      </c>
      <c r="O779" s="13">
        <f t="shared" si="150"/>
        <v>2.124513516833284</v>
      </c>
      <c r="Q779">
        <v>15.029496855635969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60.70390748595166</v>
      </c>
      <c r="G780" s="13">
        <f t="shared" si="144"/>
        <v>3.5233342673610251</v>
      </c>
      <c r="H780" s="13">
        <f t="shared" si="145"/>
        <v>57.180573218590638</v>
      </c>
      <c r="I780" s="16">
        <f t="shared" si="152"/>
        <v>60.011993819083045</v>
      </c>
      <c r="J780" s="13">
        <f t="shared" si="146"/>
        <v>55.209950398459377</v>
      </c>
      <c r="K780" s="13">
        <f t="shared" si="147"/>
        <v>4.8020434206236686</v>
      </c>
      <c r="L780" s="13">
        <f t="shared" si="148"/>
        <v>0</v>
      </c>
      <c r="M780" s="13">
        <f t="shared" si="153"/>
        <v>3.4083966336262818E-5</v>
      </c>
      <c r="N780" s="13">
        <f t="shared" si="149"/>
        <v>2.1132059128482946E-5</v>
      </c>
      <c r="O780" s="13">
        <f t="shared" si="150"/>
        <v>3.5233553994201534</v>
      </c>
      <c r="Q780">
        <v>14.30837953651484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42.945308850536932</v>
      </c>
      <c r="G781" s="13">
        <f t="shared" si="144"/>
        <v>0.55113617491346212</v>
      </c>
      <c r="H781" s="13">
        <f t="shared" si="145"/>
        <v>42.394172675623473</v>
      </c>
      <c r="I781" s="16">
        <f t="shared" si="152"/>
        <v>47.196216096247142</v>
      </c>
      <c r="J781" s="13">
        <f t="shared" si="146"/>
        <v>45.195928900800496</v>
      </c>
      <c r="K781" s="13">
        <f t="shared" si="147"/>
        <v>2.0002871954466457</v>
      </c>
      <c r="L781" s="13">
        <f t="shared" si="148"/>
        <v>0</v>
      </c>
      <c r="M781" s="13">
        <f t="shared" si="153"/>
        <v>1.2951907207779872E-5</v>
      </c>
      <c r="N781" s="13">
        <f t="shared" si="149"/>
        <v>8.0301824688235211E-6</v>
      </c>
      <c r="O781" s="13">
        <f t="shared" si="150"/>
        <v>0.55114420509593098</v>
      </c>
      <c r="Q781">
        <v>15.85755893971514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34.507155179775943</v>
      </c>
      <c r="G782" s="13">
        <f t="shared" si="144"/>
        <v>0</v>
      </c>
      <c r="H782" s="13">
        <f t="shared" si="145"/>
        <v>34.507155179775943</v>
      </c>
      <c r="I782" s="16">
        <f t="shared" si="152"/>
        <v>36.507442375222588</v>
      </c>
      <c r="J782" s="13">
        <f t="shared" si="146"/>
        <v>35.712783174873898</v>
      </c>
      <c r="K782" s="13">
        <f t="shared" si="147"/>
        <v>0.79465920034868986</v>
      </c>
      <c r="L782" s="13">
        <f t="shared" si="148"/>
        <v>0</v>
      </c>
      <c r="M782" s="13">
        <f t="shared" si="153"/>
        <v>4.9217247389563506E-6</v>
      </c>
      <c r="N782" s="13">
        <f t="shared" si="149"/>
        <v>3.0514693381529372E-6</v>
      </c>
      <c r="O782" s="13">
        <f t="shared" si="150"/>
        <v>3.0514693381529372E-6</v>
      </c>
      <c r="Q782">
        <v>17.173227256411138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57.80711901850789</v>
      </c>
      <c r="G783" s="13">
        <f t="shared" si="144"/>
        <v>3.0385083340809915</v>
      </c>
      <c r="H783" s="13">
        <f t="shared" si="145"/>
        <v>54.768610684426896</v>
      </c>
      <c r="I783" s="16">
        <f t="shared" si="152"/>
        <v>55.563269884775586</v>
      </c>
      <c r="J783" s="13">
        <f t="shared" si="146"/>
        <v>54.403915244230397</v>
      </c>
      <c r="K783" s="13">
        <f t="shared" si="147"/>
        <v>1.1593546405451889</v>
      </c>
      <c r="L783" s="13">
        <f t="shared" si="148"/>
        <v>0</v>
      </c>
      <c r="M783" s="13">
        <f t="shared" si="153"/>
        <v>1.8702554008034134E-6</v>
      </c>
      <c r="N783" s="13">
        <f t="shared" si="149"/>
        <v>1.1595583484981163E-6</v>
      </c>
      <c r="O783" s="13">
        <f t="shared" si="150"/>
        <v>3.03850949363934</v>
      </c>
      <c r="Q783">
        <v>23.426285588459091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10.474193550000001</v>
      </c>
      <c r="G784" s="13">
        <f t="shared" si="144"/>
        <v>0</v>
      </c>
      <c r="H784" s="13">
        <f t="shared" si="145"/>
        <v>10.474193550000001</v>
      </c>
      <c r="I784" s="16">
        <f t="shared" si="152"/>
        <v>11.63354819054519</v>
      </c>
      <c r="J784" s="13">
        <f t="shared" si="146"/>
        <v>11.62766705320778</v>
      </c>
      <c r="K784" s="13">
        <f t="shared" si="147"/>
        <v>5.88113733740947E-3</v>
      </c>
      <c r="L784" s="13">
        <f t="shared" si="148"/>
        <v>0</v>
      </c>
      <c r="M784" s="13">
        <f t="shared" si="153"/>
        <v>7.1069705230529707E-7</v>
      </c>
      <c r="N784" s="13">
        <f t="shared" si="149"/>
        <v>4.4063217242928417E-7</v>
      </c>
      <c r="O784" s="13">
        <f t="shared" si="150"/>
        <v>4.4063217242928417E-7</v>
      </c>
      <c r="Q784">
        <v>27.93269087096774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10.85601206348475</v>
      </c>
      <c r="G785" s="13">
        <f t="shared" si="144"/>
        <v>0</v>
      </c>
      <c r="H785" s="13">
        <f t="shared" si="145"/>
        <v>10.85601206348475</v>
      </c>
      <c r="I785" s="16">
        <f t="shared" si="152"/>
        <v>10.861893200822159</v>
      </c>
      <c r="J785" s="13">
        <f t="shared" si="146"/>
        <v>10.854661511465832</v>
      </c>
      <c r="K785" s="13">
        <f t="shared" si="147"/>
        <v>7.2316893563275642E-3</v>
      </c>
      <c r="L785" s="13">
        <f t="shared" si="148"/>
        <v>0</v>
      </c>
      <c r="M785" s="13">
        <f t="shared" si="153"/>
        <v>2.700648798760129E-7</v>
      </c>
      <c r="N785" s="13">
        <f t="shared" si="149"/>
        <v>1.6744022552312799E-7</v>
      </c>
      <c r="O785" s="13">
        <f t="shared" si="150"/>
        <v>1.6744022552312799E-7</v>
      </c>
      <c r="Q785">
        <v>24.935190684200698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2.9126148771852418</v>
      </c>
      <c r="G786" s="13">
        <f t="shared" si="144"/>
        <v>0</v>
      </c>
      <c r="H786" s="13">
        <f t="shared" si="145"/>
        <v>2.9126148771852418</v>
      </c>
      <c r="I786" s="16">
        <f t="shared" si="152"/>
        <v>2.9198465665415694</v>
      </c>
      <c r="J786" s="13">
        <f t="shared" si="146"/>
        <v>2.919663645609071</v>
      </c>
      <c r="K786" s="13">
        <f t="shared" si="147"/>
        <v>1.8292093249838715E-4</v>
      </c>
      <c r="L786" s="13">
        <f t="shared" si="148"/>
        <v>0</v>
      </c>
      <c r="M786" s="13">
        <f t="shared" si="153"/>
        <v>1.0262465435288491E-7</v>
      </c>
      <c r="N786" s="13">
        <f t="shared" si="149"/>
        <v>6.3627285698788648E-8</v>
      </c>
      <c r="O786" s="13">
        <f t="shared" si="150"/>
        <v>6.3627285698788648E-8</v>
      </c>
      <c r="Q786">
        <v>23.055852851943278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30.452477609552481</v>
      </c>
      <c r="G787" s="13">
        <f t="shared" si="144"/>
        <v>0</v>
      </c>
      <c r="H787" s="13">
        <f t="shared" si="145"/>
        <v>30.452477609552481</v>
      </c>
      <c r="I787" s="16">
        <f t="shared" si="152"/>
        <v>30.45266053048498</v>
      </c>
      <c r="J787" s="13">
        <f t="shared" si="146"/>
        <v>30.081676902180131</v>
      </c>
      <c r="K787" s="13">
        <f t="shared" si="147"/>
        <v>0.37098362830484888</v>
      </c>
      <c r="L787" s="13">
        <f t="shared" si="148"/>
        <v>0</v>
      </c>
      <c r="M787" s="13">
        <f t="shared" si="153"/>
        <v>3.8997368654096259E-8</v>
      </c>
      <c r="N787" s="13">
        <f t="shared" si="149"/>
        <v>2.417836856553968E-8</v>
      </c>
      <c r="O787" s="13">
        <f t="shared" si="150"/>
        <v>2.417836856553968E-8</v>
      </c>
      <c r="Q787">
        <v>18.81796550644232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74.049562623678341</v>
      </c>
      <c r="G788" s="13">
        <f t="shared" si="144"/>
        <v>5.7569525588241399</v>
      </c>
      <c r="H788" s="13">
        <f t="shared" si="145"/>
        <v>68.292610064854202</v>
      </c>
      <c r="I788" s="16">
        <f t="shared" si="152"/>
        <v>68.663593693159044</v>
      </c>
      <c r="J788" s="13">
        <f t="shared" si="146"/>
        <v>60.285033134451211</v>
      </c>
      <c r="K788" s="13">
        <f t="shared" si="147"/>
        <v>8.3785605587078322</v>
      </c>
      <c r="L788" s="13">
        <f t="shared" si="148"/>
        <v>0</v>
      </c>
      <c r="M788" s="13">
        <f t="shared" si="153"/>
        <v>1.4819000088556579E-8</v>
      </c>
      <c r="N788" s="13">
        <f t="shared" si="149"/>
        <v>9.1877800549050779E-9</v>
      </c>
      <c r="O788" s="13">
        <f t="shared" si="150"/>
        <v>5.7569525680119202</v>
      </c>
      <c r="Q788">
        <v>12.68099747909014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26.011745182653311</v>
      </c>
      <c r="G789" s="13">
        <f t="shared" si="144"/>
        <v>0</v>
      </c>
      <c r="H789" s="13">
        <f t="shared" si="145"/>
        <v>26.011745182653311</v>
      </c>
      <c r="I789" s="16">
        <f t="shared" si="152"/>
        <v>34.390305741361146</v>
      </c>
      <c r="J789" s="13">
        <f t="shared" si="146"/>
        <v>32.720603896947466</v>
      </c>
      <c r="K789" s="13">
        <f t="shared" si="147"/>
        <v>1.6697018444136802</v>
      </c>
      <c r="L789" s="13">
        <f t="shared" si="148"/>
        <v>0</v>
      </c>
      <c r="M789" s="13">
        <f t="shared" si="153"/>
        <v>5.6312200336515006E-9</v>
      </c>
      <c r="N789" s="13">
        <f t="shared" si="149"/>
        <v>3.4913564208639302E-9</v>
      </c>
      <c r="O789" s="13">
        <f t="shared" si="150"/>
        <v>3.4913564208639302E-9</v>
      </c>
      <c r="Q789">
        <v>10.17142902820928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114.01324328846439</v>
      </c>
      <c r="G790" s="13">
        <f t="shared" si="144"/>
        <v>12.445542006540251</v>
      </c>
      <c r="H790" s="13">
        <f t="shared" si="145"/>
        <v>101.56770128192414</v>
      </c>
      <c r="I790" s="16">
        <f t="shared" si="152"/>
        <v>103.23740312633782</v>
      </c>
      <c r="J790" s="13">
        <f t="shared" si="146"/>
        <v>73.076492937659268</v>
      </c>
      <c r="K790" s="13">
        <f t="shared" si="147"/>
        <v>30.160910188678557</v>
      </c>
      <c r="L790" s="13">
        <f t="shared" si="148"/>
        <v>7.9602760705731583</v>
      </c>
      <c r="M790" s="13">
        <f t="shared" si="153"/>
        <v>7.9602760727130217</v>
      </c>
      <c r="N790" s="13">
        <f t="shared" si="149"/>
        <v>4.9353711650820733</v>
      </c>
      <c r="O790" s="13">
        <f t="shared" si="150"/>
        <v>17.380913171622325</v>
      </c>
      <c r="Q790">
        <v>9.7640409516129054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106.5905181081777</v>
      </c>
      <c r="G791" s="13">
        <f t="shared" si="144"/>
        <v>11.203224970464314</v>
      </c>
      <c r="H791" s="13">
        <f t="shared" si="145"/>
        <v>95.387293137713385</v>
      </c>
      <c r="I791" s="16">
        <f t="shared" si="152"/>
        <v>117.58792725581878</v>
      </c>
      <c r="J791" s="13">
        <f t="shared" si="146"/>
        <v>84.087826004124864</v>
      </c>
      <c r="K791" s="13">
        <f t="shared" si="147"/>
        <v>33.50010125169392</v>
      </c>
      <c r="L791" s="13">
        <f t="shared" si="148"/>
        <v>9.9939042722225455</v>
      </c>
      <c r="M791" s="13">
        <f t="shared" si="153"/>
        <v>13.018809179853491</v>
      </c>
      <c r="N791" s="13">
        <f t="shared" si="149"/>
        <v>8.0716616915091652</v>
      </c>
      <c r="O791" s="13">
        <f t="shared" si="150"/>
        <v>19.274886661973479</v>
      </c>
      <c r="Q791">
        <v>12.00832837130673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21.176623359081091</v>
      </c>
      <c r="G792" s="13">
        <f t="shared" si="144"/>
        <v>0</v>
      </c>
      <c r="H792" s="13">
        <f t="shared" si="145"/>
        <v>21.176623359081091</v>
      </c>
      <c r="I792" s="16">
        <f t="shared" si="152"/>
        <v>44.682820338552467</v>
      </c>
      <c r="J792" s="13">
        <f t="shared" si="146"/>
        <v>42.605914330827147</v>
      </c>
      <c r="K792" s="13">
        <f t="shared" si="147"/>
        <v>2.0769060077253201</v>
      </c>
      <c r="L792" s="13">
        <f t="shared" si="148"/>
        <v>0</v>
      </c>
      <c r="M792" s="13">
        <f t="shared" si="153"/>
        <v>4.947147488344326</v>
      </c>
      <c r="N792" s="13">
        <f t="shared" si="149"/>
        <v>3.0672314427734819</v>
      </c>
      <c r="O792" s="13">
        <f t="shared" si="150"/>
        <v>3.0672314427734819</v>
      </c>
      <c r="Q792">
        <v>14.363150389110389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12.081273921236861</v>
      </c>
      <c r="G793" s="13">
        <f t="shared" si="144"/>
        <v>0</v>
      </c>
      <c r="H793" s="13">
        <f t="shared" si="145"/>
        <v>12.081273921236861</v>
      </c>
      <c r="I793" s="16">
        <f t="shared" si="152"/>
        <v>14.158179928962181</v>
      </c>
      <c r="J793" s="13">
        <f t="shared" si="146"/>
        <v>14.120086356452948</v>
      </c>
      <c r="K793" s="13">
        <f t="shared" si="147"/>
        <v>3.8093572509232843E-2</v>
      </c>
      <c r="L793" s="13">
        <f t="shared" si="148"/>
        <v>0</v>
      </c>
      <c r="M793" s="13">
        <f t="shared" si="153"/>
        <v>1.8799160455708441</v>
      </c>
      <c r="N793" s="13">
        <f t="shared" si="149"/>
        <v>1.1655479482539233</v>
      </c>
      <c r="O793" s="13">
        <f t="shared" si="150"/>
        <v>1.1655479482539233</v>
      </c>
      <c r="Q793">
        <v>18.767330237471931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34.424801601881803</v>
      </c>
      <c r="G794" s="13">
        <f t="shared" si="144"/>
        <v>0</v>
      </c>
      <c r="H794" s="13">
        <f t="shared" si="145"/>
        <v>34.424801601881803</v>
      </c>
      <c r="I794" s="16">
        <f t="shared" si="152"/>
        <v>34.462895174391036</v>
      </c>
      <c r="J794" s="13">
        <f t="shared" si="146"/>
        <v>33.951173005116495</v>
      </c>
      <c r="K794" s="13">
        <f t="shared" si="147"/>
        <v>0.51172216927454173</v>
      </c>
      <c r="L794" s="13">
        <f t="shared" si="148"/>
        <v>0</v>
      </c>
      <c r="M794" s="13">
        <f t="shared" si="153"/>
        <v>0.71436809731692086</v>
      </c>
      <c r="N794" s="13">
        <f t="shared" si="149"/>
        <v>0.44290822033649091</v>
      </c>
      <c r="O794" s="13">
        <f t="shared" si="150"/>
        <v>0.44290822033649091</v>
      </c>
      <c r="Q794">
        <v>19.138900854150091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0.1280410384725639</v>
      </c>
      <c r="G795" s="13">
        <f t="shared" si="144"/>
        <v>0</v>
      </c>
      <c r="H795" s="13">
        <f t="shared" si="145"/>
        <v>0.1280410384725639</v>
      </c>
      <c r="I795" s="16">
        <f t="shared" si="152"/>
        <v>0.6397632077471056</v>
      </c>
      <c r="J795" s="13">
        <f t="shared" si="146"/>
        <v>0.63976152285277699</v>
      </c>
      <c r="K795" s="13">
        <f t="shared" si="147"/>
        <v>1.6848943286129625E-6</v>
      </c>
      <c r="L795" s="13">
        <f t="shared" si="148"/>
        <v>0</v>
      </c>
      <c r="M795" s="13">
        <f t="shared" si="153"/>
        <v>0.27145987698042995</v>
      </c>
      <c r="N795" s="13">
        <f t="shared" si="149"/>
        <v>0.16830512372786657</v>
      </c>
      <c r="O795" s="13">
        <f t="shared" si="150"/>
        <v>0.16830512372786657</v>
      </c>
      <c r="Q795">
        <v>24.002592252959978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3.801148598151995</v>
      </c>
      <c r="G796" s="13">
        <f t="shared" si="144"/>
        <v>0</v>
      </c>
      <c r="H796" s="13">
        <f t="shared" si="145"/>
        <v>3.801148598151995</v>
      </c>
      <c r="I796" s="16">
        <f t="shared" si="152"/>
        <v>3.8011502830463235</v>
      </c>
      <c r="J796" s="13">
        <f t="shared" si="146"/>
        <v>3.8008945411963158</v>
      </c>
      <c r="K796" s="13">
        <f t="shared" si="147"/>
        <v>2.5574185000776239E-4</v>
      </c>
      <c r="L796" s="13">
        <f t="shared" si="148"/>
        <v>0</v>
      </c>
      <c r="M796" s="13">
        <f t="shared" si="153"/>
        <v>0.10315475325256337</v>
      </c>
      <c r="N796" s="13">
        <f t="shared" si="149"/>
        <v>6.3955947016589298E-2</v>
      </c>
      <c r="O796" s="13">
        <f t="shared" si="150"/>
        <v>6.3955947016589298E-2</v>
      </c>
      <c r="Q796">
        <v>26.328400870967741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16.908975213461819</v>
      </c>
      <c r="G797" s="13">
        <f t="shared" si="144"/>
        <v>0</v>
      </c>
      <c r="H797" s="13">
        <f t="shared" si="145"/>
        <v>16.908975213461819</v>
      </c>
      <c r="I797" s="16">
        <f t="shared" si="152"/>
        <v>16.909230955311827</v>
      </c>
      <c r="J797" s="13">
        <f t="shared" si="146"/>
        <v>16.883340791204631</v>
      </c>
      <c r="K797" s="13">
        <f t="shared" si="147"/>
        <v>2.5890164107195801E-2</v>
      </c>
      <c r="L797" s="13">
        <f t="shared" si="148"/>
        <v>0</v>
      </c>
      <c r="M797" s="13">
        <f t="shared" si="153"/>
        <v>3.9198806235974076E-2</v>
      </c>
      <c r="N797" s="13">
        <f t="shared" si="149"/>
        <v>2.4303259866303929E-2</v>
      </c>
      <c r="O797" s="13">
        <f t="shared" si="150"/>
        <v>2.4303259866303929E-2</v>
      </c>
      <c r="Q797">
        <v>25.30264018910367</v>
      </c>
    </row>
    <row r="798" spans="1:17" x14ac:dyDescent="0.2">
      <c r="A798" s="14">
        <f t="shared" si="151"/>
        <v>46266</v>
      </c>
      <c r="B798" s="1">
        <v>9</v>
      </c>
      <c r="F798" s="34">
        <v>1.4129531333577821</v>
      </c>
      <c r="G798" s="13">
        <f t="shared" si="144"/>
        <v>0</v>
      </c>
      <c r="H798" s="13">
        <f t="shared" si="145"/>
        <v>1.4129531333577821</v>
      </c>
      <c r="I798" s="16">
        <f t="shared" si="152"/>
        <v>1.4388432974649779</v>
      </c>
      <c r="J798" s="13">
        <f t="shared" si="146"/>
        <v>1.438825133803104</v>
      </c>
      <c r="K798" s="13">
        <f t="shared" si="147"/>
        <v>1.8163661873904502E-5</v>
      </c>
      <c r="L798" s="13">
        <f t="shared" si="148"/>
        <v>0</v>
      </c>
      <c r="M798" s="13">
        <f t="shared" si="153"/>
        <v>1.4895546369670148E-2</v>
      </c>
      <c r="N798" s="13">
        <f t="shared" si="149"/>
        <v>9.2352387491954919E-3</v>
      </c>
      <c r="O798" s="13">
        <f t="shared" si="150"/>
        <v>9.2352387491954919E-3</v>
      </c>
      <c r="Q798">
        <v>24.386913654766101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11.648387100000001</v>
      </c>
      <c r="G799" s="13">
        <f t="shared" si="144"/>
        <v>0</v>
      </c>
      <c r="H799" s="13">
        <f t="shared" si="145"/>
        <v>11.648387100000001</v>
      </c>
      <c r="I799" s="16">
        <f t="shared" si="152"/>
        <v>11.648405263661875</v>
      </c>
      <c r="J799" s="13">
        <f t="shared" si="146"/>
        <v>11.630569968825267</v>
      </c>
      <c r="K799" s="13">
        <f t="shared" si="147"/>
        <v>1.7835294836608284E-2</v>
      </c>
      <c r="L799" s="13">
        <f t="shared" si="148"/>
        <v>0</v>
      </c>
      <c r="M799" s="13">
        <f t="shared" si="153"/>
        <v>5.6603076204746559E-3</v>
      </c>
      <c r="N799" s="13">
        <f t="shared" si="149"/>
        <v>3.5093907246942866E-3</v>
      </c>
      <c r="O799" s="13">
        <f t="shared" si="150"/>
        <v>3.5093907246942866E-3</v>
      </c>
      <c r="Q799">
        <v>20.004584624753249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97.59349680219411</v>
      </c>
      <c r="G800" s="13">
        <f t="shared" si="144"/>
        <v>9.6974231832654656</v>
      </c>
      <c r="H800" s="13">
        <f t="shared" si="145"/>
        <v>87.896073618928639</v>
      </c>
      <c r="I800" s="16">
        <f t="shared" si="152"/>
        <v>87.913908913765255</v>
      </c>
      <c r="J800" s="13">
        <f t="shared" si="146"/>
        <v>73.924080646251724</v>
      </c>
      <c r="K800" s="13">
        <f t="shared" si="147"/>
        <v>13.989828267513531</v>
      </c>
      <c r="L800" s="13">
        <f t="shared" si="148"/>
        <v>0</v>
      </c>
      <c r="M800" s="13">
        <f t="shared" si="153"/>
        <v>2.1509168957803693E-3</v>
      </c>
      <c r="N800" s="13">
        <f t="shared" si="149"/>
        <v>1.3335684753838289E-3</v>
      </c>
      <c r="O800" s="13">
        <f t="shared" si="150"/>
        <v>9.6987567517408486</v>
      </c>
      <c r="Q800">
        <v>13.862942459981459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84.207510317892414</v>
      </c>
      <c r="G801" s="13">
        <f t="shared" si="144"/>
        <v>7.4570547673236627</v>
      </c>
      <c r="H801" s="13">
        <f t="shared" si="145"/>
        <v>76.750455550568745</v>
      </c>
      <c r="I801" s="16">
        <f t="shared" si="152"/>
        <v>90.740283818082276</v>
      </c>
      <c r="J801" s="13">
        <f t="shared" si="146"/>
        <v>72.753446127026535</v>
      </c>
      <c r="K801" s="13">
        <f t="shared" si="147"/>
        <v>17.98683769105574</v>
      </c>
      <c r="L801" s="13">
        <f t="shared" si="148"/>
        <v>0.54604409256428676</v>
      </c>
      <c r="M801" s="13">
        <f t="shared" si="153"/>
        <v>0.54686144098468337</v>
      </c>
      <c r="N801" s="13">
        <f t="shared" si="149"/>
        <v>0.33905409341050369</v>
      </c>
      <c r="O801" s="13">
        <f t="shared" si="150"/>
        <v>7.796108860734166</v>
      </c>
      <c r="Q801">
        <v>12.183849245024801</v>
      </c>
    </row>
    <row r="802" spans="1:17" x14ac:dyDescent="0.2">
      <c r="A802" s="14">
        <f t="shared" si="151"/>
        <v>46388</v>
      </c>
      <c r="B802" s="1">
        <v>1</v>
      </c>
      <c r="F802" s="34">
        <v>40.145212885439179</v>
      </c>
      <c r="G802" s="13">
        <f t="shared" si="144"/>
        <v>8.2493346895670144E-2</v>
      </c>
      <c r="H802" s="13">
        <f t="shared" si="145"/>
        <v>40.062719538543512</v>
      </c>
      <c r="I802" s="16">
        <f t="shared" si="152"/>
        <v>57.503513137034965</v>
      </c>
      <c r="J802" s="13">
        <f t="shared" si="146"/>
        <v>51.756434138416239</v>
      </c>
      <c r="K802" s="13">
        <f t="shared" si="147"/>
        <v>5.7470789986187256</v>
      </c>
      <c r="L802" s="13">
        <f t="shared" si="148"/>
        <v>0</v>
      </c>
      <c r="M802" s="13">
        <f t="shared" si="153"/>
        <v>0.20780734757417968</v>
      </c>
      <c r="N802" s="13">
        <f t="shared" si="149"/>
        <v>0.12884055549599141</v>
      </c>
      <c r="O802" s="13">
        <f t="shared" si="150"/>
        <v>0.21133390239166155</v>
      </c>
      <c r="Q802">
        <v>11.820237351612899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115.6152832286853</v>
      </c>
      <c r="G803" s="13">
        <f t="shared" si="144"/>
        <v>12.713670148411405</v>
      </c>
      <c r="H803" s="13">
        <f t="shared" si="145"/>
        <v>102.90161308027389</v>
      </c>
      <c r="I803" s="16">
        <f t="shared" si="152"/>
        <v>108.64869207889262</v>
      </c>
      <c r="J803" s="13">
        <f t="shared" si="146"/>
        <v>79.570144146651103</v>
      </c>
      <c r="K803" s="13">
        <f t="shared" si="147"/>
        <v>29.07854793224152</v>
      </c>
      <c r="L803" s="13">
        <f t="shared" si="148"/>
        <v>7.3010977343974615</v>
      </c>
      <c r="M803" s="13">
        <f t="shared" si="153"/>
        <v>7.3800645264756497</v>
      </c>
      <c r="N803" s="13">
        <f t="shared" si="149"/>
        <v>4.5756400064149032</v>
      </c>
      <c r="O803" s="13">
        <f t="shared" si="150"/>
        <v>17.289310154826307</v>
      </c>
      <c r="Q803">
        <v>11.580526792126911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27.441637488309158</v>
      </c>
      <c r="G804" s="13">
        <f t="shared" si="144"/>
        <v>0</v>
      </c>
      <c r="H804" s="13">
        <f t="shared" si="145"/>
        <v>27.441637488309158</v>
      </c>
      <c r="I804" s="16">
        <f t="shared" si="152"/>
        <v>49.219087686153216</v>
      </c>
      <c r="J804" s="13">
        <f t="shared" si="146"/>
        <v>46.121215414804439</v>
      </c>
      <c r="K804" s="13">
        <f t="shared" si="147"/>
        <v>3.097872271348777</v>
      </c>
      <c r="L804" s="13">
        <f t="shared" si="148"/>
        <v>0</v>
      </c>
      <c r="M804" s="13">
        <f t="shared" si="153"/>
        <v>2.8044245200607465</v>
      </c>
      <c r="N804" s="13">
        <f t="shared" si="149"/>
        <v>1.7387432024376628</v>
      </c>
      <c r="O804" s="13">
        <f t="shared" si="150"/>
        <v>1.7387432024376628</v>
      </c>
      <c r="Q804">
        <v>13.377182406540671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101.4135527797233</v>
      </c>
      <c r="G805" s="13">
        <f t="shared" si="144"/>
        <v>10.336773355120398</v>
      </c>
      <c r="H805" s="13">
        <f t="shared" si="145"/>
        <v>91.076779424602904</v>
      </c>
      <c r="I805" s="16">
        <f t="shared" si="152"/>
        <v>94.174651695951681</v>
      </c>
      <c r="J805" s="13">
        <f t="shared" si="146"/>
        <v>76.259134444366239</v>
      </c>
      <c r="K805" s="13">
        <f t="shared" si="147"/>
        <v>17.915517251585442</v>
      </c>
      <c r="L805" s="13">
        <f t="shared" si="148"/>
        <v>0.50260864537850836</v>
      </c>
      <c r="M805" s="13">
        <f t="shared" si="153"/>
        <v>1.5682899630015921</v>
      </c>
      <c r="N805" s="13">
        <f t="shared" si="149"/>
        <v>0.97233977706098706</v>
      </c>
      <c r="O805" s="13">
        <f t="shared" si="150"/>
        <v>11.309113132181386</v>
      </c>
      <c r="Q805">
        <v>13.1414439122651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40.073688545732757</v>
      </c>
      <c r="G806" s="13">
        <f t="shared" si="144"/>
        <v>7.0522554019308001E-2</v>
      </c>
      <c r="H806" s="13">
        <f t="shared" si="145"/>
        <v>40.003165991713452</v>
      </c>
      <c r="I806" s="16">
        <f t="shared" si="152"/>
        <v>57.416074597920385</v>
      </c>
      <c r="J806" s="13">
        <f t="shared" si="146"/>
        <v>55.337797537256172</v>
      </c>
      <c r="K806" s="13">
        <f t="shared" si="147"/>
        <v>2.0782770606642131</v>
      </c>
      <c r="L806" s="13">
        <f t="shared" si="148"/>
        <v>0</v>
      </c>
      <c r="M806" s="13">
        <f t="shared" si="153"/>
        <v>0.595950185940605</v>
      </c>
      <c r="N806" s="13">
        <f t="shared" si="149"/>
        <v>0.36948911528317507</v>
      </c>
      <c r="O806" s="13">
        <f t="shared" si="150"/>
        <v>0.44001166930248309</v>
      </c>
      <c r="Q806">
        <v>19.822304273364871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16.854357803218541</v>
      </c>
      <c r="G807" s="13">
        <f t="shared" si="144"/>
        <v>0</v>
      </c>
      <c r="H807" s="13">
        <f t="shared" si="145"/>
        <v>16.854357803218541</v>
      </c>
      <c r="I807" s="16">
        <f t="shared" si="152"/>
        <v>18.932634863882754</v>
      </c>
      <c r="J807" s="13">
        <f t="shared" si="146"/>
        <v>18.890708848283811</v>
      </c>
      <c r="K807" s="13">
        <f t="shared" si="147"/>
        <v>4.1926015598942712E-2</v>
      </c>
      <c r="L807" s="13">
        <f t="shared" si="148"/>
        <v>0</v>
      </c>
      <c r="M807" s="13">
        <f t="shared" si="153"/>
        <v>0.22646107065742993</v>
      </c>
      <c r="N807" s="13">
        <f t="shared" si="149"/>
        <v>0.14040586380760656</v>
      </c>
      <c r="O807" s="13">
        <f t="shared" si="150"/>
        <v>0.14040586380760656</v>
      </c>
      <c r="Q807">
        <v>24.269551924090401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16.85428195902977</v>
      </c>
      <c r="G808" s="13">
        <f t="shared" si="144"/>
        <v>0</v>
      </c>
      <c r="H808" s="13">
        <f t="shared" si="145"/>
        <v>16.85428195902977</v>
      </c>
      <c r="I808" s="16">
        <f t="shared" si="152"/>
        <v>16.896207974628712</v>
      </c>
      <c r="J808" s="13">
        <f t="shared" si="146"/>
        <v>16.873243820960592</v>
      </c>
      <c r="K808" s="13">
        <f t="shared" si="147"/>
        <v>2.2964153668119991E-2</v>
      </c>
      <c r="L808" s="13">
        <f t="shared" si="148"/>
        <v>0</v>
      </c>
      <c r="M808" s="13">
        <f t="shared" si="153"/>
        <v>8.6055206849823374E-2</v>
      </c>
      <c r="N808" s="13">
        <f t="shared" si="149"/>
        <v>5.3354228246890491E-2</v>
      </c>
      <c r="O808" s="13">
        <f t="shared" si="150"/>
        <v>5.3354228246890491E-2</v>
      </c>
      <c r="Q808">
        <v>26.15371087096775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35.958064520000001</v>
      </c>
      <c r="G809" s="13">
        <f t="shared" si="144"/>
        <v>0</v>
      </c>
      <c r="H809" s="13">
        <f t="shared" si="145"/>
        <v>35.958064520000001</v>
      </c>
      <c r="I809" s="16">
        <f t="shared" si="152"/>
        <v>35.981028673668121</v>
      </c>
      <c r="J809" s="13">
        <f t="shared" si="146"/>
        <v>35.741999007002995</v>
      </c>
      <c r="K809" s="13">
        <f t="shared" si="147"/>
        <v>0.23902966666512526</v>
      </c>
      <c r="L809" s="13">
        <f t="shared" si="148"/>
        <v>0</v>
      </c>
      <c r="M809" s="13">
        <f t="shared" si="153"/>
        <v>3.2700978602932883E-2</v>
      </c>
      <c r="N809" s="13">
        <f t="shared" si="149"/>
        <v>2.0274606733818389E-2</v>
      </c>
      <c r="O809" s="13">
        <f t="shared" si="150"/>
        <v>2.0274606733818389E-2</v>
      </c>
      <c r="Q809">
        <v>25.554568432391839</v>
      </c>
    </row>
    <row r="810" spans="1:17" x14ac:dyDescent="0.2">
      <c r="A810" s="14">
        <f t="shared" si="151"/>
        <v>46631</v>
      </c>
      <c r="B810" s="1">
        <v>9</v>
      </c>
      <c r="F810" s="34">
        <v>6.096774194</v>
      </c>
      <c r="G810" s="13">
        <f t="shared" si="144"/>
        <v>0</v>
      </c>
      <c r="H810" s="13">
        <f t="shared" si="145"/>
        <v>6.096774194</v>
      </c>
      <c r="I810" s="16">
        <f t="shared" si="152"/>
        <v>6.3358038606651252</v>
      </c>
      <c r="J810" s="13">
        <f t="shared" si="146"/>
        <v>6.3342207338908123</v>
      </c>
      <c r="K810" s="13">
        <f t="shared" si="147"/>
        <v>1.5831267743129374E-3</v>
      </c>
      <c r="L810" s="13">
        <f t="shared" si="148"/>
        <v>0</v>
      </c>
      <c r="M810" s="13">
        <f t="shared" si="153"/>
        <v>1.2426371869114494E-2</v>
      </c>
      <c r="N810" s="13">
        <f t="shared" si="149"/>
        <v>7.7043505588509868E-3</v>
      </c>
      <c r="O810" s="13">
        <f t="shared" si="150"/>
        <v>7.7043505588509868E-3</v>
      </c>
      <c r="Q810">
        <v>24.236971745975868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35.245624032851737</v>
      </c>
      <c r="G811" s="13">
        <f t="shared" si="144"/>
        <v>0</v>
      </c>
      <c r="H811" s="13">
        <f t="shared" si="145"/>
        <v>35.245624032851737</v>
      </c>
      <c r="I811" s="16">
        <f t="shared" si="152"/>
        <v>35.247207159626051</v>
      </c>
      <c r="J811" s="13">
        <f t="shared" si="146"/>
        <v>34.655817651781298</v>
      </c>
      <c r="K811" s="13">
        <f t="shared" si="147"/>
        <v>0.59138950784475242</v>
      </c>
      <c r="L811" s="13">
        <f t="shared" si="148"/>
        <v>0</v>
      </c>
      <c r="M811" s="13">
        <f t="shared" si="153"/>
        <v>4.7220213102635075E-3</v>
      </c>
      <c r="N811" s="13">
        <f t="shared" si="149"/>
        <v>2.9276532123633744E-3</v>
      </c>
      <c r="O811" s="13">
        <f t="shared" si="150"/>
        <v>2.9276532123633744E-3</v>
      </c>
      <c r="Q811">
        <v>18.57286490703385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42.759605629311281</v>
      </c>
      <c r="G812" s="13">
        <f t="shared" si="144"/>
        <v>0.52005563915612263</v>
      </c>
      <c r="H812" s="13">
        <f t="shared" si="145"/>
        <v>42.239549990155162</v>
      </c>
      <c r="I812" s="16">
        <f t="shared" si="152"/>
        <v>42.830939497999914</v>
      </c>
      <c r="J812" s="13">
        <f t="shared" si="146"/>
        <v>41.001577709744609</v>
      </c>
      <c r="K812" s="13">
        <f t="shared" si="147"/>
        <v>1.829361788255305</v>
      </c>
      <c r="L812" s="13">
        <f t="shared" si="148"/>
        <v>0</v>
      </c>
      <c r="M812" s="13">
        <f t="shared" si="153"/>
        <v>1.7943680979001331E-3</v>
      </c>
      <c r="N812" s="13">
        <f t="shared" si="149"/>
        <v>1.1125082206980825E-3</v>
      </c>
      <c r="O812" s="13">
        <f t="shared" si="150"/>
        <v>0.52116814737682071</v>
      </c>
      <c r="Q812">
        <v>14.405642699840611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5.2944247690171418</v>
      </c>
      <c r="G813" s="13">
        <f t="shared" si="144"/>
        <v>0</v>
      </c>
      <c r="H813" s="13">
        <f t="shared" si="145"/>
        <v>5.2944247690171418</v>
      </c>
      <c r="I813" s="16">
        <f t="shared" si="152"/>
        <v>7.1237865572724468</v>
      </c>
      <c r="J813" s="13">
        <f t="shared" si="146"/>
        <v>7.1149743692030913</v>
      </c>
      <c r="K813" s="13">
        <f t="shared" si="147"/>
        <v>8.8121880693554644E-3</v>
      </c>
      <c r="L813" s="13">
        <f t="shared" si="148"/>
        <v>0</v>
      </c>
      <c r="M813" s="13">
        <f t="shared" si="153"/>
        <v>6.8185987720205052E-4</v>
      </c>
      <c r="N813" s="13">
        <f t="shared" si="149"/>
        <v>4.2275312386527133E-4</v>
      </c>
      <c r="O813" s="13">
        <f t="shared" si="150"/>
        <v>4.2275312386527133E-4</v>
      </c>
      <c r="Q813">
        <v>14.53524831388631</v>
      </c>
    </row>
    <row r="814" spans="1:17" x14ac:dyDescent="0.2">
      <c r="A814" s="14">
        <f t="shared" si="151"/>
        <v>46753</v>
      </c>
      <c r="B814" s="1">
        <v>1</v>
      </c>
      <c r="F814" s="34">
        <v>207.4194615747621</v>
      </c>
      <c r="G814" s="13">
        <f t="shared" si="144"/>
        <v>28.078632742632063</v>
      </c>
      <c r="H814" s="13">
        <f t="shared" si="145"/>
        <v>179.34082883213003</v>
      </c>
      <c r="I814" s="16">
        <f t="shared" si="152"/>
        <v>179.34964102019939</v>
      </c>
      <c r="J814" s="13">
        <f t="shared" si="146"/>
        <v>87.454975887322036</v>
      </c>
      <c r="K814" s="13">
        <f t="shared" si="147"/>
        <v>91.89466513287735</v>
      </c>
      <c r="L814" s="13">
        <f t="shared" si="148"/>
        <v>45.557257698472682</v>
      </c>
      <c r="M814" s="13">
        <f t="shared" si="153"/>
        <v>45.557516805226022</v>
      </c>
      <c r="N814" s="13">
        <f t="shared" si="149"/>
        <v>28.245660419240135</v>
      </c>
      <c r="O814" s="13">
        <f t="shared" si="150"/>
        <v>56.324293161872198</v>
      </c>
      <c r="Q814">
        <v>9.2784457516129049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69.06362537335319</v>
      </c>
      <c r="G815" s="13">
        <f t="shared" si="144"/>
        <v>4.9224726829781495</v>
      </c>
      <c r="H815" s="13">
        <f t="shared" si="145"/>
        <v>64.141152690375037</v>
      </c>
      <c r="I815" s="16">
        <f t="shared" si="152"/>
        <v>110.4785601247797</v>
      </c>
      <c r="J815" s="13">
        <f t="shared" si="146"/>
        <v>84.310197791249564</v>
      </c>
      <c r="K815" s="13">
        <f t="shared" si="147"/>
        <v>26.168362333530141</v>
      </c>
      <c r="L815" s="13">
        <f t="shared" si="148"/>
        <v>5.5287416775298839</v>
      </c>
      <c r="M815" s="13">
        <f t="shared" si="153"/>
        <v>22.840598063515774</v>
      </c>
      <c r="N815" s="13">
        <f t="shared" si="149"/>
        <v>14.16117079937978</v>
      </c>
      <c r="O815" s="13">
        <f t="shared" si="150"/>
        <v>19.083643482357928</v>
      </c>
      <c r="Q815">
        <v>13.19696211508669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32.364458260730643</v>
      </c>
      <c r="G816" s="13">
        <f t="shared" si="144"/>
        <v>0</v>
      </c>
      <c r="H816" s="13">
        <f t="shared" si="145"/>
        <v>32.364458260730643</v>
      </c>
      <c r="I816" s="16">
        <f t="shared" si="152"/>
        <v>53.004078916730897</v>
      </c>
      <c r="J816" s="13">
        <f t="shared" si="146"/>
        <v>49.525702687786364</v>
      </c>
      <c r="K816" s="13">
        <f t="shared" si="147"/>
        <v>3.4783762289445335</v>
      </c>
      <c r="L816" s="13">
        <f t="shared" si="148"/>
        <v>0</v>
      </c>
      <c r="M816" s="13">
        <f t="shared" si="153"/>
        <v>8.6794272641359935</v>
      </c>
      <c r="N816" s="13">
        <f t="shared" si="149"/>
        <v>5.3812449037643155</v>
      </c>
      <c r="O816" s="13">
        <f t="shared" si="150"/>
        <v>5.3812449037643155</v>
      </c>
      <c r="Q816">
        <v>14.11717839975381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69.061145006530325</v>
      </c>
      <c r="G817" s="13">
        <f t="shared" si="144"/>
        <v>4.9220575521623209</v>
      </c>
      <c r="H817" s="13">
        <f t="shared" si="145"/>
        <v>64.13908745436801</v>
      </c>
      <c r="I817" s="16">
        <f t="shared" si="152"/>
        <v>67.617463683312536</v>
      </c>
      <c r="J817" s="13">
        <f t="shared" si="146"/>
        <v>62.369232964078748</v>
      </c>
      <c r="K817" s="13">
        <f t="shared" si="147"/>
        <v>5.2482307192337885</v>
      </c>
      <c r="L817" s="13">
        <f t="shared" si="148"/>
        <v>0</v>
      </c>
      <c r="M817" s="13">
        <f t="shared" si="153"/>
        <v>3.298182360371678</v>
      </c>
      <c r="N817" s="13">
        <f t="shared" si="149"/>
        <v>2.0448730634304404</v>
      </c>
      <c r="O817" s="13">
        <f t="shared" si="150"/>
        <v>6.9669306155927613</v>
      </c>
      <c r="Q817">
        <v>16.265901097056521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21.831405170366079</v>
      </c>
      <c r="G818" s="13">
        <f t="shared" si="144"/>
        <v>0</v>
      </c>
      <c r="H818" s="13">
        <f t="shared" si="145"/>
        <v>21.831405170366079</v>
      </c>
      <c r="I818" s="16">
        <f t="shared" si="152"/>
        <v>27.079635889599867</v>
      </c>
      <c r="J818" s="13">
        <f t="shared" si="146"/>
        <v>26.889502862401013</v>
      </c>
      <c r="K818" s="13">
        <f t="shared" si="147"/>
        <v>0.19013302719885417</v>
      </c>
      <c r="L818" s="13">
        <f t="shared" si="148"/>
        <v>0</v>
      </c>
      <c r="M818" s="13">
        <f t="shared" si="153"/>
        <v>1.2533092969412376</v>
      </c>
      <c r="N818" s="13">
        <f t="shared" si="149"/>
        <v>0.77705176410356736</v>
      </c>
      <c r="O818" s="13">
        <f t="shared" si="150"/>
        <v>0.77705176410356736</v>
      </c>
      <c r="Q818">
        <v>21.106351561641979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22.20646720113788</v>
      </c>
      <c r="G819" s="13">
        <f t="shared" si="144"/>
        <v>0</v>
      </c>
      <c r="H819" s="13">
        <f t="shared" si="145"/>
        <v>22.20646720113788</v>
      </c>
      <c r="I819" s="16">
        <f t="shared" si="152"/>
        <v>22.396600228336734</v>
      </c>
      <c r="J819" s="13">
        <f t="shared" si="146"/>
        <v>22.335074401392379</v>
      </c>
      <c r="K819" s="13">
        <f t="shared" si="147"/>
        <v>6.1525826944354378E-2</v>
      </c>
      <c r="L819" s="13">
        <f t="shared" si="148"/>
        <v>0</v>
      </c>
      <c r="M819" s="13">
        <f t="shared" si="153"/>
        <v>0.47625753283767025</v>
      </c>
      <c r="N819" s="13">
        <f t="shared" si="149"/>
        <v>0.29527967035935554</v>
      </c>
      <c r="O819" s="13">
        <f t="shared" si="150"/>
        <v>0.29527967035935554</v>
      </c>
      <c r="Q819">
        <v>25.128004623790709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3.5888468049358999</v>
      </c>
      <c r="G820" s="13">
        <f t="shared" si="144"/>
        <v>0</v>
      </c>
      <c r="H820" s="13">
        <f t="shared" si="145"/>
        <v>3.5888468049358999</v>
      </c>
      <c r="I820" s="16">
        <f t="shared" si="152"/>
        <v>3.6503726318802543</v>
      </c>
      <c r="J820" s="13">
        <f t="shared" si="146"/>
        <v>3.650163480435046</v>
      </c>
      <c r="K820" s="13">
        <f t="shared" si="147"/>
        <v>2.0915144520827766E-4</v>
      </c>
      <c r="L820" s="13">
        <f t="shared" si="148"/>
        <v>0</v>
      </c>
      <c r="M820" s="13">
        <f t="shared" si="153"/>
        <v>0.18097786247831471</v>
      </c>
      <c r="N820" s="13">
        <f t="shared" si="149"/>
        <v>0.11220627473655512</v>
      </c>
      <c r="O820" s="13">
        <f t="shared" si="150"/>
        <v>0.11220627473655512</v>
      </c>
      <c r="Q820">
        <v>26.90772787096774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11.648387100000001</v>
      </c>
      <c r="G821" s="13">
        <f t="shared" si="144"/>
        <v>0</v>
      </c>
      <c r="H821" s="13">
        <f t="shared" si="145"/>
        <v>11.648387100000001</v>
      </c>
      <c r="I821" s="16">
        <f t="shared" si="152"/>
        <v>11.648596251445209</v>
      </c>
      <c r="J821" s="13">
        <f t="shared" si="146"/>
        <v>11.638974699748864</v>
      </c>
      <c r="K821" s="13">
        <f t="shared" si="147"/>
        <v>9.6215516963447101E-3</v>
      </c>
      <c r="L821" s="13">
        <f t="shared" si="148"/>
        <v>0</v>
      </c>
      <c r="M821" s="13">
        <f t="shared" si="153"/>
        <v>6.8771587741759593E-2</v>
      </c>
      <c r="N821" s="13">
        <f t="shared" si="149"/>
        <v>4.2638384399890948E-2</v>
      </c>
      <c r="O821" s="13">
        <f t="shared" si="150"/>
        <v>4.2638384399890948E-2</v>
      </c>
      <c r="Q821">
        <v>24.390349144464949</v>
      </c>
    </row>
    <row r="822" spans="1:17" x14ac:dyDescent="0.2">
      <c r="A822" s="14">
        <f t="shared" si="151"/>
        <v>46997</v>
      </c>
      <c r="B822" s="1">
        <v>9</v>
      </c>
      <c r="F822" s="34">
        <v>11.648387100000001</v>
      </c>
      <c r="G822" s="13">
        <f t="shared" si="144"/>
        <v>0</v>
      </c>
      <c r="H822" s="13">
        <f t="shared" si="145"/>
        <v>11.648387100000001</v>
      </c>
      <c r="I822" s="16">
        <f t="shared" si="152"/>
        <v>11.658008651696345</v>
      </c>
      <c r="J822" s="13">
        <f t="shared" si="146"/>
        <v>11.64791435855561</v>
      </c>
      <c r="K822" s="13">
        <f t="shared" si="147"/>
        <v>1.0094293140735289E-2</v>
      </c>
      <c r="L822" s="13">
        <f t="shared" si="148"/>
        <v>0</v>
      </c>
      <c r="M822" s="13">
        <f t="shared" si="153"/>
        <v>2.6133203341868645E-2</v>
      </c>
      <c r="N822" s="13">
        <f t="shared" si="149"/>
        <v>1.6202586071958559E-2</v>
      </c>
      <c r="O822" s="13">
        <f t="shared" si="150"/>
        <v>1.6202586071958559E-2</v>
      </c>
      <c r="Q822">
        <v>24.06426207276915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29.725306243436851</v>
      </c>
      <c r="G823" s="13">
        <f t="shared" si="144"/>
        <v>0</v>
      </c>
      <c r="H823" s="13">
        <f t="shared" si="145"/>
        <v>29.725306243436851</v>
      </c>
      <c r="I823" s="16">
        <f t="shared" si="152"/>
        <v>29.735400536577586</v>
      </c>
      <c r="J823" s="13">
        <f t="shared" si="146"/>
        <v>29.400930714726616</v>
      </c>
      <c r="K823" s="13">
        <f t="shared" si="147"/>
        <v>0.33446982185096985</v>
      </c>
      <c r="L823" s="13">
        <f t="shared" si="148"/>
        <v>0</v>
      </c>
      <c r="M823" s="13">
        <f t="shared" si="153"/>
        <v>9.9306172699100866E-3</v>
      </c>
      <c r="N823" s="13">
        <f t="shared" si="149"/>
        <v>6.1569827073442536E-3</v>
      </c>
      <c r="O823" s="13">
        <f t="shared" si="150"/>
        <v>6.1569827073442536E-3</v>
      </c>
      <c r="Q823">
        <v>19.054757370195489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40.044767382175053</v>
      </c>
      <c r="G824" s="13">
        <f t="shared" si="144"/>
        <v>6.5682114245746645E-2</v>
      </c>
      <c r="H824" s="13">
        <f t="shared" si="145"/>
        <v>39.979085267929307</v>
      </c>
      <c r="I824" s="16">
        <f t="shared" si="152"/>
        <v>40.31355508978028</v>
      </c>
      <c r="J824" s="13">
        <f t="shared" si="146"/>
        <v>39.001973457430836</v>
      </c>
      <c r="K824" s="13">
        <f t="shared" si="147"/>
        <v>1.3115816323494442</v>
      </c>
      <c r="L824" s="13">
        <f t="shared" si="148"/>
        <v>0</v>
      </c>
      <c r="M824" s="13">
        <f t="shared" si="153"/>
        <v>3.773634562565833E-3</v>
      </c>
      <c r="N824" s="13">
        <f t="shared" si="149"/>
        <v>2.3396534287908164E-3</v>
      </c>
      <c r="O824" s="13">
        <f t="shared" si="150"/>
        <v>6.8021767674537464E-2</v>
      </c>
      <c r="Q824">
        <v>15.60472886167825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52.454174840016748</v>
      </c>
      <c r="G825" s="13">
        <f t="shared" si="144"/>
        <v>2.1426037189183154</v>
      </c>
      <c r="H825" s="13">
        <f t="shared" si="145"/>
        <v>50.311571121098432</v>
      </c>
      <c r="I825" s="16">
        <f t="shared" si="152"/>
        <v>51.623152753447876</v>
      </c>
      <c r="J825" s="13">
        <f t="shared" si="146"/>
        <v>48.375680075630683</v>
      </c>
      <c r="K825" s="13">
        <f t="shared" si="147"/>
        <v>3.2474726778171927</v>
      </c>
      <c r="L825" s="13">
        <f t="shared" si="148"/>
        <v>0</v>
      </c>
      <c r="M825" s="13">
        <f t="shared" si="153"/>
        <v>1.4339811337750166E-3</v>
      </c>
      <c r="N825" s="13">
        <f t="shared" si="149"/>
        <v>8.8906830294051026E-4</v>
      </c>
      <c r="O825" s="13">
        <f t="shared" si="150"/>
        <v>2.1434927872212559</v>
      </c>
      <c r="Q825">
        <v>14.0730550149704</v>
      </c>
    </row>
    <row r="826" spans="1:17" x14ac:dyDescent="0.2">
      <c r="A826" s="14">
        <f t="shared" si="151"/>
        <v>47119</v>
      </c>
      <c r="B826" s="1">
        <v>1</v>
      </c>
      <c r="F826" s="34">
        <v>54.900734122824261</v>
      </c>
      <c r="G826" s="13">
        <f t="shared" si="144"/>
        <v>2.5520762782518545</v>
      </c>
      <c r="H826" s="13">
        <f t="shared" si="145"/>
        <v>52.348657844572408</v>
      </c>
      <c r="I826" s="16">
        <f t="shared" si="152"/>
        <v>55.596130522389601</v>
      </c>
      <c r="J826" s="13">
        <f t="shared" si="146"/>
        <v>51.743462384024554</v>
      </c>
      <c r="K826" s="13">
        <f t="shared" si="147"/>
        <v>3.852668138365047</v>
      </c>
      <c r="L826" s="13">
        <f t="shared" si="148"/>
        <v>0</v>
      </c>
      <c r="M826" s="13">
        <f t="shared" si="153"/>
        <v>5.4491283083450638E-4</v>
      </c>
      <c r="N826" s="13">
        <f t="shared" si="149"/>
        <v>3.3784595511739395E-4</v>
      </c>
      <c r="O826" s="13">
        <f t="shared" si="150"/>
        <v>2.552414124206972</v>
      </c>
      <c r="Q826">
        <v>14.370337645262911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137.1435826957254</v>
      </c>
      <c r="G827" s="13">
        <f t="shared" si="144"/>
        <v>16.31679063799626</v>
      </c>
      <c r="H827" s="13">
        <f t="shared" si="145"/>
        <v>120.82679205772914</v>
      </c>
      <c r="I827" s="16">
        <f t="shared" si="152"/>
        <v>124.67946019609418</v>
      </c>
      <c r="J827" s="13">
        <f t="shared" si="146"/>
        <v>85.042104052794173</v>
      </c>
      <c r="K827" s="13">
        <f t="shared" si="147"/>
        <v>39.637356143300011</v>
      </c>
      <c r="L827" s="13">
        <f t="shared" si="148"/>
        <v>13.731604329735957</v>
      </c>
      <c r="M827" s="13">
        <f t="shared" si="153"/>
        <v>13.731811396611674</v>
      </c>
      <c r="N827" s="13">
        <f t="shared" si="149"/>
        <v>8.5137230658992369</v>
      </c>
      <c r="O827" s="13">
        <f t="shared" si="150"/>
        <v>24.830513703895498</v>
      </c>
      <c r="Q827">
        <v>11.5089393516129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150.50524119361799</v>
      </c>
      <c r="G828" s="13">
        <f t="shared" si="144"/>
        <v>18.553087359077299</v>
      </c>
      <c r="H828" s="13">
        <f t="shared" si="145"/>
        <v>131.9521538345407</v>
      </c>
      <c r="I828" s="16">
        <f t="shared" si="152"/>
        <v>157.85790564810475</v>
      </c>
      <c r="J828" s="13">
        <f t="shared" si="146"/>
        <v>105.91020514924818</v>
      </c>
      <c r="K828" s="13">
        <f t="shared" si="147"/>
        <v>51.947700498856562</v>
      </c>
      <c r="L828" s="13">
        <f t="shared" si="148"/>
        <v>21.228828352271609</v>
      </c>
      <c r="M828" s="13">
        <f t="shared" si="153"/>
        <v>26.446916682984046</v>
      </c>
      <c r="N828" s="13">
        <f t="shared" si="149"/>
        <v>16.397088343450108</v>
      </c>
      <c r="O828" s="13">
        <f t="shared" si="150"/>
        <v>34.950175702527403</v>
      </c>
      <c r="Q828">
        <v>14.508819854946321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27.826276615472668</v>
      </c>
      <c r="G829" s="13">
        <f t="shared" si="144"/>
        <v>0</v>
      </c>
      <c r="H829" s="13">
        <f t="shared" si="145"/>
        <v>27.826276615472668</v>
      </c>
      <c r="I829" s="16">
        <f t="shared" si="152"/>
        <v>58.545148762057622</v>
      </c>
      <c r="J829" s="13">
        <f t="shared" si="146"/>
        <v>55.576281866825504</v>
      </c>
      <c r="K829" s="13">
        <f t="shared" si="147"/>
        <v>2.968866895232118</v>
      </c>
      <c r="L829" s="13">
        <f t="shared" si="148"/>
        <v>0</v>
      </c>
      <c r="M829" s="13">
        <f t="shared" si="153"/>
        <v>10.049828339533939</v>
      </c>
      <c r="N829" s="13">
        <f t="shared" si="149"/>
        <v>6.230893570511042</v>
      </c>
      <c r="O829" s="13">
        <f t="shared" si="150"/>
        <v>6.230893570511042</v>
      </c>
      <c r="Q829">
        <v>17.5525322547117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6.985483923976668</v>
      </c>
      <c r="G830" s="13">
        <f t="shared" si="144"/>
        <v>0</v>
      </c>
      <c r="H830" s="13">
        <f t="shared" si="145"/>
        <v>6.985483923976668</v>
      </c>
      <c r="I830" s="16">
        <f t="shared" si="152"/>
        <v>9.9543508192087859</v>
      </c>
      <c r="J830" s="13">
        <f t="shared" si="146"/>
        <v>9.9485412154844859</v>
      </c>
      <c r="K830" s="13">
        <f t="shared" si="147"/>
        <v>5.8096037243000609E-3</v>
      </c>
      <c r="L830" s="13">
        <f t="shared" si="148"/>
        <v>0</v>
      </c>
      <c r="M830" s="13">
        <f t="shared" si="153"/>
        <v>3.8189347690228965</v>
      </c>
      <c r="N830" s="13">
        <f t="shared" si="149"/>
        <v>2.3677395567941959</v>
      </c>
      <c r="O830" s="13">
        <f t="shared" si="150"/>
        <v>2.3677395567941959</v>
      </c>
      <c r="Q830">
        <v>24.629068217091149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27.83503813968878</v>
      </c>
      <c r="G831" s="13">
        <f t="shared" si="144"/>
        <v>0</v>
      </c>
      <c r="H831" s="13">
        <f t="shared" si="145"/>
        <v>27.83503813968878</v>
      </c>
      <c r="I831" s="16">
        <f t="shared" si="152"/>
        <v>27.840847743413079</v>
      </c>
      <c r="J831" s="13">
        <f t="shared" si="146"/>
        <v>27.722930199741157</v>
      </c>
      <c r="K831" s="13">
        <f t="shared" si="147"/>
        <v>0.11791754367192198</v>
      </c>
      <c r="L831" s="13">
        <f t="shared" si="148"/>
        <v>0</v>
      </c>
      <c r="M831" s="13">
        <f t="shared" si="153"/>
        <v>1.4511952122287006</v>
      </c>
      <c r="N831" s="13">
        <f t="shared" si="149"/>
        <v>0.89974103158179441</v>
      </c>
      <c r="O831" s="13">
        <f t="shared" si="150"/>
        <v>0.89974103158179441</v>
      </c>
      <c r="Q831">
        <v>25.128113832960221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3.5349376873561971</v>
      </c>
      <c r="G832" s="13">
        <f t="shared" si="144"/>
        <v>0</v>
      </c>
      <c r="H832" s="13">
        <f t="shared" si="145"/>
        <v>3.5349376873561971</v>
      </c>
      <c r="I832" s="16">
        <f t="shared" si="152"/>
        <v>3.652855231028119</v>
      </c>
      <c r="J832" s="13">
        <f t="shared" si="146"/>
        <v>3.6526174038002215</v>
      </c>
      <c r="K832" s="13">
        <f t="shared" si="147"/>
        <v>2.3782722789755795E-4</v>
      </c>
      <c r="L832" s="13">
        <f t="shared" si="148"/>
        <v>0</v>
      </c>
      <c r="M832" s="13">
        <f t="shared" si="153"/>
        <v>0.55145418064690621</v>
      </c>
      <c r="N832" s="13">
        <f t="shared" si="149"/>
        <v>0.34190159200108183</v>
      </c>
      <c r="O832" s="13">
        <f t="shared" si="150"/>
        <v>0.34190159200108183</v>
      </c>
      <c r="Q832">
        <v>25.989751870967751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10.716373198476729</v>
      </c>
      <c r="G833" s="13">
        <f t="shared" si="144"/>
        <v>0</v>
      </c>
      <c r="H833" s="13">
        <f t="shared" si="145"/>
        <v>10.716373198476729</v>
      </c>
      <c r="I833" s="16">
        <f t="shared" si="152"/>
        <v>10.716611025704626</v>
      </c>
      <c r="J833" s="13">
        <f t="shared" si="146"/>
        <v>10.709787107070325</v>
      </c>
      <c r="K833" s="13">
        <f t="shared" si="147"/>
        <v>6.8239186343017622E-3</v>
      </c>
      <c r="L833" s="13">
        <f t="shared" si="148"/>
        <v>0</v>
      </c>
      <c r="M833" s="13">
        <f t="shared" si="153"/>
        <v>0.20955258864582438</v>
      </c>
      <c r="N833" s="13">
        <f t="shared" si="149"/>
        <v>0.12992260496041111</v>
      </c>
      <c r="O833" s="13">
        <f t="shared" si="150"/>
        <v>0.12992260496041111</v>
      </c>
      <c r="Q833">
        <v>25.06224520945575</v>
      </c>
    </row>
    <row r="834" spans="1:17" x14ac:dyDescent="0.2">
      <c r="A834" s="14">
        <f t="shared" si="151"/>
        <v>47362</v>
      </c>
      <c r="B834" s="1">
        <v>9</v>
      </c>
      <c r="F834" s="34">
        <v>10.474193550000001</v>
      </c>
      <c r="G834" s="13">
        <f t="shared" si="144"/>
        <v>0</v>
      </c>
      <c r="H834" s="13">
        <f t="shared" si="145"/>
        <v>10.474193550000001</v>
      </c>
      <c r="I834" s="16">
        <f t="shared" si="152"/>
        <v>10.481017468634303</v>
      </c>
      <c r="J834" s="13">
        <f t="shared" si="146"/>
        <v>10.474397096284935</v>
      </c>
      <c r="K834" s="13">
        <f t="shared" si="147"/>
        <v>6.6203723493671873E-3</v>
      </c>
      <c r="L834" s="13">
        <f t="shared" si="148"/>
        <v>0</v>
      </c>
      <c r="M834" s="13">
        <f t="shared" si="153"/>
        <v>7.9629983685413269E-2</v>
      </c>
      <c r="N834" s="13">
        <f t="shared" si="149"/>
        <v>4.9370589884956226E-2</v>
      </c>
      <c r="O834" s="13">
        <f t="shared" si="150"/>
        <v>4.9370589884956226E-2</v>
      </c>
      <c r="Q834">
        <v>24.800870415880549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5.2294218945588939</v>
      </c>
      <c r="G835" s="13">
        <f t="shared" si="144"/>
        <v>0</v>
      </c>
      <c r="H835" s="13">
        <f t="shared" si="145"/>
        <v>5.2294218945588939</v>
      </c>
      <c r="I835" s="16">
        <f t="shared" si="152"/>
        <v>5.2360422669082611</v>
      </c>
      <c r="J835" s="13">
        <f t="shared" si="146"/>
        <v>5.2341333845267153</v>
      </c>
      <c r="K835" s="13">
        <f t="shared" si="147"/>
        <v>1.9088823815458511E-3</v>
      </c>
      <c r="L835" s="13">
        <f t="shared" si="148"/>
        <v>0</v>
      </c>
      <c r="M835" s="13">
        <f t="shared" si="153"/>
        <v>3.0259393800457043E-2</v>
      </c>
      <c r="N835" s="13">
        <f t="shared" si="149"/>
        <v>1.8760824156283367E-2</v>
      </c>
      <c r="O835" s="13">
        <f t="shared" si="150"/>
        <v>1.8760824156283367E-2</v>
      </c>
      <c r="Q835">
        <v>18.8580534617799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103.5252392405354</v>
      </c>
      <c r="G836" s="13">
        <f t="shared" si="144"/>
        <v>10.690199354520857</v>
      </c>
      <c r="H836" s="13">
        <f t="shared" si="145"/>
        <v>92.835039886014542</v>
      </c>
      <c r="I836" s="16">
        <f t="shared" si="152"/>
        <v>92.836948768396084</v>
      </c>
      <c r="J836" s="13">
        <f t="shared" si="146"/>
        <v>75.863479375800793</v>
      </c>
      <c r="K836" s="13">
        <f t="shared" si="147"/>
        <v>16.973469392595291</v>
      </c>
      <c r="L836" s="13">
        <f t="shared" si="148"/>
        <v>0</v>
      </c>
      <c r="M836" s="13">
        <f t="shared" si="153"/>
        <v>1.1498569644173676E-2</v>
      </c>
      <c r="N836" s="13">
        <f t="shared" si="149"/>
        <v>7.1291131793876795E-3</v>
      </c>
      <c r="O836" s="13">
        <f t="shared" si="150"/>
        <v>10.697328467700245</v>
      </c>
      <c r="Q836">
        <v>13.325117906685721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56.840858864672093</v>
      </c>
      <c r="G837" s="13">
        <f t="shared" si="144"/>
        <v>2.8767885584951194</v>
      </c>
      <c r="H837" s="13">
        <f t="shared" si="145"/>
        <v>53.964070306176971</v>
      </c>
      <c r="I837" s="16">
        <f t="shared" si="152"/>
        <v>70.93753969877227</v>
      </c>
      <c r="J837" s="13">
        <f t="shared" si="146"/>
        <v>61.03557846763313</v>
      </c>
      <c r="K837" s="13">
        <f t="shared" si="147"/>
        <v>9.9019612311391398</v>
      </c>
      <c r="L837" s="13">
        <f t="shared" si="148"/>
        <v>0</v>
      </c>
      <c r="M837" s="13">
        <f t="shared" si="153"/>
        <v>4.3694564647859969E-3</v>
      </c>
      <c r="N837" s="13">
        <f t="shared" si="149"/>
        <v>2.7090630081673182E-3</v>
      </c>
      <c r="O837" s="13">
        <f t="shared" si="150"/>
        <v>2.8794976215032868</v>
      </c>
      <c r="Q837">
        <v>11.94420849868407</v>
      </c>
    </row>
    <row r="838" spans="1:17" x14ac:dyDescent="0.2">
      <c r="A838" s="14">
        <f t="shared" si="151"/>
        <v>47484</v>
      </c>
      <c r="B838" s="1">
        <v>1</v>
      </c>
      <c r="F838" s="34">
        <v>60.503848968834291</v>
      </c>
      <c r="G838" s="13">
        <f t="shared" ref="G838:G901" si="157">IF((F838-$J$2)&gt;0,$I$2*(F838-$J$2),0)</f>
        <v>3.4898511330686413</v>
      </c>
      <c r="H838" s="13">
        <f t="shared" ref="H838:H901" si="158">F838-G838</f>
        <v>57.01399783576565</v>
      </c>
      <c r="I838" s="16">
        <f t="shared" si="152"/>
        <v>66.91595906690479</v>
      </c>
      <c r="J838" s="13">
        <f t="shared" ref="J838:J901" si="159">I838/SQRT(1+(I838/($K$2*(300+(25*Q838)+0.05*(Q838)^3)))^2)</f>
        <v>56.754374238615583</v>
      </c>
      <c r="K838" s="13">
        <f t="shared" ref="K838:K901" si="160">I838-J838</f>
        <v>10.161584828289207</v>
      </c>
      <c r="L838" s="13">
        <f t="shared" ref="L838:L901" si="161">IF(K838&gt;$N$2,(K838-$N$2)/$L$2,0)</f>
        <v>0</v>
      </c>
      <c r="M838" s="13">
        <f t="shared" si="153"/>
        <v>1.6603934566186787E-3</v>
      </c>
      <c r="N838" s="13">
        <f t="shared" ref="N838:N901" si="162">$M$2*M838</f>
        <v>1.0294439431035808E-3</v>
      </c>
      <c r="O838" s="13">
        <f t="shared" ref="O838:O901" si="163">N838+G838</f>
        <v>3.4908805770117448</v>
      </c>
      <c r="Q838">
        <v>10.287744351612901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69.007949851412292</v>
      </c>
      <c r="G839" s="13">
        <f t="shared" si="157"/>
        <v>4.9131544544677785</v>
      </c>
      <c r="H839" s="13">
        <f t="shared" si="158"/>
        <v>64.094795396944519</v>
      </c>
      <c r="I839" s="16">
        <f t="shared" ref="I839:I902" si="166">H839+K838-L838</f>
        <v>74.256380225233727</v>
      </c>
      <c r="J839" s="13">
        <f t="shared" si="159"/>
        <v>64.667491132274748</v>
      </c>
      <c r="K839" s="13">
        <f t="shared" si="160"/>
        <v>9.5888890929589792</v>
      </c>
      <c r="L839" s="13">
        <f t="shared" si="161"/>
        <v>0</v>
      </c>
      <c r="M839" s="13">
        <f t="shared" ref="M839:M902" si="167">L839+M838-N838</f>
        <v>6.3094951351509786E-4</v>
      </c>
      <c r="N839" s="13">
        <f t="shared" si="162"/>
        <v>3.9118869837936069E-4</v>
      </c>
      <c r="O839" s="13">
        <f t="shared" si="163"/>
        <v>4.9135456431661577</v>
      </c>
      <c r="Q839">
        <v>13.31965533454941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83.04231943510905</v>
      </c>
      <c r="G840" s="13">
        <f t="shared" si="157"/>
        <v>7.2620406116323668</v>
      </c>
      <c r="H840" s="13">
        <f t="shared" si="158"/>
        <v>75.780278823476678</v>
      </c>
      <c r="I840" s="16">
        <f t="shared" si="166"/>
        <v>85.369167916435657</v>
      </c>
      <c r="J840" s="13">
        <f t="shared" si="159"/>
        <v>70.958975367862536</v>
      </c>
      <c r="K840" s="13">
        <f t="shared" si="160"/>
        <v>14.410192548573121</v>
      </c>
      <c r="L840" s="13">
        <f t="shared" si="161"/>
        <v>0</v>
      </c>
      <c r="M840" s="13">
        <f t="shared" si="167"/>
        <v>2.3976081513573717E-4</v>
      </c>
      <c r="N840" s="13">
        <f t="shared" si="162"/>
        <v>1.4865170538415703E-4</v>
      </c>
      <c r="O840" s="13">
        <f t="shared" si="163"/>
        <v>7.2621892633377509</v>
      </c>
      <c r="Q840">
        <v>12.87670239539325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45.53578164793506</v>
      </c>
      <c r="G841" s="13">
        <f t="shared" si="157"/>
        <v>0.98469506461152922</v>
      </c>
      <c r="H841" s="13">
        <f t="shared" si="158"/>
        <v>44.551086583323531</v>
      </c>
      <c r="I841" s="16">
        <f t="shared" si="166"/>
        <v>58.961279131896653</v>
      </c>
      <c r="J841" s="13">
        <f t="shared" si="159"/>
        <v>55.264146444491466</v>
      </c>
      <c r="K841" s="13">
        <f t="shared" si="160"/>
        <v>3.6971326874051869</v>
      </c>
      <c r="L841" s="13">
        <f t="shared" si="161"/>
        <v>0</v>
      </c>
      <c r="M841" s="13">
        <f t="shared" si="167"/>
        <v>9.1109109751580136E-5</v>
      </c>
      <c r="N841" s="13">
        <f t="shared" si="162"/>
        <v>5.6487648045979682E-5</v>
      </c>
      <c r="O841" s="13">
        <f t="shared" si="163"/>
        <v>0.98475155225957522</v>
      </c>
      <c r="Q841">
        <v>16.00725377248629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4.96575288822764</v>
      </c>
      <c r="G842" s="13">
        <f t="shared" si="157"/>
        <v>0</v>
      </c>
      <c r="H842" s="13">
        <f t="shared" si="158"/>
        <v>4.96575288822764</v>
      </c>
      <c r="I842" s="16">
        <f t="shared" si="166"/>
        <v>8.6628855756328278</v>
      </c>
      <c r="J842" s="13">
        <f t="shared" si="159"/>
        <v>8.6589052604984147</v>
      </c>
      <c r="K842" s="13">
        <f t="shared" si="160"/>
        <v>3.9803151344131038E-3</v>
      </c>
      <c r="L842" s="13">
        <f t="shared" si="161"/>
        <v>0</v>
      </c>
      <c r="M842" s="13">
        <f t="shared" si="167"/>
        <v>3.4621461705600455E-5</v>
      </c>
      <c r="N842" s="13">
        <f t="shared" si="162"/>
        <v>2.1465306257472282E-5</v>
      </c>
      <c r="O842" s="13">
        <f t="shared" si="163"/>
        <v>2.1465306257472282E-5</v>
      </c>
      <c r="Q842">
        <v>24.35300085837186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8.0419354839999997</v>
      </c>
      <c r="G843" s="13">
        <f t="shared" si="157"/>
        <v>0</v>
      </c>
      <c r="H843" s="13">
        <f t="shared" si="158"/>
        <v>8.0419354839999997</v>
      </c>
      <c r="I843" s="16">
        <f t="shared" si="166"/>
        <v>8.0459157991344128</v>
      </c>
      <c r="J843" s="13">
        <f t="shared" si="159"/>
        <v>8.0426451276236683</v>
      </c>
      <c r="K843" s="13">
        <f t="shared" si="160"/>
        <v>3.2706715107444495E-3</v>
      </c>
      <c r="L843" s="13">
        <f t="shared" si="161"/>
        <v>0</v>
      </c>
      <c r="M843" s="13">
        <f t="shared" si="167"/>
        <v>1.3156155448128173E-5</v>
      </c>
      <c r="N843" s="13">
        <f t="shared" si="162"/>
        <v>8.1568163778394664E-6</v>
      </c>
      <c r="O843" s="13">
        <f t="shared" si="163"/>
        <v>8.1568163778394664E-6</v>
      </c>
      <c r="Q843">
        <v>24.17273187604134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20.299996809542229</v>
      </c>
      <c r="G844" s="13">
        <f t="shared" si="157"/>
        <v>0</v>
      </c>
      <c r="H844" s="13">
        <f t="shared" si="158"/>
        <v>20.299996809542229</v>
      </c>
      <c r="I844" s="16">
        <f t="shared" si="166"/>
        <v>20.303267481052973</v>
      </c>
      <c r="J844" s="13">
        <f t="shared" si="159"/>
        <v>20.25742826262675</v>
      </c>
      <c r="K844" s="13">
        <f t="shared" si="160"/>
        <v>4.5839218426223738E-2</v>
      </c>
      <c r="L844" s="13">
        <f t="shared" si="161"/>
        <v>0</v>
      </c>
      <c r="M844" s="13">
        <f t="shared" si="167"/>
        <v>4.9993390702887063E-6</v>
      </c>
      <c r="N844" s="13">
        <f t="shared" si="162"/>
        <v>3.099590223578998E-6</v>
      </c>
      <c r="O844" s="13">
        <f t="shared" si="163"/>
        <v>3.099590223578998E-6</v>
      </c>
      <c r="Q844">
        <v>25.132830870967751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12.36770259375394</v>
      </c>
      <c r="G845" s="13">
        <f t="shared" si="157"/>
        <v>0</v>
      </c>
      <c r="H845" s="13">
        <f t="shared" si="158"/>
        <v>12.36770259375394</v>
      </c>
      <c r="I845" s="16">
        <f t="shared" si="166"/>
        <v>12.413541812180164</v>
      </c>
      <c r="J845" s="13">
        <f t="shared" si="159"/>
        <v>12.401935547757377</v>
      </c>
      <c r="K845" s="13">
        <f t="shared" si="160"/>
        <v>1.1606264422786339E-2</v>
      </c>
      <c r="L845" s="13">
        <f t="shared" si="161"/>
        <v>0</v>
      </c>
      <c r="M845" s="13">
        <f t="shared" si="167"/>
        <v>1.8997488467097083E-6</v>
      </c>
      <c r="N845" s="13">
        <f t="shared" si="162"/>
        <v>1.1778442849600192E-6</v>
      </c>
      <c r="O845" s="13">
        <f t="shared" si="163"/>
        <v>1.1778442849600192E-6</v>
      </c>
      <c r="Q845">
        <v>24.412565507992319</v>
      </c>
    </row>
    <row r="846" spans="1:17" x14ac:dyDescent="0.2">
      <c r="A846" s="14">
        <f t="shared" si="164"/>
        <v>47727</v>
      </c>
      <c r="B846" s="1">
        <v>9</v>
      </c>
      <c r="F846" s="34">
        <v>6.1516128933808609</v>
      </c>
      <c r="G846" s="13">
        <f t="shared" si="157"/>
        <v>0</v>
      </c>
      <c r="H846" s="13">
        <f t="shared" si="158"/>
        <v>6.1516128933808609</v>
      </c>
      <c r="I846" s="16">
        <f t="shared" si="166"/>
        <v>6.1632191578036473</v>
      </c>
      <c r="J846" s="13">
        <f t="shared" si="159"/>
        <v>6.1617279313048359</v>
      </c>
      <c r="K846" s="13">
        <f t="shared" si="160"/>
        <v>1.4912264988113932E-3</v>
      </c>
      <c r="L846" s="13">
        <f t="shared" si="161"/>
        <v>0</v>
      </c>
      <c r="M846" s="13">
        <f t="shared" si="167"/>
        <v>7.2190456174968912E-7</v>
      </c>
      <c r="N846" s="13">
        <f t="shared" si="162"/>
        <v>4.4758082828480723E-7</v>
      </c>
      <c r="O846" s="13">
        <f t="shared" si="163"/>
        <v>4.4758082828480723E-7</v>
      </c>
      <c r="Q846">
        <v>24.07230186429171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63.697872363059822</v>
      </c>
      <c r="G847" s="13">
        <f t="shared" si="157"/>
        <v>4.0244242958754324</v>
      </c>
      <c r="H847" s="13">
        <f t="shared" si="158"/>
        <v>59.673448067184388</v>
      </c>
      <c r="I847" s="16">
        <f t="shared" si="166"/>
        <v>59.674939293683202</v>
      </c>
      <c r="J847" s="13">
        <f t="shared" si="159"/>
        <v>56.85313927790417</v>
      </c>
      <c r="K847" s="13">
        <f t="shared" si="160"/>
        <v>2.8218000157790328</v>
      </c>
      <c r="L847" s="13">
        <f t="shared" si="161"/>
        <v>0</v>
      </c>
      <c r="M847" s="13">
        <f t="shared" si="167"/>
        <v>2.7432373346488188E-7</v>
      </c>
      <c r="N847" s="13">
        <f t="shared" si="162"/>
        <v>1.7008071474822676E-7</v>
      </c>
      <c r="O847" s="13">
        <f t="shared" si="163"/>
        <v>4.0244244659561472</v>
      </c>
      <c r="Q847">
        <v>18.356464855734121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41.803904501371228</v>
      </c>
      <c r="G848" s="13">
        <f t="shared" si="157"/>
        <v>0.36010309291473547</v>
      </c>
      <c r="H848" s="13">
        <f t="shared" si="158"/>
        <v>41.443801408456494</v>
      </c>
      <c r="I848" s="16">
        <f t="shared" si="166"/>
        <v>44.265601424235527</v>
      </c>
      <c r="J848" s="13">
        <f t="shared" si="159"/>
        <v>42.49082616304036</v>
      </c>
      <c r="K848" s="13">
        <f t="shared" si="160"/>
        <v>1.7747752611951668</v>
      </c>
      <c r="L848" s="13">
        <f t="shared" si="161"/>
        <v>0</v>
      </c>
      <c r="M848" s="13">
        <f t="shared" si="167"/>
        <v>1.0424301871665512E-7</v>
      </c>
      <c r="N848" s="13">
        <f t="shared" si="162"/>
        <v>6.463067160432618E-8</v>
      </c>
      <c r="O848" s="13">
        <f t="shared" si="163"/>
        <v>0.36010315754540706</v>
      </c>
      <c r="Q848">
        <v>15.36337973786684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40.495991551764632</v>
      </c>
      <c r="G849" s="13">
        <f t="shared" si="157"/>
        <v>0.1412020155427931</v>
      </c>
      <c r="H849" s="13">
        <f t="shared" si="158"/>
        <v>40.354789536221837</v>
      </c>
      <c r="I849" s="16">
        <f t="shared" si="166"/>
        <v>42.129564797417004</v>
      </c>
      <c r="J849" s="13">
        <f t="shared" si="159"/>
        <v>39.930245005204803</v>
      </c>
      <c r="K849" s="13">
        <f t="shared" si="160"/>
        <v>2.1993197922122008</v>
      </c>
      <c r="L849" s="13">
        <f t="shared" si="161"/>
        <v>0</v>
      </c>
      <c r="M849" s="13">
        <f t="shared" si="167"/>
        <v>3.9612347112328942E-8</v>
      </c>
      <c r="N849" s="13">
        <f t="shared" si="162"/>
        <v>2.4559655209643945E-8</v>
      </c>
      <c r="O849" s="13">
        <f t="shared" si="163"/>
        <v>0.1412020401024483</v>
      </c>
      <c r="Q849">
        <v>12.597940175558341</v>
      </c>
    </row>
    <row r="850" spans="1:17" x14ac:dyDescent="0.2">
      <c r="A850" s="14">
        <f t="shared" si="164"/>
        <v>47849</v>
      </c>
      <c r="B850" s="1">
        <v>1</v>
      </c>
      <c r="F850" s="34">
        <v>36.10765713014078</v>
      </c>
      <c r="G850" s="13">
        <f t="shared" si="157"/>
        <v>0</v>
      </c>
      <c r="H850" s="13">
        <f t="shared" si="158"/>
        <v>36.10765713014078</v>
      </c>
      <c r="I850" s="16">
        <f t="shared" si="166"/>
        <v>38.30697692235298</v>
      </c>
      <c r="J850" s="13">
        <f t="shared" si="159"/>
        <v>36.256873163687352</v>
      </c>
      <c r="K850" s="13">
        <f t="shared" si="160"/>
        <v>2.0501037586656281</v>
      </c>
      <c r="L850" s="13">
        <f t="shared" si="161"/>
        <v>0</v>
      </c>
      <c r="M850" s="13">
        <f t="shared" si="167"/>
        <v>1.5052691902684997E-8</v>
      </c>
      <c r="N850" s="13">
        <f t="shared" si="162"/>
        <v>9.332668979664698E-9</v>
      </c>
      <c r="O850" s="13">
        <f t="shared" si="163"/>
        <v>9.332668979664698E-9</v>
      </c>
      <c r="Q850">
        <v>10.995293351612901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7.8935483870000001</v>
      </c>
      <c r="G851" s="13">
        <f t="shared" si="157"/>
        <v>0</v>
      </c>
      <c r="H851" s="13">
        <f t="shared" si="158"/>
        <v>7.8935483870000001</v>
      </c>
      <c r="I851" s="16">
        <f t="shared" si="166"/>
        <v>9.9436521456656273</v>
      </c>
      <c r="J851" s="13">
        <f t="shared" si="159"/>
        <v>9.9216178176812715</v>
      </c>
      <c r="K851" s="13">
        <f t="shared" si="160"/>
        <v>2.2034327984355784E-2</v>
      </c>
      <c r="L851" s="13">
        <f t="shared" si="161"/>
        <v>0</v>
      </c>
      <c r="M851" s="13">
        <f t="shared" si="167"/>
        <v>5.7200229230202991E-9</v>
      </c>
      <c r="N851" s="13">
        <f t="shared" si="162"/>
        <v>3.5464142122725856E-9</v>
      </c>
      <c r="O851" s="13">
        <f t="shared" si="163"/>
        <v>3.5464142122725856E-9</v>
      </c>
      <c r="Q851">
        <v>15.12872601806022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44.454592955209897</v>
      </c>
      <c r="G852" s="13">
        <f t="shared" si="157"/>
        <v>0.80374007846272721</v>
      </c>
      <c r="H852" s="13">
        <f t="shared" si="158"/>
        <v>43.650852876747173</v>
      </c>
      <c r="I852" s="16">
        <f t="shared" si="166"/>
        <v>43.672887204731531</v>
      </c>
      <c r="J852" s="13">
        <f t="shared" si="159"/>
        <v>42.028084195290234</v>
      </c>
      <c r="K852" s="13">
        <f t="shared" si="160"/>
        <v>1.6448030094412971</v>
      </c>
      <c r="L852" s="13">
        <f t="shared" si="161"/>
        <v>0</v>
      </c>
      <c r="M852" s="13">
        <f t="shared" si="167"/>
        <v>2.1736087107477135E-9</v>
      </c>
      <c r="N852" s="13">
        <f t="shared" si="162"/>
        <v>1.3476374006635824E-9</v>
      </c>
      <c r="O852" s="13">
        <f t="shared" si="163"/>
        <v>0.80374007981036466</v>
      </c>
      <c r="Q852">
        <v>15.645591972428489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36.099082029204517</v>
      </c>
      <c r="G853" s="13">
        <f t="shared" si="157"/>
        <v>0</v>
      </c>
      <c r="H853" s="13">
        <f t="shared" si="158"/>
        <v>36.099082029204517</v>
      </c>
      <c r="I853" s="16">
        <f t="shared" si="166"/>
        <v>37.743885038645814</v>
      </c>
      <c r="J853" s="13">
        <f t="shared" si="159"/>
        <v>36.847729961416547</v>
      </c>
      <c r="K853" s="13">
        <f t="shared" si="160"/>
        <v>0.89615507722926679</v>
      </c>
      <c r="L853" s="13">
        <f t="shared" si="161"/>
        <v>0</v>
      </c>
      <c r="M853" s="13">
        <f t="shared" si="167"/>
        <v>8.2597131008413113E-10</v>
      </c>
      <c r="N853" s="13">
        <f t="shared" si="162"/>
        <v>5.1210221225216128E-10</v>
      </c>
      <c r="O853" s="13">
        <f t="shared" si="163"/>
        <v>5.1210221225216128E-10</v>
      </c>
      <c r="Q853">
        <v>17.007683446313251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8.5894643374685486</v>
      </c>
      <c r="G854" s="13">
        <f t="shared" si="157"/>
        <v>0</v>
      </c>
      <c r="H854" s="13">
        <f t="shared" si="158"/>
        <v>8.5894643374685486</v>
      </c>
      <c r="I854" s="16">
        <f t="shared" si="166"/>
        <v>9.4856194146978154</v>
      </c>
      <c r="J854" s="13">
        <f t="shared" si="159"/>
        <v>9.4788245115494103</v>
      </c>
      <c r="K854" s="13">
        <f t="shared" si="160"/>
        <v>6.7949031484051403E-3</v>
      </c>
      <c r="L854" s="13">
        <f t="shared" si="161"/>
        <v>0</v>
      </c>
      <c r="M854" s="13">
        <f t="shared" si="167"/>
        <v>3.1386909783196985E-10</v>
      </c>
      <c r="N854" s="13">
        <f t="shared" si="162"/>
        <v>1.9459884065582132E-10</v>
      </c>
      <c r="O854" s="13">
        <f t="shared" si="163"/>
        <v>1.9459884065582132E-10</v>
      </c>
      <c r="Q854">
        <v>22.479840895792432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7.8994685202530612E-2</v>
      </c>
      <c r="G855" s="13">
        <f t="shared" si="157"/>
        <v>0</v>
      </c>
      <c r="H855" s="13">
        <f t="shared" si="158"/>
        <v>7.8994685202530612E-2</v>
      </c>
      <c r="I855" s="16">
        <f t="shared" si="166"/>
        <v>8.5789588350935753E-2</v>
      </c>
      <c r="J855" s="13">
        <f t="shared" si="159"/>
        <v>8.5789584921938805E-2</v>
      </c>
      <c r="K855" s="13">
        <f t="shared" si="160"/>
        <v>3.4289969474965432E-9</v>
      </c>
      <c r="L855" s="13">
        <f t="shared" si="161"/>
        <v>0</v>
      </c>
      <c r="M855" s="13">
        <f t="shared" si="167"/>
        <v>1.1927025717614853E-10</v>
      </c>
      <c r="N855" s="13">
        <f t="shared" si="162"/>
        <v>7.3947559449212083E-11</v>
      </c>
      <c r="O855" s="13">
        <f t="shared" si="163"/>
        <v>7.3947559449212083E-11</v>
      </c>
      <c r="Q855">
        <v>25.218100282718471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10.716617384977271</v>
      </c>
      <c r="G856" s="13">
        <f t="shared" si="157"/>
        <v>0</v>
      </c>
      <c r="H856" s="13">
        <f t="shared" si="158"/>
        <v>10.716617384977271</v>
      </c>
      <c r="I856" s="16">
        <f t="shared" si="166"/>
        <v>10.716617388406268</v>
      </c>
      <c r="J856" s="13">
        <f t="shared" si="159"/>
        <v>10.710744617307384</v>
      </c>
      <c r="K856" s="13">
        <f t="shared" si="160"/>
        <v>5.8727710988843995E-3</v>
      </c>
      <c r="L856" s="13">
        <f t="shared" si="161"/>
        <v>0</v>
      </c>
      <c r="M856" s="13">
        <f t="shared" si="167"/>
        <v>4.5322697726936447E-11</v>
      </c>
      <c r="N856" s="13">
        <f t="shared" si="162"/>
        <v>2.8100072590700598E-11</v>
      </c>
      <c r="O856" s="13">
        <f t="shared" si="163"/>
        <v>2.8100072590700598E-11</v>
      </c>
      <c r="Q856">
        <v>26.14606987096775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6.1516128933808609</v>
      </c>
      <c r="G857" s="13">
        <f t="shared" si="157"/>
        <v>0</v>
      </c>
      <c r="H857" s="13">
        <f t="shared" si="158"/>
        <v>6.1516128933808609</v>
      </c>
      <c r="I857" s="16">
        <f t="shared" si="166"/>
        <v>6.1574856644797453</v>
      </c>
      <c r="J857" s="13">
        <f t="shared" si="159"/>
        <v>6.1561732869202554</v>
      </c>
      <c r="K857" s="13">
        <f t="shared" si="160"/>
        <v>1.3123775594898746E-3</v>
      </c>
      <c r="L857" s="13">
        <f t="shared" si="161"/>
        <v>0</v>
      </c>
      <c r="M857" s="13">
        <f t="shared" si="167"/>
        <v>1.7222625136235848E-11</v>
      </c>
      <c r="N857" s="13">
        <f t="shared" si="162"/>
        <v>1.0678027584466226E-11</v>
      </c>
      <c r="O857" s="13">
        <f t="shared" si="163"/>
        <v>1.0678027584466226E-11</v>
      </c>
      <c r="Q857">
        <v>24.967762775284509</v>
      </c>
    </row>
    <row r="858" spans="1:17" x14ac:dyDescent="0.2">
      <c r="A858" s="14">
        <f t="shared" si="164"/>
        <v>48092</v>
      </c>
      <c r="B858" s="1">
        <v>9</v>
      </c>
      <c r="F858" s="34">
        <v>1.0482371730964439</v>
      </c>
      <c r="G858" s="13">
        <f t="shared" si="157"/>
        <v>0</v>
      </c>
      <c r="H858" s="13">
        <f t="shared" si="158"/>
        <v>1.0482371730964439</v>
      </c>
      <c r="I858" s="16">
        <f t="shared" si="166"/>
        <v>1.0495495506559338</v>
      </c>
      <c r="J858" s="13">
        <f t="shared" si="159"/>
        <v>1.0495407229163383</v>
      </c>
      <c r="K858" s="13">
        <f t="shared" si="160"/>
        <v>8.8277395955405069E-6</v>
      </c>
      <c r="L858" s="13">
        <f t="shared" si="161"/>
        <v>0</v>
      </c>
      <c r="M858" s="13">
        <f t="shared" si="167"/>
        <v>6.5445975517696225E-12</v>
      </c>
      <c r="N858" s="13">
        <f t="shared" si="162"/>
        <v>4.0576504820971661E-12</v>
      </c>
      <c r="O858" s="13">
        <f t="shared" si="163"/>
        <v>4.0576504820971661E-12</v>
      </c>
      <c r="Q858">
        <v>22.783910353193669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19.495166366158411</v>
      </c>
      <c r="G859" s="13">
        <f t="shared" si="157"/>
        <v>0</v>
      </c>
      <c r="H859" s="13">
        <f t="shared" si="158"/>
        <v>19.495166366158411</v>
      </c>
      <c r="I859" s="16">
        <f t="shared" si="166"/>
        <v>19.495175193898007</v>
      </c>
      <c r="J859" s="13">
        <f t="shared" si="159"/>
        <v>19.381291754775614</v>
      </c>
      <c r="K859" s="13">
        <f t="shared" si="160"/>
        <v>0.11388343912239307</v>
      </c>
      <c r="L859" s="13">
        <f t="shared" si="161"/>
        <v>0</v>
      </c>
      <c r="M859" s="13">
        <f t="shared" si="167"/>
        <v>2.4869470696724564E-12</v>
      </c>
      <c r="N859" s="13">
        <f t="shared" si="162"/>
        <v>1.5419071831969229E-12</v>
      </c>
      <c r="O859" s="13">
        <f t="shared" si="163"/>
        <v>1.5419071831969229E-12</v>
      </c>
      <c r="Q859">
        <v>17.775475592034809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27.890848161499679</v>
      </c>
      <c r="G860" s="13">
        <f t="shared" si="157"/>
        <v>0</v>
      </c>
      <c r="H860" s="13">
        <f t="shared" si="158"/>
        <v>27.890848161499679</v>
      </c>
      <c r="I860" s="16">
        <f t="shared" si="166"/>
        <v>28.004731600622073</v>
      </c>
      <c r="J860" s="13">
        <f t="shared" si="159"/>
        <v>27.501629803195176</v>
      </c>
      <c r="K860" s="13">
        <f t="shared" si="160"/>
        <v>0.50310179742689698</v>
      </c>
      <c r="L860" s="13">
        <f t="shared" si="161"/>
        <v>0</v>
      </c>
      <c r="M860" s="13">
        <f t="shared" si="167"/>
        <v>9.450398864755335E-13</v>
      </c>
      <c r="N860" s="13">
        <f t="shared" si="162"/>
        <v>5.8592472961483073E-13</v>
      </c>
      <c r="O860" s="13">
        <f t="shared" si="163"/>
        <v>5.8592472961483073E-13</v>
      </c>
      <c r="Q860">
        <v>14.79991140091821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5.6924913644443738</v>
      </c>
      <c r="G861" s="13">
        <f t="shared" si="157"/>
        <v>0</v>
      </c>
      <c r="H861" s="13">
        <f t="shared" si="158"/>
        <v>5.6924913644443738</v>
      </c>
      <c r="I861" s="16">
        <f t="shared" si="166"/>
        <v>6.1955931618712707</v>
      </c>
      <c r="J861" s="13">
        <f t="shared" si="159"/>
        <v>6.1877252620793417</v>
      </c>
      <c r="K861" s="13">
        <f t="shared" si="160"/>
        <v>7.8678997919290339E-3</v>
      </c>
      <c r="L861" s="13">
        <f t="shared" si="161"/>
        <v>0</v>
      </c>
      <c r="M861" s="13">
        <f t="shared" si="167"/>
        <v>3.5911515686070276E-13</v>
      </c>
      <c r="N861" s="13">
        <f t="shared" si="162"/>
        <v>2.226513972536357E-13</v>
      </c>
      <c r="O861" s="13">
        <f t="shared" si="163"/>
        <v>2.226513972536357E-13</v>
      </c>
      <c r="Q861">
        <v>12.313793351612899</v>
      </c>
    </row>
    <row r="862" spans="1:17" x14ac:dyDescent="0.2">
      <c r="A862" s="14">
        <f t="shared" si="164"/>
        <v>48214</v>
      </c>
      <c r="B862" s="1">
        <v>1</v>
      </c>
      <c r="F862" s="34">
        <v>107.1424112611371</v>
      </c>
      <c r="G862" s="13">
        <f t="shared" si="157"/>
        <v>11.295593507539619</v>
      </c>
      <c r="H862" s="13">
        <f t="shared" si="158"/>
        <v>95.846817753597477</v>
      </c>
      <c r="I862" s="16">
        <f t="shared" si="166"/>
        <v>95.85468565338941</v>
      </c>
      <c r="J862" s="13">
        <f t="shared" si="159"/>
        <v>77.088639018762009</v>
      </c>
      <c r="K862" s="13">
        <f t="shared" si="160"/>
        <v>18.766046634627401</v>
      </c>
      <c r="L862" s="13">
        <f t="shared" si="161"/>
        <v>1.020596537369229</v>
      </c>
      <c r="M862" s="13">
        <f t="shared" si="167"/>
        <v>1.0205965373693653</v>
      </c>
      <c r="N862" s="13">
        <f t="shared" si="162"/>
        <v>0.63276985316900647</v>
      </c>
      <c r="O862" s="13">
        <f t="shared" si="163"/>
        <v>11.928363360708627</v>
      </c>
      <c r="Q862">
        <v>13.11230881139995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84.287746075820976</v>
      </c>
      <c r="G863" s="13">
        <f t="shared" si="157"/>
        <v>7.4704835615408927</v>
      </c>
      <c r="H863" s="13">
        <f t="shared" si="158"/>
        <v>76.817262514280088</v>
      </c>
      <c r="I863" s="16">
        <f t="shared" si="166"/>
        <v>94.562712611538259</v>
      </c>
      <c r="J863" s="13">
        <f t="shared" si="159"/>
        <v>79.575936494462027</v>
      </c>
      <c r="K863" s="13">
        <f t="shared" si="160"/>
        <v>14.986776117076232</v>
      </c>
      <c r="L863" s="13">
        <f t="shared" si="161"/>
        <v>0</v>
      </c>
      <c r="M863" s="13">
        <f t="shared" si="167"/>
        <v>0.38782668420035882</v>
      </c>
      <c r="N863" s="13">
        <f t="shared" si="162"/>
        <v>0.24045254420422246</v>
      </c>
      <c r="O863" s="13">
        <f t="shared" si="163"/>
        <v>7.7109361057451151</v>
      </c>
      <c r="Q863">
        <v>14.95247471162256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23.326226582152628</v>
      </c>
      <c r="G864" s="13">
        <f t="shared" si="157"/>
        <v>0</v>
      </c>
      <c r="H864" s="13">
        <f t="shared" si="158"/>
        <v>23.326226582152628</v>
      </c>
      <c r="I864" s="16">
        <f t="shared" si="166"/>
        <v>38.313002699228861</v>
      </c>
      <c r="J864" s="13">
        <f t="shared" si="159"/>
        <v>37.221297094638956</v>
      </c>
      <c r="K864" s="13">
        <f t="shared" si="160"/>
        <v>1.0917056045899045</v>
      </c>
      <c r="L864" s="13">
        <f t="shared" si="161"/>
        <v>0</v>
      </c>
      <c r="M864" s="13">
        <f t="shared" si="167"/>
        <v>0.14737413999613636</v>
      </c>
      <c r="N864" s="13">
        <f t="shared" si="162"/>
        <v>9.1371966797604537E-2</v>
      </c>
      <c r="O864" s="13">
        <f t="shared" si="163"/>
        <v>9.1371966797604537E-2</v>
      </c>
      <c r="Q864">
        <v>15.86972777804573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28.278511069697149</v>
      </c>
      <c r="G865" s="13">
        <f t="shared" si="157"/>
        <v>0</v>
      </c>
      <c r="H865" s="13">
        <f t="shared" si="158"/>
        <v>28.278511069697149</v>
      </c>
      <c r="I865" s="16">
        <f t="shared" si="166"/>
        <v>29.370216674287054</v>
      </c>
      <c r="J865" s="13">
        <f t="shared" si="159"/>
        <v>28.861020123577713</v>
      </c>
      <c r="K865" s="13">
        <f t="shared" si="160"/>
        <v>0.50919655070934056</v>
      </c>
      <c r="L865" s="13">
        <f t="shared" si="161"/>
        <v>0</v>
      </c>
      <c r="M865" s="13">
        <f t="shared" si="167"/>
        <v>5.6002173198531818E-2</v>
      </c>
      <c r="N865" s="13">
        <f t="shared" si="162"/>
        <v>3.4721347383089726E-2</v>
      </c>
      <c r="O865" s="13">
        <f t="shared" si="163"/>
        <v>3.4721347383089726E-2</v>
      </c>
      <c r="Q865">
        <v>15.74423271775826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27.18234919926002</v>
      </c>
      <c r="G866" s="13">
        <f t="shared" si="157"/>
        <v>0</v>
      </c>
      <c r="H866" s="13">
        <f t="shared" si="158"/>
        <v>27.18234919926002</v>
      </c>
      <c r="I866" s="16">
        <f t="shared" si="166"/>
        <v>27.691545749969361</v>
      </c>
      <c r="J866" s="13">
        <f t="shared" si="159"/>
        <v>27.414735161052295</v>
      </c>
      <c r="K866" s="13">
        <f t="shared" si="160"/>
        <v>0.27681058891706556</v>
      </c>
      <c r="L866" s="13">
        <f t="shared" si="161"/>
        <v>0</v>
      </c>
      <c r="M866" s="13">
        <f t="shared" si="167"/>
        <v>2.1280825815442092E-2</v>
      </c>
      <c r="N866" s="13">
        <f t="shared" si="162"/>
        <v>1.3194112005574098E-2</v>
      </c>
      <c r="O866" s="13">
        <f t="shared" si="163"/>
        <v>1.3194112005574098E-2</v>
      </c>
      <c r="Q866">
        <v>18.895720608132731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30.784672644006221</v>
      </c>
      <c r="G867" s="13">
        <f t="shared" si="157"/>
        <v>0</v>
      </c>
      <c r="H867" s="13">
        <f t="shared" si="158"/>
        <v>30.784672644006221</v>
      </c>
      <c r="I867" s="16">
        <f t="shared" si="166"/>
        <v>31.061483232923287</v>
      </c>
      <c r="J867" s="13">
        <f t="shared" si="159"/>
        <v>30.901576392805854</v>
      </c>
      <c r="K867" s="13">
        <f t="shared" si="160"/>
        <v>0.15990684011743284</v>
      </c>
      <c r="L867" s="13">
        <f t="shared" si="161"/>
        <v>0</v>
      </c>
      <c r="M867" s="13">
        <f t="shared" si="167"/>
        <v>8.0867138098679944E-3</v>
      </c>
      <c r="N867" s="13">
        <f t="shared" si="162"/>
        <v>5.0137625621181564E-3</v>
      </c>
      <c r="O867" s="13">
        <f t="shared" si="163"/>
        <v>5.0137625621181564E-3</v>
      </c>
      <c r="Q867">
        <v>25.289336072621239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3.7852686727431029</v>
      </c>
      <c r="G868" s="13">
        <f t="shared" si="157"/>
        <v>0</v>
      </c>
      <c r="H868" s="13">
        <f t="shared" si="158"/>
        <v>3.7852686727431029</v>
      </c>
      <c r="I868" s="16">
        <f t="shared" si="166"/>
        <v>3.9451755128605357</v>
      </c>
      <c r="J868" s="13">
        <f t="shared" si="159"/>
        <v>3.9449088149457374</v>
      </c>
      <c r="K868" s="13">
        <f t="shared" si="160"/>
        <v>2.6669791479827509E-4</v>
      </c>
      <c r="L868" s="13">
        <f t="shared" si="161"/>
        <v>0</v>
      </c>
      <c r="M868" s="13">
        <f t="shared" si="167"/>
        <v>3.072951247749838E-3</v>
      </c>
      <c r="N868" s="13">
        <f t="shared" si="162"/>
        <v>1.9052297736048996E-3</v>
      </c>
      <c r="O868" s="13">
        <f t="shared" si="163"/>
        <v>1.9052297736048996E-3</v>
      </c>
      <c r="Q868">
        <v>26.834303870967751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118.4130509494729</v>
      </c>
      <c r="G869" s="13">
        <f t="shared" si="157"/>
        <v>13.18192330585668</v>
      </c>
      <c r="H869" s="13">
        <f t="shared" si="158"/>
        <v>105.23112764361622</v>
      </c>
      <c r="I869" s="16">
        <f t="shared" si="166"/>
        <v>105.23139434153101</v>
      </c>
      <c r="J869" s="13">
        <f t="shared" si="159"/>
        <v>98.819979760165381</v>
      </c>
      <c r="K869" s="13">
        <f t="shared" si="160"/>
        <v>6.4114145813656336</v>
      </c>
      <c r="L869" s="13">
        <f t="shared" si="161"/>
        <v>0</v>
      </c>
      <c r="M869" s="13">
        <f t="shared" si="167"/>
        <v>1.1677214741449384E-3</v>
      </c>
      <c r="N869" s="13">
        <f t="shared" si="162"/>
        <v>7.2398731396986177E-4</v>
      </c>
      <c r="O869" s="13">
        <f t="shared" si="163"/>
        <v>13.18264729317065</v>
      </c>
      <c r="Q869">
        <v>24.444405183392188</v>
      </c>
    </row>
    <row r="870" spans="1:17" x14ac:dyDescent="0.2">
      <c r="A870" s="14">
        <f t="shared" si="164"/>
        <v>48458</v>
      </c>
      <c r="B870" s="1">
        <v>9</v>
      </c>
      <c r="F870" s="34">
        <v>27.836454029017219</v>
      </c>
      <c r="G870" s="13">
        <f t="shared" si="157"/>
        <v>0</v>
      </c>
      <c r="H870" s="13">
        <f t="shared" si="158"/>
        <v>27.836454029017219</v>
      </c>
      <c r="I870" s="16">
        <f t="shared" si="166"/>
        <v>34.247868610382852</v>
      </c>
      <c r="J870" s="13">
        <f t="shared" si="159"/>
        <v>33.951710917358746</v>
      </c>
      <c r="K870" s="13">
        <f t="shared" si="160"/>
        <v>0.29615769302410655</v>
      </c>
      <c r="L870" s="13">
        <f t="shared" si="161"/>
        <v>0</v>
      </c>
      <c r="M870" s="13">
        <f t="shared" si="167"/>
        <v>4.4373416017507664E-4</v>
      </c>
      <c r="N870" s="13">
        <f t="shared" si="162"/>
        <v>2.7511517930854754E-4</v>
      </c>
      <c r="O870" s="13">
        <f t="shared" si="163"/>
        <v>2.7511517930854754E-4</v>
      </c>
      <c r="Q870">
        <v>22.940308546025278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5.8811371915659141</v>
      </c>
      <c r="G871" s="13">
        <f t="shared" si="157"/>
        <v>0</v>
      </c>
      <c r="H871" s="13">
        <f t="shared" si="158"/>
        <v>5.8811371915659141</v>
      </c>
      <c r="I871" s="16">
        <f t="shared" si="166"/>
        <v>6.1772948845900206</v>
      </c>
      <c r="J871" s="13">
        <f t="shared" si="159"/>
        <v>6.1744732478154356</v>
      </c>
      <c r="K871" s="13">
        <f t="shared" si="160"/>
        <v>2.8216367745850235E-3</v>
      </c>
      <c r="L871" s="13">
        <f t="shared" si="161"/>
        <v>0</v>
      </c>
      <c r="M871" s="13">
        <f t="shared" si="167"/>
        <v>1.686189808665291E-4</v>
      </c>
      <c r="N871" s="13">
        <f t="shared" si="162"/>
        <v>1.0454376813724804E-4</v>
      </c>
      <c r="O871" s="13">
        <f t="shared" si="163"/>
        <v>1.0454376813724804E-4</v>
      </c>
      <c r="Q871">
        <v>19.599476911783579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33.315115726620078</v>
      </c>
      <c r="G872" s="13">
        <f t="shared" si="157"/>
        <v>0</v>
      </c>
      <c r="H872" s="13">
        <f t="shared" si="158"/>
        <v>33.315115726620078</v>
      </c>
      <c r="I872" s="16">
        <f t="shared" si="166"/>
        <v>33.317937363394662</v>
      </c>
      <c r="J872" s="13">
        <f t="shared" si="159"/>
        <v>32.595728221004762</v>
      </c>
      <c r="K872" s="13">
        <f t="shared" si="160"/>
        <v>0.72220914238990019</v>
      </c>
      <c r="L872" s="13">
        <f t="shared" si="161"/>
        <v>0</v>
      </c>
      <c r="M872" s="13">
        <f t="shared" si="167"/>
        <v>6.4075212729281062E-5</v>
      </c>
      <c r="N872" s="13">
        <f t="shared" si="162"/>
        <v>3.9726631892154255E-5</v>
      </c>
      <c r="O872" s="13">
        <f t="shared" si="163"/>
        <v>3.9726631892154255E-5</v>
      </c>
      <c r="Q872">
        <v>15.90283206106893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148.72432261441779</v>
      </c>
      <c r="G873" s="13">
        <f t="shared" si="157"/>
        <v>18.255020889274476</v>
      </c>
      <c r="H873" s="13">
        <f t="shared" si="158"/>
        <v>130.46930172514331</v>
      </c>
      <c r="I873" s="16">
        <f t="shared" si="166"/>
        <v>131.19151086753322</v>
      </c>
      <c r="J873" s="13">
        <f t="shared" si="159"/>
        <v>90.832432899948913</v>
      </c>
      <c r="K873" s="13">
        <f t="shared" si="160"/>
        <v>40.359077967584312</v>
      </c>
      <c r="L873" s="13">
        <f t="shared" si="161"/>
        <v>14.171146071407072</v>
      </c>
      <c r="M873" s="13">
        <f t="shared" si="167"/>
        <v>14.171170419987909</v>
      </c>
      <c r="N873" s="13">
        <f t="shared" si="162"/>
        <v>8.7861256603925035</v>
      </c>
      <c r="O873" s="13">
        <f t="shared" si="163"/>
        <v>27.04114654966698</v>
      </c>
      <c r="Q873">
        <v>12.6753753516129</v>
      </c>
    </row>
    <row r="874" spans="1:17" x14ac:dyDescent="0.2">
      <c r="A874" s="14">
        <f t="shared" si="164"/>
        <v>48580</v>
      </c>
      <c r="B874" s="1">
        <v>1</v>
      </c>
      <c r="F874" s="34">
        <v>40.070615817397282</v>
      </c>
      <c r="G874" s="13">
        <f t="shared" si="157"/>
        <v>7.0008281610498921E-2</v>
      </c>
      <c r="H874" s="13">
        <f t="shared" si="158"/>
        <v>40.000607535786784</v>
      </c>
      <c r="I874" s="16">
        <f t="shared" si="166"/>
        <v>66.188539431964017</v>
      </c>
      <c r="J874" s="13">
        <f t="shared" si="159"/>
        <v>58.439668677970751</v>
      </c>
      <c r="K874" s="13">
        <f t="shared" si="160"/>
        <v>7.7488707539932662</v>
      </c>
      <c r="L874" s="13">
        <f t="shared" si="161"/>
        <v>0</v>
      </c>
      <c r="M874" s="13">
        <f t="shared" si="167"/>
        <v>5.3850447595954058</v>
      </c>
      <c r="N874" s="13">
        <f t="shared" si="162"/>
        <v>3.3387277509491518</v>
      </c>
      <c r="O874" s="13">
        <f t="shared" si="163"/>
        <v>3.4087360325596507</v>
      </c>
      <c r="Q874">
        <v>12.509659035702031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30.89716294057683</v>
      </c>
      <c r="G875" s="13">
        <f t="shared" si="157"/>
        <v>0</v>
      </c>
      <c r="H875" s="13">
        <f t="shared" si="158"/>
        <v>30.89716294057683</v>
      </c>
      <c r="I875" s="16">
        <f t="shared" si="166"/>
        <v>38.646033694570093</v>
      </c>
      <c r="J875" s="13">
        <f t="shared" si="159"/>
        <v>37.528433640325815</v>
      </c>
      <c r="K875" s="13">
        <f t="shared" si="160"/>
        <v>1.1176000542442779</v>
      </c>
      <c r="L875" s="13">
        <f t="shared" si="161"/>
        <v>0</v>
      </c>
      <c r="M875" s="13">
        <f t="shared" si="167"/>
        <v>2.0463170086462541</v>
      </c>
      <c r="N875" s="13">
        <f t="shared" si="162"/>
        <v>1.2687165453606775</v>
      </c>
      <c r="O875" s="13">
        <f t="shared" si="163"/>
        <v>1.2687165453606775</v>
      </c>
      <c r="Q875">
        <v>15.88303356740467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44.454441409474867</v>
      </c>
      <c r="G876" s="13">
        <f t="shared" si="157"/>
        <v>0.8037147147527961</v>
      </c>
      <c r="H876" s="13">
        <f t="shared" si="158"/>
        <v>43.650726694722074</v>
      </c>
      <c r="I876" s="16">
        <f t="shared" si="166"/>
        <v>44.768326748966352</v>
      </c>
      <c r="J876" s="13">
        <f t="shared" si="159"/>
        <v>42.708538933952184</v>
      </c>
      <c r="K876" s="13">
        <f t="shared" si="160"/>
        <v>2.0597878150141682</v>
      </c>
      <c r="L876" s="13">
        <f t="shared" si="161"/>
        <v>0</v>
      </c>
      <c r="M876" s="13">
        <f t="shared" si="167"/>
        <v>0.77760046328557664</v>
      </c>
      <c r="N876" s="13">
        <f t="shared" si="162"/>
        <v>0.48211228723705751</v>
      </c>
      <c r="O876" s="13">
        <f t="shared" si="163"/>
        <v>1.2858270019898537</v>
      </c>
      <c r="Q876">
        <v>14.469583073575389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70.2065988420688</v>
      </c>
      <c r="G877" s="13">
        <f t="shared" si="157"/>
        <v>5.1137683833415792</v>
      </c>
      <c r="H877" s="13">
        <f t="shared" si="158"/>
        <v>65.092830458727221</v>
      </c>
      <c r="I877" s="16">
        <f t="shared" si="166"/>
        <v>67.152618273741382</v>
      </c>
      <c r="J877" s="13">
        <f t="shared" si="159"/>
        <v>61.036403376007179</v>
      </c>
      <c r="K877" s="13">
        <f t="shared" si="160"/>
        <v>6.1162148977342028</v>
      </c>
      <c r="L877" s="13">
        <f t="shared" si="161"/>
        <v>0</v>
      </c>
      <c r="M877" s="13">
        <f t="shared" si="167"/>
        <v>0.29548817604851912</v>
      </c>
      <c r="N877" s="13">
        <f t="shared" si="162"/>
        <v>0.18320266915008185</v>
      </c>
      <c r="O877" s="13">
        <f t="shared" si="163"/>
        <v>5.2969710524916609</v>
      </c>
      <c r="Q877">
        <v>14.86263773815698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27.825487000055219</v>
      </c>
      <c r="G878" s="13">
        <f t="shared" si="157"/>
        <v>0</v>
      </c>
      <c r="H878" s="13">
        <f t="shared" si="158"/>
        <v>27.825487000055219</v>
      </c>
      <c r="I878" s="16">
        <f t="shared" si="166"/>
        <v>33.941701897789422</v>
      </c>
      <c r="J878" s="13">
        <f t="shared" si="159"/>
        <v>33.731668505591351</v>
      </c>
      <c r="K878" s="13">
        <f t="shared" si="160"/>
        <v>0.2100333921980706</v>
      </c>
      <c r="L878" s="13">
        <f t="shared" si="161"/>
        <v>0</v>
      </c>
      <c r="M878" s="13">
        <f t="shared" si="167"/>
        <v>0.11228550689843728</v>
      </c>
      <c r="N878" s="13">
        <f t="shared" si="162"/>
        <v>6.9617014277031111E-2</v>
      </c>
      <c r="O878" s="13">
        <f t="shared" si="163"/>
        <v>6.9617014277031111E-2</v>
      </c>
      <c r="Q878">
        <v>25.2301954055328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42.397228640100238</v>
      </c>
      <c r="G879" s="13">
        <f t="shared" si="157"/>
        <v>0.45940579745453386</v>
      </c>
      <c r="H879" s="13">
        <f t="shared" si="158"/>
        <v>41.937822842645701</v>
      </c>
      <c r="I879" s="16">
        <f t="shared" si="166"/>
        <v>42.147856234843772</v>
      </c>
      <c r="J879" s="13">
        <f t="shared" si="159"/>
        <v>41.734261998780418</v>
      </c>
      <c r="K879" s="13">
        <f t="shared" si="160"/>
        <v>0.41359423606335355</v>
      </c>
      <c r="L879" s="13">
        <f t="shared" si="161"/>
        <v>0</v>
      </c>
      <c r="M879" s="13">
        <f t="shared" si="167"/>
        <v>4.2668492621406165E-2</v>
      </c>
      <c r="N879" s="13">
        <f t="shared" si="162"/>
        <v>2.6454465425271821E-2</v>
      </c>
      <c r="O879" s="13">
        <f t="shared" si="163"/>
        <v>0.48586026287980566</v>
      </c>
      <c r="Q879">
        <v>24.989430402232639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10.85601206348475</v>
      </c>
      <c r="G880" s="13">
        <f t="shared" si="157"/>
        <v>0</v>
      </c>
      <c r="H880" s="13">
        <f t="shared" si="158"/>
        <v>10.85601206348475</v>
      </c>
      <c r="I880" s="16">
        <f t="shared" si="166"/>
        <v>11.269606299548103</v>
      </c>
      <c r="J880" s="13">
        <f t="shared" si="159"/>
        <v>11.262504375813968</v>
      </c>
      <c r="K880" s="13">
        <f t="shared" si="160"/>
        <v>7.101923734134985E-3</v>
      </c>
      <c r="L880" s="13">
        <f t="shared" si="161"/>
        <v>0</v>
      </c>
      <c r="M880" s="13">
        <f t="shared" si="167"/>
        <v>1.6214027196134344E-2</v>
      </c>
      <c r="N880" s="13">
        <f t="shared" si="162"/>
        <v>1.0052696861603294E-2</v>
      </c>
      <c r="O880" s="13">
        <f t="shared" si="163"/>
        <v>1.0052696861603294E-2</v>
      </c>
      <c r="Q880">
        <v>25.862328870967751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10.567724671965321</v>
      </c>
      <c r="G881" s="13">
        <f t="shared" si="157"/>
        <v>0</v>
      </c>
      <c r="H881" s="13">
        <f t="shared" si="158"/>
        <v>10.567724671965321</v>
      </c>
      <c r="I881" s="16">
        <f t="shared" si="166"/>
        <v>10.574826595699456</v>
      </c>
      <c r="J881" s="13">
        <f t="shared" si="159"/>
        <v>10.568646309789555</v>
      </c>
      <c r="K881" s="13">
        <f t="shared" si="160"/>
        <v>6.1802859099007179E-3</v>
      </c>
      <c r="L881" s="13">
        <f t="shared" si="161"/>
        <v>0</v>
      </c>
      <c r="M881" s="13">
        <f t="shared" si="167"/>
        <v>6.16133033453105E-3</v>
      </c>
      <c r="N881" s="13">
        <f t="shared" si="162"/>
        <v>3.820024807409251E-3</v>
      </c>
      <c r="O881" s="13">
        <f t="shared" si="163"/>
        <v>3.820024807409251E-3</v>
      </c>
      <c r="Q881">
        <v>25.488266450169888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7.903225806</v>
      </c>
      <c r="G882" s="13">
        <f t="shared" si="157"/>
        <v>0</v>
      </c>
      <c r="H882" s="13">
        <f t="shared" si="158"/>
        <v>7.903225806</v>
      </c>
      <c r="I882" s="16">
        <f t="shared" si="166"/>
        <v>7.9094060919099007</v>
      </c>
      <c r="J882" s="13">
        <f t="shared" si="159"/>
        <v>7.9064867174361479</v>
      </c>
      <c r="K882" s="13">
        <f t="shared" si="160"/>
        <v>2.9193744737527894E-3</v>
      </c>
      <c r="L882" s="13">
        <f t="shared" si="161"/>
        <v>0</v>
      </c>
      <c r="M882" s="13">
        <f t="shared" si="167"/>
        <v>2.341305527121799E-3</v>
      </c>
      <c r="N882" s="13">
        <f t="shared" si="162"/>
        <v>1.4516094268155154E-3</v>
      </c>
      <c r="O882" s="13">
        <f t="shared" si="163"/>
        <v>1.4516094268155154E-3</v>
      </c>
      <c r="Q882">
        <v>24.618989977519121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32.171111546755156</v>
      </c>
      <c r="G883" s="13">
        <f t="shared" si="157"/>
        <v>0</v>
      </c>
      <c r="H883" s="13">
        <f t="shared" si="158"/>
        <v>32.171111546755156</v>
      </c>
      <c r="I883" s="16">
        <f t="shared" si="166"/>
        <v>32.174030921228912</v>
      </c>
      <c r="J883" s="13">
        <f t="shared" si="159"/>
        <v>31.834725981331125</v>
      </c>
      <c r="K883" s="13">
        <f t="shared" si="160"/>
        <v>0.33930493989778654</v>
      </c>
      <c r="L883" s="13">
        <f t="shared" si="161"/>
        <v>0</v>
      </c>
      <c r="M883" s="13">
        <f t="shared" si="167"/>
        <v>8.8969610030628361E-4</v>
      </c>
      <c r="N883" s="13">
        <f t="shared" si="162"/>
        <v>5.5161158218989582E-4</v>
      </c>
      <c r="O883" s="13">
        <f t="shared" si="163"/>
        <v>5.5161158218989582E-4</v>
      </c>
      <c r="Q883">
        <v>20.63033745417388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27.83796177798785</v>
      </c>
      <c r="G884" s="13">
        <f t="shared" si="157"/>
        <v>0</v>
      </c>
      <c r="H884" s="13">
        <f t="shared" si="158"/>
        <v>27.83796177798785</v>
      </c>
      <c r="I884" s="16">
        <f t="shared" si="166"/>
        <v>28.177266717885637</v>
      </c>
      <c r="J884" s="13">
        <f t="shared" si="159"/>
        <v>27.572118105272402</v>
      </c>
      <c r="K884" s="13">
        <f t="shared" si="160"/>
        <v>0.6051486126132346</v>
      </c>
      <c r="L884" s="13">
        <f t="shared" si="161"/>
        <v>0</v>
      </c>
      <c r="M884" s="13">
        <f t="shared" si="167"/>
        <v>3.3808451811638779E-4</v>
      </c>
      <c r="N884" s="13">
        <f t="shared" si="162"/>
        <v>2.0961240123216042E-4</v>
      </c>
      <c r="O884" s="13">
        <f t="shared" si="163"/>
        <v>2.0961240123216042E-4</v>
      </c>
      <c r="Q884">
        <v>13.559705442776229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81.900082301247451</v>
      </c>
      <c r="G885" s="13">
        <f t="shared" si="157"/>
        <v>7.0708681492052978</v>
      </c>
      <c r="H885" s="13">
        <f t="shared" si="158"/>
        <v>74.829214152042155</v>
      </c>
      <c r="I885" s="16">
        <f t="shared" si="166"/>
        <v>75.43436276465539</v>
      </c>
      <c r="J885" s="13">
        <f t="shared" si="159"/>
        <v>65.193606699670681</v>
      </c>
      <c r="K885" s="13">
        <f t="shared" si="160"/>
        <v>10.240756064984708</v>
      </c>
      <c r="L885" s="13">
        <f t="shared" si="161"/>
        <v>0</v>
      </c>
      <c r="M885" s="13">
        <f t="shared" si="167"/>
        <v>1.2847211688422737E-4</v>
      </c>
      <c r="N885" s="13">
        <f t="shared" si="162"/>
        <v>7.9652712468220965E-5</v>
      </c>
      <c r="O885" s="13">
        <f t="shared" si="163"/>
        <v>7.0709478019177663</v>
      </c>
      <c r="Q885">
        <v>13.09911219692475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73.861039890845632</v>
      </c>
      <c r="G886" s="13">
        <f t="shared" si="157"/>
        <v>5.7254001307068139</v>
      </c>
      <c r="H886" s="13">
        <f t="shared" si="158"/>
        <v>68.135639760138815</v>
      </c>
      <c r="I886" s="16">
        <f t="shared" si="166"/>
        <v>78.376395825123524</v>
      </c>
      <c r="J886" s="13">
        <f t="shared" si="159"/>
        <v>64.78021570626268</v>
      </c>
      <c r="K886" s="13">
        <f t="shared" si="160"/>
        <v>13.596180118860843</v>
      </c>
      <c r="L886" s="13">
        <f t="shared" si="161"/>
        <v>0</v>
      </c>
      <c r="M886" s="13">
        <f t="shared" si="167"/>
        <v>4.8819404416006401E-5</v>
      </c>
      <c r="N886" s="13">
        <f t="shared" si="162"/>
        <v>3.0268030737923968E-5</v>
      </c>
      <c r="O886" s="13">
        <f t="shared" si="163"/>
        <v>5.7254303987375517</v>
      </c>
      <c r="Q886">
        <v>11.354085351612911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138.415584467229</v>
      </c>
      <c r="G887" s="13">
        <f t="shared" si="157"/>
        <v>16.529681379910627</v>
      </c>
      <c r="H887" s="13">
        <f t="shared" si="158"/>
        <v>121.88590308731837</v>
      </c>
      <c r="I887" s="16">
        <f t="shared" si="166"/>
        <v>135.4820832061792</v>
      </c>
      <c r="J887" s="13">
        <f t="shared" si="159"/>
        <v>87.696995546273257</v>
      </c>
      <c r="K887" s="13">
        <f t="shared" si="160"/>
        <v>47.78508765990594</v>
      </c>
      <c r="L887" s="13">
        <f t="shared" si="161"/>
        <v>18.693721285294277</v>
      </c>
      <c r="M887" s="13">
        <f t="shared" si="167"/>
        <v>18.693739836667955</v>
      </c>
      <c r="N887" s="13">
        <f t="shared" si="162"/>
        <v>11.590118698734132</v>
      </c>
      <c r="O887" s="13">
        <f t="shared" si="163"/>
        <v>28.119800078644758</v>
      </c>
      <c r="Q887">
        <v>11.34999499822044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107.2318250055912</v>
      </c>
      <c r="G888" s="13">
        <f t="shared" si="157"/>
        <v>11.310558391096091</v>
      </c>
      <c r="H888" s="13">
        <f t="shared" si="158"/>
        <v>95.92126661449511</v>
      </c>
      <c r="I888" s="16">
        <f t="shared" si="166"/>
        <v>125.01263298910679</v>
      </c>
      <c r="J888" s="13">
        <f t="shared" si="159"/>
        <v>89.470459748635975</v>
      </c>
      <c r="K888" s="13">
        <f t="shared" si="160"/>
        <v>35.542173240470817</v>
      </c>
      <c r="L888" s="13">
        <f t="shared" si="161"/>
        <v>11.237563322515062</v>
      </c>
      <c r="M888" s="13">
        <f t="shared" si="167"/>
        <v>18.341184460448886</v>
      </c>
      <c r="N888" s="13">
        <f t="shared" si="162"/>
        <v>11.371534365478309</v>
      </c>
      <c r="O888" s="13">
        <f t="shared" si="163"/>
        <v>22.682092756574399</v>
      </c>
      <c r="Q888">
        <v>12.93085934080869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35.958064520000001</v>
      </c>
      <c r="G889" s="13">
        <f t="shared" si="157"/>
        <v>0</v>
      </c>
      <c r="H889" s="13">
        <f t="shared" si="158"/>
        <v>35.958064520000001</v>
      </c>
      <c r="I889" s="16">
        <f t="shared" si="166"/>
        <v>60.262674437955752</v>
      </c>
      <c r="J889" s="13">
        <f t="shared" si="159"/>
        <v>55.443150437174786</v>
      </c>
      <c r="K889" s="13">
        <f t="shared" si="160"/>
        <v>4.8195240007809659</v>
      </c>
      <c r="L889" s="13">
        <f t="shared" si="161"/>
        <v>0</v>
      </c>
      <c r="M889" s="13">
        <f t="shared" si="167"/>
        <v>6.9696500949705769</v>
      </c>
      <c r="N889" s="13">
        <f t="shared" si="162"/>
        <v>4.3211830588817577</v>
      </c>
      <c r="O889" s="13">
        <f t="shared" si="163"/>
        <v>4.3211830588817577</v>
      </c>
      <c r="Q889">
        <v>14.372906951931579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83.28585769713456</v>
      </c>
      <c r="G890" s="13">
        <f t="shared" si="157"/>
        <v>7.3028008074502226</v>
      </c>
      <c r="H890" s="13">
        <f t="shared" si="158"/>
        <v>75.983056889684335</v>
      </c>
      <c r="I890" s="16">
        <f t="shared" si="166"/>
        <v>80.802580890465293</v>
      </c>
      <c r="J890" s="13">
        <f t="shared" si="159"/>
        <v>70.127744265492439</v>
      </c>
      <c r="K890" s="13">
        <f t="shared" si="160"/>
        <v>10.674836624972855</v>
      </c>
      <c r="L890" s="13">
        <f t="shared" si="161"/>
        <v>0</v>
      </c>
      <c r="M890" s="13">
        <f t="shared" si="167"/>
        <v>2.6484670360888192</v>
      </c>
      <c r="N890" s="13">
        <f t="shared" si="162"/>
        <v>1.6420495623750679</v>
      </c>
      <c r="O890" s="13">
        <f t="shared" si="163"/>
        <v>8.944850369825291</v>
      </c>
      <c r="Q890">
        <v>14.34066507092396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33.066705302715832</v>
      </c>
      <c r="G891" s="13">
        <f t="shared" si="157"/>
        <v>0</v>
      </c>
      <c r="H891" s="13">
        <f t="shared" si="158"/>
        <v>33.066705302715832</v>
      </c>
      <c r="I891" s="16">
        <f t="shared" si="166"/>
        <v>43.741541927688687</v>
      </c>
      <c r="J891" s="13">
        <f t="shared" si="159"/>
        <v>43.108861793014967</v>
      </c>
      <c r="K891" s="13">
        <f t="shared" si="160"/>
        <v>0.63268013467371986</v>
      </c>
      <c r="L891" s="13">
        <f t="shared" si="161"/>
        <v>0</v>
      </c>
      <c r="M891" s="13">
        <f t="shared" si="167"/>
        <v>1.0064174737137512</v>
      </c>
      <c r="N891" s="13">
        <f t="shared" si="162"/>
        <v>0.62397883370252571</v>
      </c>
      <c r="O891" s="13">
        <f t="shared" si="163"/>
        <v>0.62397883370252571</v>
      </c>
      <c r="Q891">
        <v>22.699574369217629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9.6419354839999993</v>
      </c>
      <c r="G892" s="13">
        <f t="shared" si="157"/>
        <v>0</v>
      </c>
      <c r="H892" s="13">
        <f t="shared" si="158"/>
        <v>9.6419354839999993</v>
      </c>
      <c r="I892" s="16">
        <f t="shared" si="166"/>
        <v>10.274615618673719</v>
      </c>
      <c r="J892" s="13">
        <f t="shared" si="159"/>
        <v>10.269030274617936</v>
      </c>
      <c r="K892" s="13">
        <f t="shared" si="160"/>
        <v>5.5853440557829259E-3</v>
      </c>
      <c r="L892" s="13">
        <f t="shared" si="161"/>
        <v>0</v>
      </c>
      <c r="M892" s="13">
        <f t="shared" si="167"/>
        <v>0.38243864001122552</v>
      </c>
      <c r="N892" s="13">
        <f t="shared" si="162"/>
        <v>0.23711195680695982</v>
      </c>
      <c r="O892" s="13">
        <f t="shared" si="163"/>
        <v>0.23711195680695982</v>
      </c>
      <c r="Q892">
        <v>25.59555587096775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3.9879717104978458</v>
      </c>
      <c r="G893" s="13">
        <f t="shared" si="157"/>
        <v>0</v>
      </c>
      <c r="H893" s="13">
        <f t="shared" si="158"/>
        <v>3.9879717104978458</v>
      </c>
      <c r="I893" s="16">
        <f t="shared" si="166"/>
        <v>3.9935570545536287</v>
      </c>
      <c r="J893" s="13">
        <f t="shared" si="159"/>
        <v>3.993201335739117</v>
      </c>
      <c r="K893" s="13">
        <f t="shared" si="160"/>
        <v>3.5571881451179621E-4</v>
      </c>
      <c r="L893" s="13">
        <f t="shared" si="161"/>
        <v>0</v>
      </c>
      <c r="M893" s="13">
        <f t="shared" si="167"/>
        <v>0.1453266832042657</v>
      </c>
      <c r="N893" s="13">
        <f t="shared" si="162"/>
        <v>9.010254358664474E-2</v>
      </c>
      <c r="O893" s="13">
        <f t="shared" si="163"/>
        <v>9.010254358664474E-2</v>
      </c>
      <c r="Q893">
        <v>25.015769915503451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11.648387100000001</v>
      </c>
      <c r="G894" s="13">
        <f t="shared" si="157"/>
        <v>0</v>
      </c>
      <c r="H894" s="13">
        <f t="shared" si="158"/>
        <v>11.648387100000001</v>
      </c>
      <c r="I894" s="16">
        <f t="shared" si="166"/>
        <v>11.648742818814512</v>
      </c>
      <c r="J894" s="13">
        <f t="shared" si="159"/>
        <v>11.635747607519814</v>
      </c>
      <c r="K894" s="13">
        <f t="shared" si="160"/>
        <v>1.2995211294697384E-2</v>
      </c>
      <c r="L894" s="13">
        <f t="shared" si="161"/>
        <v>0</v>
      </c>
      <c r="M894" s="13">
        <f t="shared" si="167"/>
        <v>5.522413961762096E-2</v>
      </c>
      <c r="N894" s="13">
        <f t="shared" si="162"/>
        <v>3.4238966562924994E-2</v>
      </c>
      <c r="O894" s="13">
        <f t="shared" si="163"/>
        <v>3.4238966562924994E-2</v>
      </c>
      <c r="Q894">
        <v>22.247680205746111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63.582658378850198</v>
      </c>
      <c r="G895" s="13">
        <f t="shared" si="157"/>
        <v>4.0051413112705418</v>
      </c>
      <c r="H895" s="13">
        <f t="shared" si="158"/>
        <v>59.577517067579656</v>
      </c>
      <c r="I895" s="16">
        <f t="shared" si="166"/>
        <v>59.590512278874357</v>
      </c>
      <c r="J895" s="13">
        <f t="shared" si="159"/>
        <v>56.592119713082575</v>
      </c>
      <c r="K895" s="13">
        <f t="shared" si="160"/>
        <v>2.9983925657917823</v>
      </c>
      <c r="L895" s="13">
        <f t="shared" si="161"/>
        <v>0</v>
      </c>
      <c r="M895" s="13">
        <f t="shared" si="167"/>
        <v>2.0985173054695966E-2</v>
      </c>
      <c r="N895" s="13">
        <f t="shared" si="162"/>
        <v>1.3010807293911499E-2</v>
      </c>
      <c r="O895" s="13">
        <f t="shared" si="163"/>
        <v>4.0181521185644531</v>
      </c>
      <c r="Q895">
        <v>17.862919402095262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52.122811376189567</v>
      </c>
      <c r="G896" s="13">
        <f t="shared" si="157"/>
        <v>2.0871445086893115</v>
      </c>
      <c r="H896" s="13">
        <f t="shared" si="158"/>
        <v>50.035666867500254</v>
      </c>
      <c r="I896" s="16">
        <f t="shared" si="166"/>
        <v>53.034059433292036</v>
      </c>
      <c r="J896" s="13">
        <f t="shared" si="159"/>
        <v>49.62985447122707</v>
      </c>
      <c r="K896" s="13">
        <f t="shared" si="160"/>
        <v>3.4042049620649664</v>
      </c>
      <c r="L896" s="13">
        <f t="shared" si="161"/>
        <v>0</v>
      </c>
      <c r="M896" s="13">
        <f t="shared" si="167"/>
        <v>7.9743657607844673E-3</v>
      </c>
      <c r="N896" s="13">
        <f t="shared" si="162"/>
        <v>4.9441067716863695E-3</v>
      </c>
      <c r="O896" s="13">
        <f t="shared" si="163"/>
        <v>2.0920886154609977</v>
      </c>
      <c r="Q896">
        <v>14.30194251950169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83.956191019532767</v>
      </c>
      <c r="G897" s="13">
        <f t="shared" si="157"/>
        <v>7.4149922851134855</v>
      </c>
      <c r="H897" s="13">
        <f t="shared" si="158"/>
        <v>76.541198734419282</v>
      </c>
      <c r="I897" s="16">
        <f t="shared" si="166"/>
        <v>79.945403696484249</v>
      </c>
      <c r="J897" s="13">
        <f t="shared" si="159"/>
        <v>66.599770270060091</v>
      </c>
      <c r="K897" s="13">
        <f t="shared" si="160"/>
        <v>13.345633426424158</v>
      </c>
      <c r="L897" s="13">
        <f t="shared" si="161"/>
        <v>0</v>
      </c>
      <c r="M897" s="13">
        <f t="shared" si="167"/>
        <v>3.0302589890980978E-3</v>
      </c>
      <c r="N897" s="13">
        <f t="shared" si="162"/>
        <v>1.8787605732408206E-3</v>
      </c>
      <c r="O897" s="13">
        <f t="shared" si="163"/>
        <v>7.4168710456867259</v>
      </c>
      <c r="Q897">
        <v>12.02070335161291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13.53364379599668</v>
      </c>
      <c r="G898" s="13">
        <f t="shared" si="157"/>
        <v>0</v>
      </c>
      <c r="H898" s="13">
        <f t="shared" si="158"/>
        <v>13.53364379599668</v>
      </c>
      <c r="I898" s="16">
        <f t="shared" si="166"/>
        <v>26.879277222420839</v>
      </c>
      <c r="J898" s="13">
        <f t="shared" si="159"/>
        <v>26.322559543863665</v>
      </c>
      <c r="K898" s="13">
        <f t="shared" si="160"/>
        <v>0.55671767855717391</v>
      </c>
      <c r="L898" s="13">
        <f t="shared" si="161"/>
        <v>0</v>
      </c>
      <c r="M898" s="13">
        <f t="shared" si="167"/>
        <v>1.1514984158572771E-3</v>
      </c>
      <c r="N898" s="13">
        <f t="shared" si="162"/>
        <v>7.1392901783151185E-4</v>
      </c>
      <c r="O898" s="13">
        <f t="shared" si="163"/>
        <v>7.1392901783151185E-4</v>
      </c>
      <c r="Q898">
        <v>13.14585781566641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56.976803136641017</v>
      </c>
      <c r="G899" s="13">
        <f t="shared" si="157"/>
        <v>2.8995411030016118</v>
      </c>
      <c r="H899" s="13">
        <f t="shared" si="158"/>
        <v>54.077262033639407</v>
      </c>
      <c r="I899" s="16">
        <f t="shared" si="166"/>
        <v>54.633979712196577</v>
      </c>
      <c r="J899" s="13">
        <f t="shared" si="159"/>
        <v>49.643593444021441</v>
      </c>
      <c r="K899" s="13">
        <f t="shared" si="160"/>
        <v>4.9903862681751363</v>
      </c>
      <c r="L899" s="13">
        <f t="shared" si="161"/>
        <v>0</v>
      </c>
      <c r="M899" s="13">
        <f t="shared" si="167"/>
        <v>4.375693980257653E-4</v>
      </c>
      <c r="N899" s="13">
        <f t="shared" si="162"/>
        <v>2.7129302677597448E-4</v>
      </c>
      <c r="O899" s="13">
        <f t="shared" si="163"/>
        <v>2.8998123960283877</v>
      </c>
      <c r="Q899">
        <v>11.83582523391614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12.02258065</v>
      </c>
      <c r="G900" s="13">
        <f t="shared" si="157"/>
        <v>0</v>
      </c>
      <c r="H900" s="13">
        <f t="shared" si="158"/>
        <v>12.02258065</v>
      </c>
      <c r="I900" s="16">
        <f t="shared" si="166"/>
        <v>17.012966918175138</v>
      </c>
      <c r="J900" s="13">
        <f t="shared" si="159"/>
        <v>16.907106458777811</v>
      </c>
      <c r="K900" s="13">
        <f t="shared" si="160"/>
        <v>0.10586045939732713</v>
      </c>
      <c r="L900" s="13">
        <f t="shared" si="161"/>
        <v>0</v>
      </c>
      <c r="M900" s="13">
        <f t="shared" si="167"/>
        <v>1.6627637124979082E-4</v>
      </c>
      <c r="N900" s="13">
        <f t="shared" si="162"/>
        <v>1.0309135017487031E-4</v>
      </c>
      <c r="O900" s="13">
        <f t="shared" si="163"/>
        <v>1.0309135017487031E-4</v>
      </c>
      <c r="Q900">
        <v>15.383667299913331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19.4980863442619</v>
      </c>
      <c r="G901" s="13">
        <f t="shared" si="157"/>
        <v>0</v>
      </c>
      <c r="H901" s="13">
        <f t="shared" si="158"/>
        <v>19.4980863442619</v>
      </c>
      <c r="I901" s="16">
        <f t="shared" si="166"/>
        <v>19.603946803659227</v>
      </c>
      <c r="J901" s="13">
        <f t="shared" si="159"/>
        <v>19.481334809168953</v>
      </c>
      <c r="K901" s="13">
        <f t="shared" si="160"/>
        <v>0.12261199449027416</v>
      </c>
      <c r="L901" s="13">
        <f t="shared" si="161"/>
        <v>0</v>
      </c>
      <c r="M901" s="13">
        <f t="shared" si="167"/>
        <v>6.3185021074920508E-5</v>
      </c>
      <c r="N901" s="13">
        <f t="shared" si="162"/>
        <v>3.9174713066450716E-5</v>
      </c>
      <c r="O901" s="13">
        <f t="shared" si="163"/>
        <v>3.9174713066450716E-5</v>
      </c>
      <c r="Q901">
        <v>17.36607349877243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25.551980468225509</v>
      </c>
      <c r="G902" s="13">
        <f t="shared" ref="G902:G965" si="172">IF((F902-$J$2)&gt;0,$I$2*(F902-$J$2),0)</f>
        <v>0</v>
      </c>
      <c r="H902" s="13">
        <f t="shared" ref="H902:H965" si="173">F902-G902</f>
        <v>25.551980468225509</v>
      </c>
      <c r="I902" s="16">
        <f t="shared" si="166"/>
        <v>25.674592462715783</v>
      </c>
      <c r="J902" s="13">
        <f t="shared" ref="J902:J965" si="174">I902/SQRT(1+(I902/($K$2*(300+(25*Q902)+0.05*(Q902)^3)))^2)</f>
        <v>25.484194751968779</v>
      </c>
      <c r="K902" s="13">
        <f t="shared" ref="K902:K965" si="175">I902-J902</f>
        <v>0.1903977107470034</v>
      </c>
      <c r="L902" s="13">
        <f t="shared" ref="L902:L965" si="176">IF(K902&gt;$N$2,(K902-$N$2)/$L$2,0)</f>
        <v>0</v>
      </c>
      <c r="M902" s="13">
        <f t="shared" si="167"/>
        <v>2.4010308008469792E-5</v>
      </c>
      <c r="N902" s="13">
        <f t="shared" ref="N902:N965" si="177">$M$2*M902</f>
        <v>1.488639096525127E-5</v>
      </c>
      <c r="O902" s="13">
        <f t="shared" ref="O902:O965" si="178">N902+G902</f>
        <v>1.488639096525127E-5</v>
      </c>
      <c r="Q902">
        <v>19.963564021820421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20.250125902910469</v>
      </c>
      <c r="G903" s="13">
        <f t="shared" si="172"/>
        <v>0</v>
      </c>
      <c r="H903" s="13">
        <f t="shared" si="173"/>
        <v>20.250125902910469</v>
      </c>
      <c r="I903" s="16">
        <f t="shared" ref="I903:I966" si="180">H903+K902-L902</f>
        <v>20.440523613657472</v>
      </c>
      <c r="J903" s="13">
        <f t="shared" si="174"/>
        <v>20.383283791461128</v>
      </c>
      <c r="K903" s="13">
        <f t="shared" si="175"/>
        <v>5.7239822196343937E-2</v>
      </c>
      <c r="L903" s="13">
        <f t="shared" si="176"/>
        <v>0</v>
      </c>
      <c r="M903" s="13">
        <f t="shared" ref="M903:M966" si="181">L903+M902-N902</f>
        <v>9.1239170432185219E-6</v>
      </c>
      <c r="N903" s="13">
        <f t="shared" si="177"/>
        <v>5.6568285667954836E-6</v>
      </c>
      <c r="O903" s="13">
        <f t="shared" si="178"/>
        <v>5.6568285667954836E-6</v>
      </c>
      <c r="Q903">
        <v>23.68164758260744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6.5741935480000002</v>
      </c>
      <c r="G904" s="13">
        <f t="shared" si="172"/>
        <v>0</v>
      </c>
      <c r="H904" s="13">
        <f t="shared" si="173"/>
        <v>6.5741935480000002</v>
      </c>
      <c r="I904" s="16">
        <f t="shared" si="180"/>
        <v>6.6314333701963442</v>
      </c>
      <c r="J904" s="13">
        <f t="shared" si="174"/>
        <v>6.6300565865255283</v>
      </c>
      <c r="K904" s="13">
        <f t="shared" si="175"/>
        <v>1.3767836708158399E-3</v>
      </c>
      <c r="L904" s="13">
        <f t="shared" si="176"/>
        <v>0</v>
      </c>
      <c r="M904" s="13">
        <f t="shared" si="181"/>
        <v>3.4670884764230383E-6</v>
      </c>
      <c r="N904" s="13">
        <f t="shared" si="177"/>
        <v>2.1495948553822835E-6</v>
      </c>
      <c r="O904" s="13">
        <f t="shared" si="178"/>
        <v>2.1495948553822835E-6</v>
      </c>
      <c r="Q904">
        <v>26.22694187096775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12.367734069008129</v>
      </c>
      <c r="G905" s="13">
        <f t="shared" si="172"/>
        <v>0</v>
      </c>
      <c r="H905" s="13">
        <f t="shared" si="173"/>
        <v>12.367734069008129</v>
      </c>
      <c r="I905" s="16">
        <f t="shared" si="180"/>
        <v>12.369110852678945</v>
      </c>
      <c r="J905" s="13">
        <f t="shared" si="174"/>
        <v>12.359220976474203</v>
      </c>
      <c r="K905" s="13">
        <f t="shared" si="175"/>
        <v>9.8898762047419098E-3</v>
      </c>
      <c r="L905" s="13">
        <f t="shared" si="176"/>
        <v>0</v>
      </c>
      <c r="M905" s="13">
        <f t="shared" si="181"/>
        <v>1.3174936210407547E-6</v>
      </c>
      <c r="N905" s="13">
        <f t="shared" si="177"/>
        <v>8.1684604504526789E-7</v>
      </c>
      <c r="O905" s="13">
        <f t="shared" si="178"/>
        <v>8.1684604504526789E-7</v>
      </c>
      <c r="Q905">
        <v>25.486160982710398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1.618568122216445</v>
      </c>
      <c r="G906" s="13">
        <f t="shared" si="172"/>
        <v>0</v>
      </c>
      <c r="H906" s="13">
        <f t="shared" si="173"/>
        <v>1.618568122216445</v>
      </c>
      <c r="I906" s="16">
        <f t="shared" si="180"/>
        <v>1.6284579984211869</v>
      </c>
      <c r="J906" s="13">
        <f t="shared" si="174"/>
        <v>1.6284293179007134</v>
      </c>
      <c r="K906" s="13">
        <f t="shared" si="175"/>
        <v>2.868052047344527E-5</v>
      </c>
      <c r="L906" s="13">
        <f t="shared" si="176"/>
        <v>0</v>
      </c>
      <c r="M906" s="13">
        <f t="shared" si="181"/>
        <v>5.0064757599548682E-7</v>
      </c>
      <c r="N906" s="13">
        <f t="shared" si="177"/>
        <v>3.1040149711720184E-7</v>
      </c>
      <c r="O906" s="13">
        <f t="shared" si="178"/>
        <v>3.1040149711720184E-7</v>
      </c>
      <c r="Q906">
        <v>23.776573769093929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42.45128511884834</v>
      </c>
      <c r="G907" s="13">
        <f t="shared" si="172"/>
        <v>0.4684530520447206</v>
      </c>
      <c r="H907" s="13">
        <f t="shared" si="173"/>
        <v>41.982832066803617</v>
      </c>
      <c r="I907" s="16">
        <f t="shared" si="180"/>
        <v>41.982860747324089</v>
      </c>
      <c r="J907" s="13">
        <f t="shared" si="174"/>
        <v>40.906809614255344</v>
      </c>
      <c r="K907" s="13">
        <f t="shared" si="175"/>
        <v>1.076051133068745</v>
      </c>
      <c r="L907" s="13">
        <f t="shared" si="176"/>
        <v>0</v>
      </c>
      <c r="M907" s="13">
        <f t="shared" si="181"/>
        <v>1.9024607887828498E-7</v>
      </c>
      <c r="N907" s="13">
        <f t="shared" si="177"/>
        <v>1.1795256890453668E-7</v>
      </c>
      <c r="O907" s="13">
        <f t="shared" si="178"/>
        <v>0.46845316999728948</v>
      </c>
      <c r="Q907">
        <v>17.953622830355489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74.258947766579951</v>
      </c>
      <c r="G908" s="13">
        <f t="shared" si="172"/>
        <v>5.791996659718337</v>
      </c>
      <c r="H908" s="13">
        <f t="shared" si="173"/>
        <v>68.466951106861615</v>
      </c>
      <c r="I908" s="16">
        <f t="shared" si="180"/>
        <v>69.54300223993036</v>
      </c>
      <c r="J908" s="13">
        <f t="shared" si="174"/>
        <v>62.688830190259495</v>
      </c>
      <c r="K908" s="13">
        <f t="shared" si="175"/>
        <v>6.8541720496708649</v>
      </c>
      <c r="L908" s="13">
        <f t="shared" si="176"/>
        <v>0</v>
      </c>
      <c r="M908" s="13">
        <f t="shared" si="181"/>
        <v>7.22935099737483E-8</v>
      </c>
      <c r="N908" s="13">
        <f t="shared" si="177"/>
        <v>4.4821976183723943E-8</v>
      </c>
      <c r="O908" s="13">
        <f t="shared" si="178"/>
        <v>5.7919967045403133</v>
      </c>
      <c r="Q908">
        <v>14.707405995480791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81.85835492706174</v>
      </c>
      <c r="G909" s="13">
        <f t="shared" si="172"/>
        <v>7.0638843761889811</v>
      </c>
      <c r="H909" s="13">
        <f t="shared" si="173"/>
        <v>74.794470550872759</v>
      </c>
      <c r="I909" s="16">
        <f t="shared" si="180"/>
        <v>81.648642600543624</v>
      </c>
      <c r="J909" s="13">
        <f t="shared" si="174"/>
        <v>67.892465365804838</v>
      </c>
      <c r="K909" s="13">
        <f t="shared" si="175"/>
        <v>13.756177234738786</v>
      </c>
      <c r="L909" s="13">
        <f t="shared" si="176"/>
        <v>0</v>
      </c>
      <c r="M909" s="13">
        <f t="shared" si="181"/>
        <v>2.7471533790024357E-8</v>
      </c>
      <c r="N909" s="13">
        <f t="shared" si="177"/>
        <v>1.70323509498151E-8</v>
      </c>
      <c r="O909" s="13">
        <f t="shared" si="178"/>
        <v>7.0638843932213318</v>
      </c>
      <c r="Q909">
        <v>12.2419211536667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157.5808335808799</v>
      </c>
      <c r="G910" s="13">
        <f t="shared" si="172"/>
        <v>19.737305924297729</v>
      </c>
      <c r="H910" s="13">
        <f t="shared" si="173"/>
        <v>137.84352765658218</v>
      </c>
      <c r="I910" s="16">
        <f t="shared" si="180"/>
        <v>151.59970489132098</v>
      </c>
      <c r="J910" s="13">
        <f t="shared" si="174"/>
        <v>85.726678028846578</v>
      </c>
      <c r="K910" s="13">
        <f t="shared" si="175"/>
        <v>65.873026862474404</v>
      </c>
      <c r="L910" s="13">
        <f t="shared" si="176"/>
        <v>29.709605844725822</v>
      </c>
      <c r="M910" s="13">
        <f t="shared" si="181"/>
        <v>29.709605855165002</v>
      </c>
      <c r="N910" s="13">
        <f t="shared" si="177"/>
        <v>18.419955630202303</v>
      </c>
      <c r="O910" s="13">
        <f t="shared" si="178"/>
        <v>38.157261554500032</v>
      </c>
      <c r="Q910">
        <v>9.8345556516129058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34.432224165496208</v>
      </c>
      <c r="G911" s="13">
        <f t="shared" si="172"/>
        <v>0</v>
      </c>
      <c r="H911" s="13">
        <f t="shared" si="173"/>
        <v>34.432224165496208</v>
      </c>
      <c r="I911" s="16">
        <f t="shared" si="180"/>
        <v>70.595645183244784</v>
      </c>
      <c r="J911" s="13">
        <f t="shared" si="174"/>
        <v>61.988519474876142</v>
      </c>
      <c r="K911" s="13">
        <f t="shared" si="175"/>
        <v>8.6071257083686419</v>
      </c>
      <c r="L911" s="13">
        <f t="shared" si="176"/>
        <v>0</v>
      </c>
      <c r="M911" s="13">
        <f t="shared" si="181"/>
        <v>11.289650224962699</v>
      </c>
      <c r="N911" s="13">
        <f t="shared" si="177"/>
        <v>6.9995831394768731</v>
      </c>
      <c r="O911" s="13">
        <f t="shared" si="178"/>
        <v>6.9995831394768731</v>
      </c>
      <c r="Q911">
        <v>13.093803801126789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20.329068563924949</v>
      </c>
      <c r="G912" s="13">
        <f t="shared" si="172"/>
        <v>0</v>
      </c>
      <c r="H912" s="13">
        <f t="shared" si="173"/>
        <v>20.329068563924949</v>
      </c>
      <c r="I912" s="16">
        <f t="shared" si="180"/>
        <v>28.936194272293591</v>
      </c>
      <c r="J912" s="13">
        <f t="shared" si="174"/>
        <v>28.389171162155431</v>
      </c>
      <c r="K912" s="13">
        <f t="shared" si="175"/>
        <v>0.5470231101381593</v>
      </c>
      <c r="L912" s="13">
        <f t="shared" si="176"/>
        <v>0</v>
      </c>
      <c r="M912" s="13">
        <f t="shared" si="181"/>
        <v>4.290067085485826</v>
      </c>
      <c r="N912" s="13">
        <f t="shared" si="177"/>
        <v>2.6598415930012123</v>
      </c>
      <c r="O912" s="13">
        <f t="shared" si="178"/>
        <v>2.6598415930012123</v>
      </c>
      <c r="Q912">
        <v>14.89351008576886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0.99980803149877873</v>
      </c>
      <c r="G913" s="13">
        <f t="shared" si="172"/>
        <v>0</v>
      </c>
      <c r="H913" s="13">
        <f t="shared" si="173"/>
        <v>0.99980803149877873</v>
      </c>
      <c r="I913" s="16">
        <f t="shared" si="180"/>
        <v>1.546831141636938</v>
      </c>
      <c r="J913" s="13">
        <f t="shared" si="174"/>
        <v>1.5467906694805735</v>
      </c>
      <c r="K913" s="13">
        <f t="shared" si="175"/>
        <v>4.047215636449053E-5</v>
      </c>
      <c r="L913" s="13">
        <f t="shared" si="176"/>
        <v>0</v>
      </c>
      <c r="M913" s="13">
        <f t="shared" si="181"/>
        <v>1.6302254924846138</v>
      </c>
      <c r="N913" s="13">
        <f t="shared" si="177"/>
        <v>1.0107398053404606</v>
      </c>
      <c r="O913" s="13">
        <f t="shared" si="178"/>
        <v>1.0107398053404606</v>
      </c>
      <c r="Q913">
        <v>20.242458446393542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36.118633880222411</v>
      </c>
      <c r="G914" s="13">
        <f t="shared" si="172"/>
        <v>0</v>
      </c>
      <c r="H914" s="13">
        <f t="shared" si="173"/>
        <v>36.118633880222411</v>
      </c>
      <c r="I914" s="16">
        <f t="shared" si="180"/>
        <v>36.118674352378775</v>
      </c>
      <c r="J914" s="13">
        <f t="shared" si="174"/>
        <v>35.67644154554376</v>
      </c>
      <c r="K914" s="13">
        <f t="shared" si="175"/>
        <v>0.44223280683501542</v>
      </c>
      <c r="L914" s="13">
        <f t="shared" si="176"/>
        <v>0</v>
      </c>
      <c r="M914" s="13">
        <f t="shared" si="181"/>
        <v>0.6194856871441532</v>
      </c>
      <c r="N914" s="13">
        <f t="shared" si="177"/>
        <v>0.384081126029375</v>
      </c>
      <c r="O914" s="13">
        <f t="shared" si="178"/>
        <v>0.384081126029375</v>
      </c>
      <c r="Q914">
        <v>21.19150427758634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55.46193515265918</v>
      </c>
      <c r="G915" s="13">
        <f t="shared" si="172"/>
        <v>2.6460026439859492</v>
      </c>
      <c r="H915" s="13">
        <f t="shared" si="173"/>
        <v>52.815932508673228</v>
      </c>
      <c r="I915" s="16">
        <f t="shared" si="180"/>
        <v>53.258165315508244</v>
      </c>
      <c r="J915" s="13">
        <f t="shared" si="174"/>
        <v>52.530652824385996</v>
      </c>
      <c r="K915" s="13">
        <f t="shared" si="175"/>
        <v>0.7275124911222477</v>
      </c>
      <c r="L915" s="13">
        <f t="shared" si="176"/>
        <v>0</v>
      </c>
      <c r="M915" s="13">
        <f t="shared" si="181"/>
        <v>0.2354045611147782</v>
      </c>
      <c r="N915" s="13">
        <f t="shared" si="177"/>
        <v>0.14595082789116248</v>
      </c>
      <c r="O915" s="13">
        <f t="shared" si="178"/>
        <v>2.7919534718771115</v>
      </c>
      <c r="Q915">
        <v>25.935703488849661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12.36770259375394</v>
      </c>
      <c r="G916" s="13">
        <f t="shared" si="172"/>
        <v>0</v>
      </c>
      <c r="H916" s="13">
        <f t="shared" si="173"/>
        <v>12.36770259375394</v>
      </c>
      <c r="I916" s="16">
        <f t="shared" si="180"/>
        <v>13.095215084876187</v>
      </c>
      <c r="J916" s="13">
        <f t="shared" si="174"/>
        <v>13.085418894739112</v>
      </c>
      <c r="K916" s="13">
        <f t="shared" si="175"/>
        <v>9.7961901370755555E-3</v>
      </c>
      <c r="L916" s="13">
        <f t="shared" si="176"/>
        <v>0</v>
      </c>
      <c r="M916" s="13">
        <f t="shared" si="181"/>
        <v>8.9453733223615717E-2</v>
      </c>
      <c r="N916" s="13">
        <f t="shared" si="177"/>
        <v>5.5461314598641745E-2</v>
      </c>
      <c r="O916" s="13">
        <f t="shared" si="178"/>
        <v>5.5461314598641745E-2</v>
      </c>
      <c r="Q916">
        <v>26.795041870967751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77.997516980620247</v>
      </c>
      <c r="G917" s="13">
        <f t="shared" si="172"/>
        <v>6.4177086606807521</v>
      </c>
      <c r="H917" s="13">
        <f t="shared" si="173"/>
        <v>71.579808319939502</v>
      </c>
      <c r="I917" s="16">
        <f t="shared" si="180"/>
        <v>71.589604510076583</v>
      </c>
      <c r="J917" s="13">
        <f t="shared" si="174"/>
        <v>69.747553501078784</v>
      </c>
      <c r="K917" s="13">
        <f t="shared" si="175"/>
        <v>1.8420510089977995</v>
      </c>
      <c r="L917" s="13">
        <f t="shared" si="176"/>
        <v>0</v>
      </c>
      <c r="M917" s="13">
        <f t="shared" si="181"/>
        <v>3.3992418624973972E-2</v>
      </c>
      <c r="N917" s="13">
        <f t="shared" si="177"/>
        <v>2.1075299547483863E-2</v>
      </c>
      <c r="O917" s="13">
        <f t="shared" si="178"/>
        <v>6.4387839602282355</v>
      </c>
      <c r="Q917">
        <v>25.50153632149409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12.02258065</v>
      </c>
      <c r="G918" s="13">
        <f t="shared" si="172"/>
        <v>0</v>
      </c>
      <c r="H918" s="13">
        <f t="shared" si="173"/>
        <v>12.02258065</v>
      </c>
      <c r="I918" s="16">
        <f t="shared" si="180"/>
        <v>13.8646316589978</v>
      </c>
      <c r="J918" s="13">
        <f t="shared" si="174"/>
        <v>13.847291829452885</v>
      </c>
      <c r="K918" s="13">
        <f t="shared" si="175"/>
        <v>1.7339829544914309E-2</v>
      </c>
      <c r="L918" s="13">
        <f t="shared" si="176"/>
        <v>0</v>
      </c>
      <c r="M918" s="13">
        <f t="shared" si="181"/>
        <v>1.2917119077490109E-2</v>
      </c>
      <c r="N918" s="13">
        <f t="shared" si="177"/>
        <v>8.0086138280438673E-3</v>
      </c>
      <c r="O918" s="13">
        <f t="shared" si="178"/>
        <v>8.0086138280438673E-3</v>
      </c>
      <c r="Q918">
        <v>23.910218807089759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5.8442326038372956</v>
      </c>
      <c r="G919" s="13">
        <f t="shared" si="172"/>
        <v>0</v>
      </c>
      <c r="H919" s="13">
        <f t="shared" si="173"/>
        <v>5.8442326038372956</v>
      </c>
      <c r="I919" s="16">
        <f t="shared" si="180"/>
        <v>5.8615724333822099</v>
      </c>
      <c r="J919" s="13">
        <f t="shared" si="174"/>
        <v>5.8585726830785729</v>
      </c>
      <c r="K919" s="13">
        <f t="shared" si="175"/>
        <v>2.9997503036369721E-3</v>
      </c>
      <c r="L919" s="13">
        <f t="shared" si="176"/>
        <v>0</v>
      </c>
      <c r="M919" s="13">
        <f t="shared" si="181"/>
        <v>4.9085052494462419E-3</v>
      </c>
      <c r="N919" s="13">
        <f t="shared" si="177"/>
        <v>3.0432732546566699E-3</v>
      </c>
      <c r="O919" s="13">
        <f t="shared" si="178"/>
        <v>3.0432732546566699E-3</v>
      </c>
      <c r="Q919">
        <v>18.054507690088681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134.46592323375609</v>
      </c>
      <c r="G920" s="13">
        <f t="shared" si="172"/>
        <v>15.868639603757657</v>
      </c>
      <c r="H920" s="13">
        <f t="shared" si="173"/>
        <v>118.59728362999843</v>
      </c>
      <c r="I920" s="16">
        <f t="shared" si="180"/>
        <v>118.60028338030207</v>
      </c>
      <c r="J920" s="13">
        <f t="shared" si="174"/>
        <v>88.415021393308663</v>
      </c>
      <c r="K920" s="13">
        <f t="shared" si="175"/>
        <v>30.18526198699341</v>
      </c>
      <c r="L920" s="13">
        <f t="shared" si="176"/>
        <v>7.9751067594673852</v>
      </c>
      <c r="M920" s="13">
        <f t="shared" si="181"/>
        <v>7.9769719914621744</v>
      </c>
      <c r="N920" s="13">
        <f t="shared" si="177"/>
        <v>4.9457226347065477</v>
      </c>
      <c r="O920" s="13">
        <f t="shared" si="178"/>
        <v>20.814362238464206</v>
      </c>
      <c r="Q920">
        <v>13.439090135272931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61.116790974054787</v>
      </c>
      <c r="G921" s="13">
        <f t="shared" si="172"/>
        <v>3.5924372152307935</v>
      </c>
      <c r="H921" s="13">
        <f t="shared" si="173"/>
        <v>57.524353758823992</v>
      </c>
      <c r="I921" s="16">
        <f t="shared" si="180"/>
        <v>79.734508986350022</v>
      </c>
      <c r="J921" s="13">
        <f t="shared" si="174"/>
        <v>68.582668620463792</v>
      </c>
      <c r="K921" s="13">
        <f t="shared" si="175"/>
        <v>11.15184036588623</v>
      </c>
      <c r="L921" s="13">
        <f t="shared" si="176"/>
        <v>0</v>
      </c>
      <c r="M921" s="13">
        <f t="shared" si="181"/>
        <v>3.0312493567556267</v>
      </c>
      <c r="N921" s="13">
        <f t="shared" si="177"/>
        <v>1.8793746011884884</v>
      </c>
      <c r="O921" s="13">
        <f t="shared" si="178"/>
        <v>5.4718118164192822</v>
      </c>
      <c r="Q921">
        <v>13.635720261380831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5.0626684046065753</v>
      </c>
      <c r="G922" s="13">
        <f t="shared" si="172"/>
        <v>0</v>
      </c>
      <c r="H922" s="13">
        <f t="shared" si="173"/>
        <v>5.0626684046065753</v>
      </c>
      <c r="I922" s="16">
        <f t="shared" si="180"/>
        <v>16.214508770492806</v>
      </c>
      <c r="J922" s="13">
        <f t="shared" si="174"/>
        <v>16.110375912035451</v>
      </c>
      <c r="K922" s="13">
        <f t="shared" si="175"/>
        <v>0.10413285845735487</v>
      </c>
      <c r="L922" s="13">
        <f t="shared" si="176"/>
        <v>0</v>
      </c>
      <c r="M922" s="13">
        <f t="shared" si="181"/>
        <v>1.1518747555671383</v>
      </c>
      <c r="N922" s="13">
        <f t="shared" si="177"/>
        <v>0.71416234845162574</v>
      </c>
      <c r="O922" s="13">
        <f t="shared" si="178"/>
        <v>0.71416234845162574</v>
      </c>
      <c r="Q922">
        <v>14.463586054655281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85.65377858324824</v>
      </c>
      <c r="G923" s="13">
        <f t="shared" si="172"/>
        <v>7.699111917648894</v>
      </c>
      <c r="H923" s="13">
        <f t="shared" si="173"/>
        <v>77.954666665599348</v>
      </c>
      <c r="I923" s="16">
        <f t="shared" si="180"/>
        <v>78.058799524056695</v>
      </c>
      <c r="J923" s="13">
        <f t="shared" si="174"/>
        <v>67.675301637538254</v>
      </c>
      <c r="K923" s="13">
        <f t="shared" si="175"/>
        <v>10.383497886518441</v>
      </c>
      <c r="L923" s="13">
        <f t="shared" si="176"/>
        <v>0</v>
      </c>
      <c r="M923" s="13">
        <f t="shared" si="181"/>
        <v>0.43771240711551251</v>
      </c>
      <c r="N923" s="13">
        <f t="shared" si="177"/>
        <v>0.27138169241161775</v>
      </c>
      <c r="O923" s="13">
        <f t="shared" si="178"/>
        <v>7.9704936100605117</v>
      </c>
      <c r="Q923">
        <v>13.779605851612899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77.240747994018605</v>
      </c>
      <c r="G924" s="13">
        <f t="shared" si="172"/>
        <v>6.2910507309319863</v>
      </c>
      <c r="H924" s="13">
        <f t="shared" si="173"/>
        <v>70.94969726308662</v>
      </c>
      <c r="I924" s="16">
        <f t="shared" si="180"/>
        <v>81.333195149605061</v>
      </c>
      <c r="J924" s="13">
        <f t="shared" si="174"/>
        <v>69.312650151730338</v>
      </c>
      <c r="K924" s="13">
        <f t="shared" si="175"/>
        <v>12.020544997874723</v>
      </c>
      <c r="L924" s="13">
        <f t="shared" si="176"/>
        <v>0</v>
      </c>
      <c r="M924" s="13">
        <f t="shared" si="181"/>
        <v>0.16633071470389477</v>
      </c>
      <c r="N924" s="13">
        <f t="shared" si="177"/>
        <v>0.10312504311641475</v>
      </c>
      <c r="O924" s="13">
        <f t="shared" si="178"/>
        <v>6.3941757740484011</v>
      </c>
      <c r="Q924">
        <v>13.419893074517489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101.1724246123477</v>
      </c>
      <c r="G925" s="13">
        <f t="shared" si="172"/>
        <v>10.296416528896513</v>
      </c>
      <c r="H925" s="13">
        <f t="shared" si="173"/>
        <v>90.876008083451183</v>
      </c>
      <c r="I925" s="16">
        <f t="shared" si="180"/>
        <v>102.89655308132591</v>
      </c>
      <c r="J925" s="13">
        <f t="shared" si="174"/>
        <v>84.934568169563406</v>
      </c>
      <c r="K925" s="13">
        <f t="shared" si="175"/>
        <v>17.961984911762499</v>
      </c>
      <c r="L925" s="13">
        <f t="shared" si="176"/>
        <v>0.53090829712571663</v>
      </c>
      <c r="M925" s="13">
        <f t="shared" si="181"/>
        <v>0.59411396871319666</v>
      </c>
      <c r="N925" s="13">
        <f t="shared" si="177"/>
        <v>0.36835066060218191</v>
      </c>
      <c r="O925" s="13">
        <f t="shared" si="178"/>
        <v>10.664767189498695</v>
      </c>
      <c r="Q925">
        <v>15.25729704370975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27.834495837247889</v>
      </c>
      <c r="G926" s="13">
        <f t="shared" si="172"/>
        <v>0</v>
      </c>
      <c r="H926" s="13">
        <f t="shared" si="173"/>
        <v>27.834495837247889</v>
      </c>
      <c r="I926" s="16">
        <f t="shared" si="180"/>
        <v>45.265572451884665</v>
      </c>
      <c r="J926" s="13">
        <f t="shared" si="174"/>
        <v>44.388741943022367</v>
      </c>
      <c r="K926" s="13">
        <f t="shared" si="175"/>
        <v>0.87683050886229807</v>
      </c>
      <c r="L926" s="13">
        <f t="shared" si="176"/>
        <v>0</v>
      </c>
      <c r="M926" s="13">
        <f t="shared" si="181"/>
        <v>0.22576330811101475</v>
      </c>
      <c r="N926" s="13">
        <f t="shared" si="177"/>
        <v>0.13997325102882915</v>
      </c>
      <c r="O926" s="13">
        <f t="shared" si="178"/>
        <v>0.13997325102882915</v>
      </c>
      <c r="Q926">
        <v>21.063179079809782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30.44613411364573</v>
      </c>
      <c r="G927" s="13">
        <f t="shared" si="172"/>
        <v>0</v>
      </c>
      <c r="H927" s="13">
        <f t="shared" si="173"/>
        <v>30.44613411364573</v>
      </c>
      <c r="I927" s="16">
        <f t="shared" si="180"/>
        <v>31.322964622508028</v>
      </c>
      <c r="J927" s="13">
        <f t="shared" si="174"/>
        <v>31.012231855671811</v>
      </c>
      <c r="K927" s="13">
        <f t="shared" si="175"/>
        <v>0.31073276683621742</v>
      </c>
      <c r="L927" s="13">
        <f t="shared" si="176"/>
        <v>0</v>
      </c>
      <c r="M927" s="13">
        <f t="shared" si="181"/>
        <v>8.5790057082185595E-2</v>
      </c>
      <c r="N927" s="13">
        <f t="shared" si="177"/>
        <v>5.3189835390955072E-2</v>
      </c>
      <c r="O927" s="13">
        <f t="shared" si="178"/>
        <v>5.3189835390955072E-2</v>
      </c>
      <c r="Q927">
        <v>20.690305140282369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15.606303906167559</v>
      </c>
      <c r="G928" s="13">
        <f t="shared" si="172"/>
        <v>0</v>
      </c>
      <c r="H928" s="13">
        <f t="shared" si="173"/>
        <v>15.606303906167559</v>
      </c>
      <c r="I928" s="16">
        <f t="shared" si="180"/>
        <v>15.917036673003777</v>
      </c>
      <c r="J928" s="13">
        <f t="shared" si="174"/>
        <v>15.896718645394548</v>
      </c>
      <c r="K928" s="13">
        <f t="shared" si="175"/>
        <v>2.0318027609228295E-2</v>
      </c>
      <c r="L928" s="13">
        <f t="shared" si="176"/>
        <v>0</v>
      </c>
      <c r="M928" s="13">
        <f t="shared" si="181"/>
        <v>3.2600221691230523E-2</v>
      </c>
      <c r="N928" s="13">
        <f t="shared" si="177"/>
        <v>2.0212137448562924E-2</v>
      </c>
      <c r="O928" s="13">
        <f t="shared" si="178"/>
        <v>2.0212137448562924E-2</v>
      </c>
      <c r="Q928">
        <v>25.744786870967751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30.34459434204965</v>
      </c>
      <c r="G929" s="13">
        <f t="shared" si="172"/>
        <v>0</v>
      </c>
      <c r="H929" s="13">
        <f t="shared" si="173"/>
        <v>30.34459434204965</v>
      </c>
      <c r="I929" s="16">
        <f t="shared" si="180"/>
        <v>30.364912369658878</v>
      </c>
      <c r="J929" s="13">
        <f t="shared" si="174"/>
        <v>30.210706588938898</v>
      </c>
      <c r="K929" s="13">
        <f t="shared" si="175"/>
        <v>0.15420578071998037</v>
      </c>
      <c r="L929" s="13">
        <f t="shared" si="176"/>
        <v>0</v>
      </c>
      <c r="M929" s="13">
        <f t="shared" si="181"/>
        <v>1.2388084242667598E-2</v>
      </c>
      <c r="N929" s="13">
        <f t="shared" si="177"/>
        <v>7.680612230453911E-3</v>
      </c>
      <c r="O929" s="13">
        <f t="shared" si="178"/>
        <v>7.680612230453911E-3</v>
      </c>
      <c r="Q929">
        <v>25.061810214238701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27.912213347322272</v>
      </c>
      <c r="G930" s="13">
        <f t="shared" si="172"/>
        <v>0</v>
      </c>
      <c r="H930" s="13">
        <f t="shared" si="173"/>
        <v>27.912213347322272</v>
      </c>
      <c r="I930" s="16">
        <f t="shared" si="180"/>
        <v>28.066419128042252</v>
      </c>
      <c r="J930" s="13">
        <f t="shared" si="174"/>
        <v>27.924094290337909</v>
      </c>
      <c r="K930" s="13">
        <f t="shared" si="175"/>
        <v>0.14232483770434357</v>
      </c>
      <c r="L930" s="13">
        <f t="shared" si="176"/>
        <v>0</v>
      </c>
      <c r="M930" s="13">
        <f t="shared" si="181"/>
        <v>4.7074720122136874E-3</v>
      </c>
      <c r="N930" s="13">
        <f t="shared" si="177"/>
        <v>2.9186326475724861E-3</v>
      </c>
      <c r="O930" s="13">
        <f t="shared" si="178"/>
        <v>2.9186326475724861E-3</v>
      </c>
      <c r="Q930">
        <v>23.944775265395311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41.275921461372228</v>
      </c>
      <c r="G931" s="13">
        <f t="shared" si="172"/>
        <v>0.27173631259907427</v>
      </c>
      <c r="H931" s="13">
        <f t="shared" si="173"/>
        <v>41.004185148773153</v>
      </c>
      <c r="I931" s="16">
        <f t="shared" si="180"/>
        <v>41.146509986477497</v>
      </c>
      <c r="J931" s="13">
        <f t="shared" si="174"/>
        <v>40.354480429918844</v>
      </c>
      <c r="K931" s="13">
        <f t="shared" si="175"/>
        <v>0.79202955655865281</v>
      </c>
      <c r="L931" s="13">
        <f t="shared" si="176"/>
        <v>0</v>
      </c>
      <c r="M931" s="13">
        <f t="shared" si="181"/>
        <v>1.7888393646412013E-3</v>
      </c>
      <c r="N931" s="13">
        <f t="shared" si="177"/>
        <v>1.1090804060775448E-3</v>
      </c>
      <c r="O931" s="13">
        <f t="shared" si="178"/>
        <v>0.27284539300515182</v>
      </c>
      <c r="Q931">
        <v>19.761670459373981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106.5877797572754</v>
      </c>
      <c r="G932" s="13">
        <f t="shared" si="172"/>
        <v>11.202766661703844</v>
      </c>
      <c r="H932" s="13">
        <f t="shared" si="173"/>
        <v>95.385013095571551</v>
      </c>
      <c r="I932" s="16">
        <f t="shared" si="180"/>
        <v>96.177042652130211</v>
      </c>
      <c r="J932" s="13">
        <f t="shared" si="174"/>
        <v>78.657639308919613</v>
      </c>
      <c r="K932" s="13">
        <f t="shared" si="175"/>
        <v>17.519403343210598</v>
      </c>
      <c r="L932" s="13">
        <f t="shared" si="176"/>
        <v>0.26136805748318298</v>
      </c>
      <c r="M932" s="13">
        <f t="shared" si="181"/>
        <v>0.26204781644174663</v>
      </c>
      <c r="N932" s="13">
        <f t="shared" si="177"/>
        <v>0.16246964619388291</v>
      </c>
      <c r="O932" s="13">
        <f t="shared" si="178"/>
        <v>11.365236307897726</v>
      </c>
      <c r="Q932">
        <v>13.87434283347293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66.603811603615526</v>
      </c>
      <c r="G933" s="13">
        <f t="shared" si="172"/>
        <v>4.5107817638754106</v>
      </c>
      <c r="H933" s="13">
        <f t="shared" si="173"/>
        <v>62.093029839740112</v>
      </c>
      <c r="I933" s="16">
        <f t="shared" si="180"/>
        <v>79.351065125467528</v>
      </c>
      <c r="J933" s="13">
        <f t="shared" si="174"/>
        <v>66.738692102647121</v>
      </c>
      <c r="K933" s="13">
        <f t="shared" si="175"/>
        <v>12.612373022820407</v>
      </c>
      <c r="L933" s="13">
        <f t="shared" si="176"/>
        <v>0</v>
      </c>
      <c r="M933" s="13">
        <f t="shared" si="181"/>
        <v>9.9578170247863723E-2</v>
      </c>
      <c r="N933" s="13">
        <f t="shared" si="177"/>
        <v>6.1738465553675508E-2</v>
      </c>
      <c r="O933" s="13">
        <f t="shared" si="178"/>
        <v>4.5725202294290863</v>
      </c>
      <c r="Q933">
        <v>12.379925351612901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31.66226402567376</v>
      </c>
      <c r="G934" s="13">
        <f t="shared" si="172"/>
        <v>0</v>
      </c>
      <c r="H934" s="13">
        <f t="shared" si="173"/>
        <v>31.66226402567376</v>
      </c>
      <c r="I934" s="16">
        <f t="shared" si="180"/>
        <v>44.274637048494171</v>
      </c>
      <c r="J934" s="13">
        <f t="shared" si="174"/>
        <v>41.766180358857376</v>
      </c>
      <c r="K934" s="13">
        <f t="shared" si="175"/>
        <v>2.5084566896367946</v>
      </c>
      <c r="L934" s="13">
        <f t="shared" si="176"/>
        <v>0</v>
      </c>
      <c r="M934" s="13">
        <f t="shared" si="181"/>
        <v>3.7839704694188216E-2</v>
      </c>
      <c r="N934" s="13">
        <f t="shared" si="177"/>
        <v>2.3460616910396692E-2</v>
      </c>
      <c r="O934" s="13">
        <f t="shared" si="178"/>
        <v>2.3460616910396692E-2</v>
      </c>
      <c r="Q934">
        <v>12.673624242801781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69.032773560075441</v>
      </c>
      <c r="G935" s="13">
        <f t="shared" si="172"/>
        <v>4.9173091167274992</v>
      </c>
      <c r="H935" s="13">
        <f t="shared" si="173"/>
        <v>64.115464443347946</v>
      </c>
      <c r="I935" s="16">
        <f t="shared" si="180"/>
        <v>66.623921132984748</v>
      </c>
      <c r="J935" s="13">
        <f t="shared" si="174"/>
        <v>59.885772249349628</v>
      </c>
      <c r="K935" s="13">
        <f t="shared" si="175"/>
        <v>6.7381488836351195</v>
      </c>
      <c r="L935" s="13">
        <f t="shared" si="176"/>
        <v>0</v>
      </c>
      <c r="M935" s="13">
        <f t="shared" si="181"/>
        <v>1.4379087783791523E-2</v>
      </c>
      <c r="N935" s="13">
        <f t="shared" si="177"/>
        <v>8.9150344259507439E-3</v>
      </c>
      <c r="O935" s="13">
        <f t="shared" si="178"/>
        <v>4.9262241511534501</v>
      </c>
      <c r="Q935">
        <v>13.87043246682221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64.450207462496479</v>
      </c>
      <c r="G936" s="13">
        <f t="shared" si="172"/>
        <v>4.1503401405506821</v>
      </c>
      <c r="H936" s="13">
        <f t="shared" si="173"/>
        <v>60.299867321945797</v>
      </c>
      <c r="I936" s="16">
        <f t="shared" si="180"/>
        <v>67.038016205580917</v>
      </c>
      <c r="J936" s="13">
        <f t="shared" si="174"/>
        <v>59.639154674632955</v>
      </c>
      <c r="K936" s="13">
        <f t="shared" si="175"/>
        <v>7.3988615309479613</v>
      </c>
      <c r="L936" s="13">
        <f t="shared" si="176"/>
        <v>0</v>
      </c>
      <c r="M936" s="13">
        <f t="shared" si="181"/>
        <v>5.4640533578407795E-3</v>
      </c>
      <c r="N936" s="13">
        <f t="shared" si="177"/>
        <v>3.3877130818612835E-3</v>
      </c>
      <c r="O936" s="13">
        <f t="shared" si="178"/>
        <v>4.1537278536325433</v>
      </c>
      <c r="Q936">
        <v>13.21149075081448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36.084601878277446</v>
      </c>
      <c r="G937" s="13">
        <f t="shared" si="172"/>
        <v>0</v>
      </c>
      <c r="H937" s="13">
        <f t="shared" si="173"/>
        <v>36.084601878277446</v>
      </c>
      <c r="I937" s="16">
        <f t="shared" si="180"/>
        <v>43.483463409225408</v>
      </c>
      <c r="J937" s="13">
        <f t="shared" si="174"/>
        <v>41.598237635376805</v>
      </c>
      <c r="K937" s="13">
        <f t="shared" si="175"/>
        <v>1.8852257738486031</v>
      </c>
      <c r="L937" s="13">
        <f t="shared" si="176"/>
        <v>0</v>
      </c>
      <c r="M937" s="13">
        <f t="shared" si="181"/>
        <v>2.0763402759794961E-3</v>
      </c>
      <c r="N937" s="13">
        <f t="shared" si="177"/>
        <v>1.2873309711072876E-3</v>
      </c>
      <c r="O937" s="13">
        <f t="shared" si="178"/>
        <v>1.2873309711072876E-3</v>
      </c>
      <c r="Q937">
        <v>14.508469913162431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18.86323240437952</v>
      </c>
      <c r="G938" s="13">
        <f t="shared" si="172"/>
        <v>0</v>
      </c>
      <c r="H938" s="13">
        <f t="shared" si="173"/>
        <v>18.86323240437952</v>
      </c>
      <c r="I938" s="16">
        <f t="shared" si="180"/>
        <v>20.748458178228123</v>
      </c>
      <c r="J938" s="13">
        <f t="shared" si="174"/>
        <v>20.689855527918304</v>
      </c>
      <c r="K938" s="13">
        <f t="shared" si="175"/>
        <v>5.8602650309818927E-2</v>
      </c>
      <c r="L938" s="13">
        <f t="shared" si="176"/>
        <v>0</v>
      </c>
      <c r="M938" s="13">
        <f t="shared" si="181"/>
        <v>7.8900930487220845E-4</v>
      </c>
      <c r="N938" s="13">
        <f t="shared" si="177"/>
        <v>4.8918576902076921E-4</v>
      </c>
      <c r="O938" s="13">
        <f t="shared" si="178"/>
        <v>4.8918576902076921E-4</v>
      </c>
      <c r="Q938">
        <v>23.833513427238231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34.357078014888387</v>
      </c>
      <c r="G939" s="13">
        <f t="shared" si="172"/>
        <v>0</v>
      </c>
      <c r="H939" s="13">
        <f t="shared" si="173"/>
        <v>34.357078014888387</v>
      </c>
      <c r="I939" s="16">
        <f t="shared" si="180"/>
        <v>34.415680665198209</v>
      </c>
      <c r="J939" s="13">
        <f t="shared" si="174"/>
        <v>34.126410173563322</v>
      </c>
      <c r="K939" s="13">
        <f t="shared" si="175"/>
        <v>0.28927049163488761</v>
      </c>
      <c r="L939" s="13">
        <f t="shared" si="176"/>
        <v>0</v>
      </c>
      <c r="M939" s="13">
        <f t="shared" si="181"/>
        <v>2.9982353585143924E-4</v>
      </c>
      <c r="N939" s="13">
        <f t="shared" si="177"/>
        <v>1.8589059222789232E-4</v>
      </c>
      <c r="O939" s="13">
        <f t="shared" si="178"/>
        <v>1.8589059222789232E-4</v>
      </c>
      <c r="Q939">
        <v>23.21447382423877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4.4042484433763454</v>
      </c>
      <c r="G940" s="13">
        <f t="shared" si="172"/>
        <v>0</v>
      </c>
      <c r="H940" s="13">
        <f t="shared" si="173"/>
        <v>4.4042484433763454</v>
      </c>
      <c r="I940" s="16">
        <f t="shared" si="180"/>
        <v>4.693518935011233</v>
      </c>
      <c r="J940" s="13">
        <f t="shared" si="174"/>
        <v>4.6928977701121344</v>
      </c>
      <c r="K940" s="13">
        <f t="shared" si="175"/>
        <v>6.2116489909858075E-4</v>
      </c>
      <c r="L940" s="13">
        <f t="shared" si="176"/>
        <v>0</v>
      </c>
      <c r="M940" s="13">
        <f t="shared" si="181"/>
        <v>1.1393294362354691E-4</v>
      </c>
      <c r="N940" s="13">
        <f t="shared" si="177"/>
        <v>7.0638425046599083E-5</v>
      </c>
      <c r="O940" s="13">
        <f t="shared" si="178"/>
        <v>7.0638425046599083E-5</v>
      </c>
      <c r="Q940">
        <v>24.491986771064958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12.02258065</v>
      </c>
      <c r="G941" s="13">
        <f t="shared" si="172"/>
        <v>0</v>
      </c>
      <c r="H941" s="13">
        <f t="shared" si="173"/>
        <v>12.02258065</v>
      </c>
      <c r="I941" s="16">
        <f t="shared" si="180"/>
        <v>12.0232018148991</v>
      </c>
      <c r="J941" s="13">
        <f t="shared" si="174"/>
        <v>12.013970886133807</v>
      </c>
      <c r="K941" s="13">
        <f t="shared" si="175"/>
        <v>9.2309287652927452E-3</v>
      </c>
      <c r="L941" s="13">
        <f t="shared" si="176"/>
        <v>0</v>
      </c>
      <c r="M941" s="13">
        <f t="shared" si="181"/>
        <v>4.3294518576947831E-5</v>
      </c>
      <c r="N941" s="13">
        <f t="shared" si="177"/>
        <v>2.6842601517707654E-5</v>
      </c>
      <c r="O941" s="13">
        <f t="shared" si="178"/>
        <v>2.6842601517707654E-5</v>
      </c>
      <c r="Q941">
        <v>25.370219870967752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45.981265272641963</v>
      </c>
      <c r="G942" s="13">
        <f t="shared" si="172"/>
        <v>1.0592541898417143</v>
      </c>
      <c r="H942" s="13">
        <f t="shared" si="173"/>
        <v>44.922011082800246</v>
      </c>
      <c r="I942" s="16">
        <f t="shared" si="180"/>
        <v>44.931242011565537</v>
      </c>
      <c r="J942" s="13">
        <f t="shared" si="174"/>
        <v>44.320093902767198</v>
      </c>
      <c r="K942" s="13">
        <f t="shared" si="175"/>
        <v>0.61114810879833925</v>
      </c>
      <c r="L942" s="13">
        <f t="shared" si="176"/>
        <v>0</v>
      </c>
      <c r="M942" s="13">
        <f t="shared" si="181"/>
        <v>1.6451917059240177E-5</v>
      </c>
      <c r="N942" s="13">
        <f t="shared" si="177"/>
        <v>1.0200188576728909E-5</v>
      </c>
      <c r="O942" s="13">
        <f t="shared" si="178"/>
        <v>1.0592643900302909</v>
      </c>
      <c r="Q942">
        <v>23.5276521064451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8.6044188858155728</v>
      </c>
      <c r="G943" s="13">
        <f t="shared" si="172"/>
        <v>0</v>
      </c>
      <c r="H943" s="13">
        <f t="shared" si="173"/>
        <v>8.6044188858155728</v>
      </c>
      <c r="I943" s="16">
        <f t="shared" si="180"/>
        <v>9.215566994613912</v>
      </c>
      <c r="J943" s="13">
        <f t="shared" si="174"/>
        <v>9.206260242374686</v>
      </c>
      <c r="K943" s="13">
        <f t="shared" si="175"/>
        <v>9.3067522392260571E-3</v>
      </c>
      <c r="L943" s="13">
        <f t="shared" si="176"/>
        <v>0</v>
      </c>
      <c r="M943" s="13">
        <f t="shared" si="181"/>
        <v>6.2517284825112678E-6</v>
      </c>
      <c r="N943" s="13">
        <f t="shared" si="177"/>
        <v>3.8760716591569864E-6</v>
      </c>
      <c r="O943" s="13">
        <f t="shared" si="178"/>
        <v>3.8760716591569864E-6</v>
      </c>
      <c r="Q943">
        <v>19.64033067703172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46.015735758989223</v>
      </c>
      <c r="G944" s="13">
        <f t="shared" si="172"/>
        <v>1.0650234014709896</v>
      </c>
      <c r="H944" s="13">
        <f t="shared" si="173"/>
        <v>44.950712357518235</v>
      </c>
      <c r="I944" s="16">
        <f t="shared" si="180"/>
        <v>44.960019109757461</v>
      </c>
      <c r="J944" s="13">
        <f t="shared" si="174"/>
        <v>42.789258716908705</v>
      </c>
      <c r="K944" s="13">
        <f t="shared" si="175"/>
        <v>2.1707603928487558</v>
      </c>
      <c r="L944" s="13">
        <f t="shared" si="176"/>
        <v>0</v>
      </c>
      <c r="M944" s="13">
        <f t="shared" si="181"/>
        <v>2.3756568233542814E-6</v>
      </c>
      <c r="N944" s="13">
        <f t="shared" si="177"/>
        <v>1.4729072304796545E-6</v>
      </c>
      <c r="O944" s="13">
        <f t="shared" si="178"/>
        <v>1.06502487437822</v>
      </c>
      <c r="Q944">
        <v>14.157347231676511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86.726931452050948</v>
      </c>
      <c r="G945" s="13">
        <f t="shared" si="172"/>
        <v>7.8787219744469121</v>
      </c>
      <c r="H945" s="13">
        <f t="shared" si="173"/>
        <v>78.84820947760403</v>
      </c>
      <c r="I945" s="16">
        <f t="shared" si="180"/>
        <v>81.018969870452793</v>
      </c>
      <c r="J945" s="13">
        <f t="shared" si="174"/>
        <v>66.479826692680206</v>
      </c>
      <c r="K945" s="13">
        <f t="shared" si="175"/>
        <v>14.539143177772587</v>
      </c>
      <c r="L945" s="13">
        <f t="shared" si="176"/>
        <v>0</v>
      </c>
      <c r="M945" s="13">
        <f t="shared" si="181"/>
        <v>9.0274959287462691E-7</v>
      </c>
      <c r="N945" s="13">
        <f t="shared" si="177"/>
        <v>5.5970474758226864E-7</v>
      </c>
      <c r="O945" s="13">
        <f t="shared" si="178"/>
        <v>7.8787225341516596</v>
      </c>
      <c r="Q945">
        <v>11.510912965361261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69.012272631225883</v>
      </c>
      <c r="G946" s="13">
        <f t="shared" si="172"/>
        <v>4.9138779438702818</v>
      </c>
      <c r="H946" s="13">
        <f t="shared" si="173"/>
        <v>64.098394687355608</v>
      </c>
      <c r="I946" s="16">
        <f t="shared" si="180"/>
        <v>78.637537865128195</v>
      </c>
      <c r="J946" s="13">
        <f t="shared" si="174"/>
        <v>62.627665268764851</v>
      </c>
      <c r="K946" s="13">
        <f t="shared" si="175"/>
        <v>16.009872596363344</v>
      </c>
      <c r="L946" s="13">
        <f t="shared" si="176"/>
        <v>0</v>
      </c>
      <c r="M946" s="13">
        <f t="shared" si="181"/>
        <v>3.4304484529235827E-7</v>
      </c>
      <c r="N946" s="13">
        <f t="shared" si="177"/>
        <v>2.1268780408126213E-7</v>
      </c>
      <c r="O946" s="13">
        <f t="shared" si="178"/>
        <v>4.913878156558086</v>
      </c>
      <c r="Q946">
        <v>9.7791043516129044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159.09524463113561</v>
      </c>
      <c r="G947" s="13">
        <f t="shared" si="172"/>
        <v>19.990767907822445</v>
      </c>
      <c r="H947" s="13">
        <f t="shared" si="173"/>
        <v>139.10447672331316</v>
      </c>
      <c r="I947" s="16">
        <f t="shared" si="180"/>
        <v>155.11434931967651</v>
      </c>
      <c r="J947" s="13">
        <f t="shared" si="174"/>
        <v>90.074165764748983</v>
      </c>
      <c r="K947" s="13">
        <f t="shared" si="175"/>
        <v>65.040183554927523</v>
      </c>
      <c r="L947" s="13">
        <f t="shared" si="176"/>
        <v>29.202389094974208</v>
      </c>
      <c r="M947" s="13">
        <f t="shared" si="181"/>
        <v>29.202389225331249</v>
      </c>
      <c r="N947" s="13">
        <f t="shared" si="177"/>
        <v>18.105481319705373</v>
      </c>
      <c r="O947" s="13">
        <f t="shared" si="178"/>
        <v>38.096249227527821</v>
      </c>
      <c r="Q947">
        <v>10.768933768170969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47.85782540501539</v>
      </c>
      <c r="G948" s="13">
        <f t="shared" si="172"/>
        <v>1.3733278710093608</v>
      </c>
      <c r="H948" s="13">
        <f t="shared" si="173"/>
        <v>46.484497534006032</v>
      </c>
      <c r="I948" s="16">
        <f t="shared" si="180"/>
        <v>82.322291993959354</v>
      </c>
      <c r="J948" s="13">
        <f t="shared" si="174"/>
        <v>71.303606112491764</v>
      </c>
      <c r="K948" s="13">
        <f t="shared" si="175"/>
        <v>11.01868588146759</v>
      </c>
      <c r="L948" s="13">
        <f t="shared" si="176"/>
        <v>0</v>
      </c>
      <c r="M948" s="13">
        <f t="shared" si="181"/>
        <v>11.096907905625876</v>
      </c>
      <c r="N948" s="13">
        <f t="shared" si="177"/>
        <v>6.8800829014880431</v>
      </c>
      <c r="O948" s="13">
        <f t="shared" si="178"/>
        <v>8.2534107724974035</v>
      </c>
      <c r="Q948">
        <v>14.492955130189991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1.0005347843432431</v>
      </c>
      <c r="G949" s="13">
        <f t="shared" si="172"/>
        <v>0</v>
      </c>
      <c r="H949" s="13">
        <f t="shared" si="173"/>
        <v>1.0005347843432431</v>
      </c>
      <c r="I949" s="16">
        <f t="shared" si="180"/>
        <v>12.019220665810833</v>
      </c>
      <c r="J949" s="13">
        <f t="shared" si="174"/>
        <v>12.002453724776869</v>
      </c>
      <c r="K949" s="13">
        <f t="shared" si="175"/>
        <v>1.6766941033964144E-2</v>
      </c>
      <c r="L949" s="13">
        <f t="shared" si="176"/>
        <v>0</v>
      </c>
      <c r="M949" s="13">
        <f t="shared" si="181"/>
        <v>4.2168250041378332</v>
      </c>
      <c r="N949" s="13">
        <f t="shared" si="177"/>
        <v>2.6144315025654565</v>
      </c>
      <c r="O949" s="13">
        <f t="shared" si="178"/>
        <v>2.6144315025654565</v>
      </c>
      <c r="Q949">
        <v>21.106147318170301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27.153349189962029</v>
      </c>
      <c r="G950" s="13">
        <f t="shared" si="172"/>
        <v>0</v>
      </c>
      <c r="H950" s="13">
        <f t="shared" si="173"/>
        <v>27.153349189962029</v>
      </c>
      <c r="I950" s="16">
        <f t="shared" si="180"/>
        <v>27.170116130995993</v>
      </c>
      <c r="J950" s="13">
        <f t="shared" si="174"/>
        <v>26.984454831652425</v>
      </c>
      <c r="K950" s="13">
        <f t="shared" si="175"/>
        <v>0.18566129934356823</v>
      </c>
      <c r="L950" s="13">
        <f t="shared" si="176"/>
        <v>0</v>
      </c>
      <c r="M950" s="13">
        <f t="shared" si="181"/>
        <v>1.6023935015723767</v>
      </c>
      <c r="N950" s="13">
        <f t="shared" si="177"/>
        <v>0.99348397097487351</v>
      </c>
      <c r="O950" s="13">
        <f t="shared" si="178"/>
        <v>0.99348397097487351</v>
      </c>
      <c r="Q950">
        <v>21.347324440388231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3.8709676999999998E-2</v>
      </c>
      <c r="G951" s="13">
        <f t="shared" si="172"/>
        <v>0</v>
      </c>
      <c r="H951" s="13">
        <f t="shared" si="173"/>
        <v>3.8709676999999998E-2</v>
      </c>
      <c r="I951" s="16">
        <f t="shared" si="180"/>
        <v>0.22437097634356823</v>
      </c>
      <c r="J951" s="13">
        <f t="shared" si="174"/>
        <v>0.22437089935930157</v>
      </c>
      <c r="K951" s="13">
        <f t="shared" si="175"/>
        <v>7.6984266655921729E-8</v>
      </c>
      <c r="L951" s="13">
        <f t="shared" si="176"/>
        <v>0</v>
      </c>
      <c r="M951" s="13">
        <f t="shared" si="181"/>
        <v>0.60890953059750319</v>
      </c>
      <c r="N951" s="13">
        <f t="shared" si="177"/>
        <v>0.37752390897045196</v>
      </c>
      <c r="O951" s="13">
        <f t="shared" si="178"/>
        <v>0.37752390897045196</v>
      </c>
      <c r="Q951">
        <v>23.592147740366709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11.90806339890714</v>
      </c>
      <c r="G952" s="13">
        <f t="shared" si="172"/>
        <v>0</v>
      </c>
      <c r="H952" s="13">
        <f t="shared" si="173"/>
        <v>11.90806339890714</v>
      </c>
      <c r="I952" s="16">
        <f t="shared" si="180"/>
        <v>11.908063475891407</v>
      </c>
      <c r="J952" s="13">
        <f t="shared" si="174"/>
        <v>11.901365233169209</v>
      </c>
      <c r="K952" s="13">
        <f t="shared" si="175"/>
        <v>6.698242722197989E-3</v>
      </c>
      <c r="L952" s="13">
        <f t="shared" si="176"/>
        <v>0</v>
      </c>
      <c r="M952" s="13">
        <f t="shared" si="181"/>
        <v>0.23138562162705123</v>
      </c>
      <c r="N952" s="13">
        <f t="shared" si="177"/>
        <v>0.14345908540877175</v>
      </c>
      <c r="O952" s="13">
        <f t="shared" si="178"/>
        <v>0.14345908540877175</v>
      </c>
      <c r="Q952">
        <v>27.490979870967749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13.11933896658619</v>
      </c>
      <c r="G953" s="13">
        <f t="shared" si="172"/>
        <v>0</v>
      </c>
      <c r="H953" s="13">
        <f t="shared" si="173"/>
        <v>13.11933896658619</v>
      </c>
      <c r="I953" s="16">
        <f t="shared" si="180"/>
        <v>13.126037209308388</v>
      </c>
      <c r="J953" s="13">
        <f t="shared" si="174"/>
        <v>13.115712777978972</v>
      </c>
      <c r="K953" s="13">
        <f t="shared" si="175"/>
        <v>1.0324431329415518E-2</v>
      </c>
      <c r="L953" s="13">
        <f t="shared" si="176"/>
        <v>0</v>
      </c>
      <c r="M953" s="13">
        <f t="shared" si="181"/>
        <v>8.7926536218279477E-2</v>
      </c>
      <c r="N953" s="13">
        <f t="shared" si="177"/>
        <v>5.4514452455333276E-2</v>
      </c>
      <c r="O953" s="13">
        <f t="shared" si="178"/>
        <v>5.4514452455333276E-2</v>
      </c>
      <c r="Q953">
        <v>26.464109567001639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19.515905872145598</v>
      </c>
      <c r="G954" s="13">
        <f t="shared" si="172"/>
        <v>0</v>
      </c>
      <c r="H954" s="13">
        <f t="shared" si="173"/>
        <v>19.515905872145598</v>
      </c>
      <c r="I954" s="16">
        <f t="shared" si="180"/>
        <v>19.526230303475014</v>
      </c>
      <c r="J954" s="13">
        <f t="shared" si="174"/>
        <v>19.484863217319027</v>
      </c>
      <c r="K954" s="13">
        <f t="shared" si="175"/>
        <v>4.1367086155986499E-2</v>
      </c>
      <c r="L954" s="13">
        <f t="shared" si="176"/>
        <v>0</v>
      </c>
      <c r="M954" s="13">
        <f t="shared" si="181"/>
        <v>3.3412083762946201E-2</v>
      </c>
      <c r="N954" s="13">
        <f t="shared" si="177"/>
        <v>2.0715491933026645E-2</v>
      </c>
      <c r="O954" s="13">
        <f t="shared" si="178"/>
        <v>2.0715491933026645E-2</v>
      </c>
      <c r="Q954">
        <v>25.030720784135632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68.910595528983038</v>
      </c>
      <c r="G955" s="13">
        <f t="shared" si="172"/>
        <v>4.8968605825606391</v>
      </c>
      <c r="H955" s="13">
        <f t="shared" si="173"/>
        <v>64.013734946422403</v>
      </c>
      <c r="I955" s="16">
        <f t="shared" si="180"/>
        <v>64.05510203257839</v>
      </c>
      <c r="J955" s="13">
        <f t="shared" si="174"/>
        <v>60.613742656579362</v>
      </c>
      <c r="K955" s="13">
        <f t="shared" si="175"/>
        <v>3.4413593759990277</v>
      </c>
      <c r="L955" s="13">
        <f t="shared" si="176"/>
        <v>0</v>
      </c>
      <c r="M955" s="13">
        <f t="shared" si="181"/>
        <v>1.2696591829919557E-2</v>
      </c>
      <c r="N955" s="13">
        <f t="shared" si="177"/>
        <v>7.8718869345501246E-3</v>
      </c>
      <c r="O955" s="13">
        <f t="shared" si="178"/>
        <v>4.9047324694951895</v>
      </c>
      <c r="Q955">
        <v>18.382928052671481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85.931504320931069</v>
      </c>
      <c r="G956" s="13">
        <f t="shared" si="172"/>
        <v>7.7455939585301126</v>
      </c>
      <c r="H956" s="13">
        <f t="shared" si="173"/>
        <v>78.185910362400961</v>
      </c>
      <c r="I956" s="16">
        <f t="shared" si="180"/>
        <v>81.627269738399988</v>
      </c>
      <c r="J956" s="13">
        <f t="shared" si="174"/>
        <v>71.101835510661004</v>
      </c>
      <c r="K956" s="13">
        <f t="shared" si="175"/>
        <v>10.525434227738984</v>
      </c>
      <c r="L956" s="13">
        <f t="shared" si="176"/>
        <v>0</v>
      </c>
      <c r="M956" s="13">
        <f t="shared" si="181"/>
        <v>4.8247048953694322E-3</v>
      </c>
      <c r="N956" s="13">
        <f t="shared" si="177"/>
        <v>2.991317035129048E-3</v>
      </c>
      <c r="O956" s="13">
        <f t="shared" si="178"/>
        <v>7.748585275565242</v>
      </c>
      <c r="Q956">
        <v>14.702006864008821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30.883847570385729</v>
      </c>
      <c r="G957" s="13">
        <f t="shared" si="172"/>
        <v>0</v>
      </c>
      <c r="H957" s="13">
        <f t="shared" si="173"/>
        <v>30.883847570385729</v>
      </c>
      <c r="I957" s="16">
        <f t="shared" si="180"/>
        <v>41.409281798124709</v>
      </c>
      <c r="J957" s="13">
        <f t="shared" si="174"/>
        <v>39.343111047697647</v>
      </c>
      <c r="K957" s="13">
        <f t="shared" si="175"/>
        <v>2.0661707504270623</v>
      </c>
      <c r="L957" s="13">
        <f t="shared" si="176"/>
        <v>0</v>
      </c>
      <c r="M957" s="13">
        <f t="shared" si="181"/>
        <v>1.8333878602403843E-3</v>
      </c>
      <c r="N957" s="13">
        <f t="shared" si="177"/>
        <v>1.1367004733490382E-3</v>
      </c>
      <c r="O957" s="13">
        <f t="shared" si="178"/>
        <v>1.1367004733490382E-3</v>
      </c>
      <c r="Q957">
        <v>12.70332760450275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82.468990344327466</v>
      </c>
      <c r="G958" s="13">
        <f t="shared" si="172"/>
        <v>7.1660844123314007</v>
      </c>
      <c r="H958" s="13">
        <f t="shared" si="173"/>
        <v>75.302905931996065</v>
      </c>
      <c r="I958" s="16">
        <f t="shared" si="180"/>
        <v>77.369076682423128</v>
      </c>
      <c r="J958" s="13">
        <f t="shared" si="174"/>
        <v>65.526932501590167</v>
      </c>
      <c r="K958" s="13">
        <f t="shared" si="175"/>
        <v>11.84214418083296</v>
      </c>
      <c r="L958" s="13">
        <f t="shared" si="176"/>
        <v>0</v>
      </c>
      <c r="M958" s="13">
        <f t="shared" si="181"/>
        <v>6.9668738689134609E-4</v>
      </c>
      <c r="N958" s="13">
        <f t="shared" si="177"/>
        <v>4.3194617987263458E-4</v>
      </c>
      <c r="O958" s="13">
        <f t="shared" si="178"/>
        <v>7.1665163585112737</v>
      </c>
      <c r="Q958">
        <v>12.364373351612899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8.134101405366577</v>
      </c>
      <c r="G959" s="13">
        <f t="shared" si="172"/>
        <v>0</v>
      </c>
      <c r="H959" s="13">
        <f t="shared" si="173"/>
        <v>8.134101405366577</v>
      </c>
      <c r="I959" s="16">
        <f t="shared" si="180"/>
        <v>19.976245586199539</v>
      </c>
      <c r="J959" s="13">
        <f t="shared" si="174"/>
        <v>19.784467794312317</v>
      </c>
      <c r="K959" s="13">
        <f t="shared" si="175"/>
        <v>0.19177779188722255</v>
      </c>
      <c r="L959" s="13">
        <f t="shared" si="176"/>
        <v>0</v>
      </c>
      <c r="M959" s="13">
        <f t="shared" si="181"/>
        <v>2.647412070187115E-4</v>
      </c>
      <c r="N959" s="13">
        <f t="shared" si="177"/>
        <v>1.6413954835160113E-4</v>
      </c>
      <c r="O959" s="13">
        <f t="shared" si="178"/>
        <v>1.6413954835160113E-4</v>
      </c>
      <c r="Q959">
        <v>14.53875675247664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36.129907717891619</v>
      </c>
      <c r="G960" s="13">
        <f t="shared" si="172"/>
        <v>0</v>
      </c>
      <c r="H960" s="13">
        <f t="shared" si="173"/>
        <v>36.129907717891619</v>
      </c>
      <c r="I960" s="16">
        <f t="shared" si="180"/>
        <v>36.321685509778845</v>
      </c>
      <c r="J960" s="13">
        <f t="shared" si="174"/>
        <v>35.149583474256971</v>
      </c>
      <c r="K960" s="13">
        <f t="shared" si="175"/>
        <v>1.1721020355218741</v>
      </c>
      <c r="L960" s="13">
        <f t="shared" si="176"/>
        <v>0</v>
      </c>
      <c r="M960" s="13">
        <f t="shared" si="181"/>
        <v>1.0060165866711038E-4</v>
      </c>
      <c r="N960" s="13">
        <f t="shared" si="177"/>
        <v>6.2373028373608429E-5</v>
      </c>
      <c r="O960" s="13">
        <f t="shared" si="178"/>
        <v>6.2373028373608429E-5</v>
      </c>
      <c r="Q960">
        <v>14.167469583072659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35.958064520000001</v>
      </c>
      <c r="G961" s="13">
        <f t="shared" si="172"/>
        <v>0</v>
      </c>
      <c r="H961" s="13">
        <f t="shared" si="173"/>
        <v>35.958064520000001</v>
      </c>
      <c r="I961" s="16">
        <f t="shared" si="180"/>
        <v>37.130166555521875</v>
      </c>
      <c r="J961" s="13">
        <f t="shared" si="174"/>
        <v>36.163212051003697</v>
      </c>
      <c r="K961" s="13">
        <f t="shared" si="175"/>
        <v>0.96695450451817777</v>
      </c>
      <c r="L961" s="13">
        <f t="shared" si="176"/>
        <v>0</v>
      </c>
      <c r="M961" s="13">
        <f t="shared" si="181"/>
        <v>3.8228630293501948E-5</v>
      </c>
      <c r="N961" s="13">
        <f t="shared" si="177"/>
        <v>2.3701750781971209E-5</v>
      </c>
      <c r="O961" s="13">
        <f t="shared" si="178"/>
        <v>2.3701750781971209E-5</v>
      </c>
      <c r="Q961">
        <v>16.09142176695018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8.5391128863982928</v>
      </c>
      <c r="G962" s="13">
        <f t="shared" si="172"/>
        <v>0</v>
      </c>
      <c r="H962" s="13">
        <f t="shared" si="173"/>
        <v>8.5391128863982928</v>
      </c>
      <c r="I962" s="16">
        <f t="shared" si="180"/>
        <v>9.5060673909164706</v>
      </c>
      <c r="J962" s="13">
        <f t="shared" si="174"/>
        <v>9.4962452081702189</v>
      </c>
      <c r="K962" s="13">
        <f t="shared" si="175"/>
        <v>9.8221827462516842E-3</v>
      </c>
      <c r="L962" s="13">
        <f t="shared" si="176"/>
        <v>0</v>
      </c>
      <c r="M962" s="13">
        <f t="shared" si="181"/>
        <v>1.452687951153074E-5</v>
      </c>
      <c r="N962" s="13">
        <f t="shared" si="177"/>
        <v>9.0066652971490586E-6</v>
      </c>
      <c r="O962" s="13">
        <f t="shared" si="178"/>
        <v>9.0066652971490586E-6</v>
      </c>
      <c r="Q962">
        <v>19.916822067859069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20.338634529753701</v>
      </c>
      <c r="G963" s="13">
        <f t="shared" si="172"/>
        <v>0</v>
      </c>
      <c r="H963" s="13">
        <f t="shared" si="173"/>
        <v>20.338634529753701</v>
      </c>
      <c r="I963" s="16">
        <f t="shared" si="180"/>
        <v>20.348456712499953</v>
      </c>
      <c r="J963" s="13">
        <f t="shared" si="174"/>
        <v>20.287717256620756</v>
      </c>
      <c r="K963" s="13">
        <f t="shared" si="175"/>
        <v>6.0739455879197379E-2</v>
      </c>
      <c r="L963" s="13">
        <f t="shared" si="176"/>
        <v>0</v>
      </c>
      <c r="M963" s="13">
        <f t="shared" si="181"/>
        <v>5.5202142143816809E-6</v>
      </c>
      <c r="N963" s="13">
        <f t="shared" si="177"/>
        <v>3.422532812916642E-6</v>
      </c>
      <c r="O963" s="13">
        <f t="shared" si="178"/>
        <v>3.422532812916642E-6</v>
      </c>
      <c r="Q963">
        <v>23.160638250764311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17.003550608151212</v>
      </c>
      <c r="G964" s="13">
        <f t="shared" si="172"/>
        <v>0</v>
      </c>
      <c r="H964" s="13">
        <f t="shared" si="173"/>
        <v>17.003550608151212</v>
      </c>
      <c r="I964" s="16">
        <f t="shared" si="180"/>
        <v>17.064290064030409</v>
      </c>
      <c r="J964" s="13">
        <f t="shared" si="174"/>
        <v>17.039504987842999</v>
      </c>
      <c r="K964" s="13">
        <f t="shared" si="175"/>
        <v>2.4785076187409771E-2</v>
      </c>
      <c r="L964" s="13">
        <f t="shared" si="176"/>
        <v>0</v>
      </c>
      <c r="M964" s="13">
        <f t="shared" si="181"/>
        <v>2.0976814014650389E-6</v>
      </c>
      <c r="N964" s="13">
        <f t="shared" si="177"/>
        <v>1.3005624689083241E-6</v>
      </c>
      <c r="O964" s="13">
        <f t="shared" si="178"/>
        <v>1.3005624689083241E-6</v>
      </c>
      <c r="Q964">
        <v>25.815541730424101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4.3795870464671989</v>
      </c>
      <c r="G965" s="13">
        <f t="shared" si="172"/>
        <v>0</v>
      </c>
      <c r="H965" s="13">
        <f t="shared" si="173"/>
        <v>4.3795870464671989</v>
      </c>
      <c r="I965" s="16">
        <f t="shared" si="180"/>
        <v>4.4043721226546086</v>
      </c>
      <c r="J965" s="13">
        <f t="shared" si="174"/>
        <v>4.4039783767850533</v>
      </c>
      <c r="K965" s="13">
        <f t="shared" si="175"/>
        <v>3.9374586955531754E-4</v>
      </c>
      <c r="L965" s="13">
        <f t="shared" si="176"/>
        <v>0</v>
      </c>
      <c r="M965" s="13">
        <f t="shared" si="181"/>
        <v>7.9711893255671476E-7</v>
      </c>
      <c r="N965" s="13">
        <f t="shared" si="177"/>
        <v>4.9421373818516313E-7</v>
      </c>
      <c r="O965" s="13">
        <f t="shared" si="178"/>
        <v>4.9421373818516313E-7</v>
      </c>
      <c r="Q965">
        <v>26.403203870967751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1.564108755684912</v>
      </c>
      <c r="G966" s="13">
        <f t="shared" ref="G966:G1029" si="183">IF((F966-$J$2)&gt;0,$I$2*(F966-$J$2),0)</f>
        <v>0</v>
      </c>
      <c r="H966" s="13">
        <f t="shared" ref="H966:H1029" si="184">F966-G966</f>
        <v>1.564108755684912</v>
      </c>
      <c r="I966" s="16">
        <f t="shared" si="180"/>
        <v>1.5645025015544674</v>
      </c>
      <c r="J966" s="13">
        <f t="shared" ref="J966:J1029" si="185">I966/SQRT(1+(I966/($K$2*(300+(25*Q966)+0.05*(Q966)^3)))^2)</f>
        <v>1.5644753913709273</v>
      </c>
      <c r="K966" s="13">
        <f t="shared" ref="K966:K1029" si="186">I966-J966</f>
        <v>2.7110183540068888E-5</v>
      </c>
      <c r="L966" s="13">
        <f t="shared" ref="L966:L1029" si="187">IF(K966&gt;$N$2,(K966-$N$2)/$L$2,0)</f>
        <v>0</v>
      </c>
      <c r="M966" s="13">
        <f t="shared" si="181"/>
        <v>3.0290519437155162E-7</v>
      </c>
      <c r="N966" s="13">
        <f t="shared" ref="N966:N1029" si="188">$M$2*M966</f>
        <v>1.87801220510362E-7</v>
      </c>
      <c r="O966" s="13">
        <f t="shared" ref="O966:O1029" si="189">N966+G966</f>
        <v>1.87801220510362E-7</v>
      </c>
      <c r="Q966">
        <v>23.321346573108912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66.232299907784409</v>
      </c>
      <c r="G967" s="13">
        <f t="shared" si="183"/>
        <v>4.448603076449638</v>
      </c>
      <c r="H967" s="13">
        <f t="shared" si="184"/>
        <v>61.783696831334773</v>
      </c>
      <c r="I967" s="16">
        <f t="shared" ref="I967:I1030" si="191">H967+K966-L966</f>
        <v>61.783723941518311</v>
      </c>
      <c r="J967" s="13">
        <f t="shared" si="185"/>
        <v>58.340706055920592</v>
      </c>
      <c r="K967" s="13">
        <f t="shared" si="186"/>
        <v>3.4430178855977189</v>
      </c>
      <c r="L967" s="13">
        <f t="shared" si="187"/>
        <v>0</v>
      </c>
      <c r="M967" s="13">
        <f t="shared" ref="M967:M1030" si="192">L967+M966-N966</f>
        <v>1.1510397386118962E-7</v>
      </c>
      <c r="N967" s="13">
        <f t="shared" si="188"/>
        <v>7.1364463793937562E-8</v>
      </c>
      <c r="O967" s="13">
        <f t="shared" si="189"/>
        <v>4.4486031478141017</v>
      </c>
      <c r="Q967">
        <v>17.590349758717331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21.918224018454389</v>
      </c>
      <c r="G968" s="13">
        <f t="shared" si="183"/>
        <v>0</v>
      </c>
      <c r="H968" s="13">
        <f t="shared" si="184"/>
        <v>21.918224018454389</v>
      </c>
      <c r="I968" s="16">
        <f t="shared" si="191"/>
        <v>25.361241904052108</v>
      </c>
      <c r="J968" s="13">
        <f t="shared" si="185"/>
        <v>25.020416141700878</v>
      </c>
      <c r="K968" s="13">
        <f t="shared" si="186"/>
        <v>0.34082576235122986</v>
      </c>
      <c r="L968" s="13">
        <f t="shared" si="187"/>
        <v>0</v>
      </c>
      <c r="M968" s="13">
        <f t="shared" si="192"/>
        <v>4.3739510067252063E-8</v>
      </c>
      <c r="N968" s="13">
        <f t="shared" si="188"/>
        <v>2.711849624169628E-8</v>
      </c>
      <c r="O968" s="13">
        <f t="shared" si="189"/>
        <v>2.711849624169628E-8</v>
      </c>
      <c r="Q968">
        <v>15.50923713391926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101.61987967399649</v>
      </c>
      <c r="G969" s="13">
        <f t="shared" si="183"/>
        <v>10.371305607026608</v>
      </c>
      <c r="H969" s="13">
        <f t="shared" si="184"/>
        <v>91.24857406696988</v>
      </c>
      <c r="I969" s="16">
        <f t="shared" si="191"/>
        <v>91.58939982932111</v>
      </c>
      <c r="J969" s="13">
        <f t="shared" si="185"/>
        <v>71.229935396047196</v>
      </c>
      <c r="K969" s="13">
        <f t="shared" si="186"/>
        <v>20.359464433273914</v>
      </c>
      <c r="L969" s="13">
        <f t="shared" si="187"/>
        <v>1.9910170108270915</v>
      </c>
      <c r="M969" s="13">
        <f t="shared" si="192"/>
        <v>1.9910170274481052</v>
      </c>
      <c r="N969" s="13">
        <f t="shared" si="188"/>
        <v>1.2344305570178251</v>
      </c>
      <c r="O969" s="13">
        <f t="shared" si="189"/>
        <v>11.605736164044433</v>
      </c>
      <c r="Q969">
        <v>11.12378923153477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47.928797455670853</v>
      </c>
      <c r="G970" s="13">
        <f t="shared" si="183"/>
        <v>1.385206229088505</v>
      </c>
      <c r="H970" s="13">
        <f t="shared" si="184"/>
        <v>46.54359122658235</v>
      </c>
      <c r="I970" s="16">
        <f t="shared" si="191"/>
        <v>64.912038649029171</v>
      </c>
      <c r="J970" s="13">
        <f t="shared" si="185"/>
        <v>56.442382017323283</v>
      </c>
      <c r="K970" s="13">
        <f t="shared" si="186"/>
        <v>8.4696566317058881</v>
      </c>
      <c r="L970" s="13">
        <f t="shared" si="187"/>
        <v>0</v>
      </c>
      <c r="M970" s="13">
        <f t="shared" si="192"/>
        <v>0.75658647043028004</v>
      </c>
      <c r="N970" s="13">
        <f t="shared" si="188"/>
        <v>0.46908361166677365</v>
      </c>
      <c r="O970" s="13">
        <f t="shared" si="189"/>
        <v>1.8542898407552786</v>
      </c>
      <c r="Q970">
        <v>11.25017935161291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3.8709676999999998E-2</v>
      </c>
      <c r="G971" s="13">
        <f t="shared" si="183"/>
        <v>0</v>
      </c>
      <c r="H971" s="13">
        <f t="shared" si="184"/>
        <v>3.8709676999999998E-2</v>
      </c>
      <c r="I971" s="16">
        <f t="shared" si="191"/>
        <v>8.5083663087058881</v>
      </c>
      <c r="J971" s="13">
        <f t="shared" si="185"/>
        <v>8.4924736253545952</v>
      </c>
      <c r="K971" s="13">
        <f t="shared" si="186"/>
        <v>1.5892683351292902E-2</v>
      </c>
      <c r="L971" s="13">
        <f t="shared" si="187"/>
        <v>0</v>
      </c>
      <c r="M971" s="13">
        <f t="shared" si="192"/>
        <v>0.2875028587635064</v>
      </c>
      <c r="N971" s="13">
        <f t="shared" si="188"/>
        <v>0.17825177243337398</v>
      </c>
      <c r="O971" s="13">
        <f t="shared" si="189"/>
        <v>0.17825177243337398</v>
      </c>
      <c r="Q971">
        <v>14.11784206219299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64.868988169592242</v>
      </c>
      <c r="G972" s="13">
        <f t="shared" si="183"/>
        <v>4.2204300865164432</v>
      </c>
      <c r="H972" s="13">
        <f t="shared" si="184"/>
        <v>60.648558083075798</v>
      </c>
      <c r="I972" s="16">
        <f t="shared" si="191"/>
        <v>60.664450766427095</v>
      </c>
      <c r="J972" s="13">
        <f t="shared" si="185"/>
        <v>56.409952200350773</v>
      </c>
      <c r="K972" s="13">
        <f t="shared" si="186"/>
        <v>4.2544985660763217</v>
      </c>
      <c r="L972" s="13">
        <f t="shared" si="187"/>
        <v>0</v>
      </c>
      <c r="M972" s="13">
        <f t="shared" si="192"/>
        <v>0.10925108633013242</v>
      </c>
      <c r="N972" s="13">
        <f t="shared" si="188"/>
        <v>6.77356735246821E-2</v>
      </c>
      <c r="O972" s="13">
        <f t="shared" si="189"/>
        <v>4.2881657600411254</v>
      </c>
      <c r="Q972">
        <v>15.528095065966539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43.210850837783177</v>
      </c>
      <c r="G973" s="13">
        <f t="shared" si="183"/>
        <v>0.59557906166152408</v>
      </c>
      <c r="H973" s="13">
        <f t="shared" si="184"/>
        <v>42.615271776121652</v>
      </c>
      <c r="I973" s="16">
        <f t="shared" si="191"/>
        <v>46.869770342197974</v>
      </c>
      <c r="J973" s="13">
        <f t="shared" si="185"/>
        <v>45.618331470702778</v>
      </c>
      <c r="K973" s="13">
        <f t="shared" si="186"/>
        <v>1.2514388714951963</v>
      </c>
      <c r="L973" s="13">
        <f t="shared" si="187"/>
        <v>0</v>
      </c>
      <c r="M973" s="13">
        <f t="shared" si="192"/>
        <v>4.1515412805450319E-2</v>
      </c>
      <c r="N973" s="13">
        <f t="shared" si="188"/>
        <v>2.5739555939379197E-2</v>
      </c>
      <c r="O973" s="13">
        <f t="shared" si="189"/>
        <v>0.62131861760090323</v>
      </c>
      <c r="Q973">
        <v>19.209388706816249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27.802827491852032</v>
      </c>
      <c r="G974" s="13">
        <f t="shared" si="183"/>
        <v>0</v>
      </c>
      <c r="H974" s="13">
        <f t="shared" si="184"/>
        <v>27.802827491852032</v>
      </c>
      <c r="I974" s="16">
        <f t="shared" si="191"/>
        <v>29.054266363347228</v>
      </c>
      <c r="J974" s="13">
        <f t="shared" si="185"/>
        <v>28.84859297302383</v>
      </c>
      <c r="K974" s="13">
        <f t="shared" si="186"/>
        <v>0.2056733903233976</v>
      </c>
      <c r="L974" s="13">
        <f t="shared" si="187"/>
        <v>0</v>
      </c>
      <c r="M974" s="13">
        <f t="shared" si="192"/>
        <v>1.5775856866071122E-2</v>
      </c>
      <c r="N974" s="13">
        <f t="shared" si="188"/>
        <v>9.7810312569640966E-3</v>
      </c>
      <c r="O974" s="13">
        <f t="shared" si="189"/>
        <v>9.7810312569640966E-3</v>
      </c>
      <c r="Q974">
        <v>22.043661208596859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35.592074009643753</v>
      </c>
      <c r="G975" s="13">
        <f t="shared" si="183"/>
        <v>0</v>
      </c>
      <c r="H975" s="13">
        <f t="shared" si="184"/>
        <v>35.592074009643753</v>
      </c>
      <c r="I975" s="16">
        <f t="shared" si="191"/>
        <v>35.79774739996715</v>
      </c>
      <c r="J975" s="13">
        <f t="shared" si="185"/>
        <v>35.577606369350718</v>
      </c>
      <c r="K975" s="13">
        <f t="shared" si="186"/>
        <v>0.22014103061643198</v>
      </c>
      <c r="L975" s="13">
        <f t="shared" si="187"/>
        <v>0</v>
      </c>
      <c r="M975" s="13">
        <f t="shared" si="192"/>
        <v>5.9948256091070257E-3</v>
      </c>
      <c r="N975" s="13">
        <f t="shared" si="188"/>
        <v>3.7167918776463559E-3</v>
      </c>
      <c r="O975" s="13">
        <f t="shared" si="189"/>
        <v>3.7167918776463559E-3</v>
      </c>
      <c r="Q975">
        <v>26.04393126260435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10.856158578989829</v>
      </c>
      <c r="G976" s="13">
        <f t="shared" si="183"/>
        <v>0</v>
      </c>
      <c r="H976" s="13">
        <f t="shared" si="184"/>
        <v>10.856158578989829</v>
      </c>
      <c r="I976" s="16">
        <f t="shared" si="191"/>
        <v>11.076299609606261</v>
      </c>
      <c r="J976" s="13">
        <f t="shared" si="185"/>
        <v>11.068988125482658</v>
      </c>
      <c r="K976" s="13">
        <f t="shared" si="186"/>
        <v>7.3114841236030514E-3</v>
      </c>
      <c r="L976" s="13">
        <f t="shared" si="187"/>
        <v>0</v>
      </c>
      <c r="M976" s="13">
        <f t="shared" si="192"/>
        <v>2.2780337314606699E-3</v>
      </c>
      <c r="N976" s="13">
        <f t="shared" si="188"/>
        <v>1.4123809135056153E-3</v>
      </c>
      <c r="O976" s="13">
        <f t="shared" si="189"/>
        <v>1.4123809135056153E-3</v>
      </c>
      <c r="Q976">
        <v>25.277943837315949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6.096774194</v>
      </c>
      <c r="G977" s="13">
        <f t="shared" si="183"/>
        <v>0</v>
      </c>
      <c r="H977" s="13">
        <f t="shared" si="184"/>
        <v>6.096774194</v>
      </c>
      <c r="I977" s="16">
        <f t="shared" si="191"/>
        <v>6.104085678123603</v>
      </c>
      <c r="J977" s="13">
        <f t="shared" si="185"/>
        <v>6.1032029096456668</v>
      </c>
      <c r="K977" s="13">
        <f t="shared" si="186"/>
        <v>8.8276847793622437E-4</v>
      </c>
      <c r="L977" s="13">
        <f t="shared" si="187"/>
        <v>0</v>
      </c>
      <c r="M977" s="13">
        <f t="shared" si="192"/>
        <v>8.6565281795505456E-4</v>
      </c>
      <c r="N977" s="13">
        <f t="shared" si="188"/>
        <v>5.3670474713213387E-4</v>
      </c>
      <c r="O977" s="13">
        <f t="shared" si="189"/>
        <v>5.3670474713213387E-4</v>
      </c>
      <c r="Q977">
        <v>27.65504587096774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2.9380714427642518</v>
      </c>
      <c r="G978" s="13">
        <f t="shared" si="183"/>
        <v>0</v>
      </c>
      <c r="H978" s="13">
        <f t="shared" si="184"/>
        <v>2.9380714427642518</v>
      </c>
      <c r="I978" s="16">
        <f t="shared" si="191"/>
        <v>2.938954211242188</v>
      </c>
      <c r="J978" s="13">
        <f t="shared" si="185"/>
        <v>2.9387968102240039</v>
      </c>
      <c r="K978" s="13">
        <f t="shared" si="186"/>
        <v>1.5740101818417784E-4</v>
      </c>
      <c r="L978" s="13">
        <f t="shared" si="187"/>
        <v>0</v>
      </c>
      <c r="M978" s="13">
        <f t="shared" si="192"/>
        <v>3.2894807082292068E-4</v>
      </c>
      <c r="N978" s="13">
        <f t="shared" si="188"/>
        <v>2.0394780391021081E-4</v>
      </c>
      <c r="O978" s="13">
        <f t="shared" si="189"/>
        <v>2.0394780391021081E-4</v>
      </c>
      <c r="Q978">
        <v>24.266767332208119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5.1449657395491881</v>
      </c>
      <c r="G979" s="13">
        <f t="shared" si="183"/>
        <v>0</v>
      </c>
      <c r="H979" s="13">
        <f t="shared" si="184"/>
        <v>5.1449657395491881</v>
      </c>
      <c r="I979" s="16">
        <f t="shared" si="191"/>
        <v>5.1451231405673727</v>
      </c>
      <c r="J979" s="13">
        <f t="shared" si="185"/>
        <v>5.1437760309958449</v>
      </c>
      <c r="K979" s="13">
        <f t="shared" si="186"/>
        <v>1.3471095715278381E-3</v>
      </c>
      <c r="L979" s="13">
        <f t="shared" si="187"/>
        <v>0</v>
      </c>
      <c r="M979" s="13">
        <f t="shared" si="192"/>
        <v>1.2500026691270987E-4</v>
      </c>
      <c r="N979" s="13">
        <f t="shared" si="188"/>
        <v>7.7500165485880126E-5</v>
      </c>
      <c r="O979" s="13">
        <f t="shared" si="189"/>
        <v>7.7500165485880126E-5</v>
      </c>
      <c r="Q979">
        <v>20.949114888034671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80.640585835512496</v>
      </c>
      <c r="G980" s="13">
        <f t="shared" si="183"/>
        <v>6.8600703790796453</v>
      </c>
      <c r="H980" s="13">
        <f t="shared" si="184"/>
        <v>73.780515456432852</v>
      </c>
      <c r="I980" s="16">
        <f t="shared" si="191"/>
        <v>73.781862566004378</v>
      </c>
      <c r="J980" s="13">
        <f t="shared" si="185"/>
        <v>65.805061546687099</v>
      </c>
      <c r="K980" s="13">
        <f t="shared" si="186"/>
        <v>7.9768010193172785</v>
      </c>
      <c r="L980" s="13">
        <f t="shared" si="187"/>
        <v>0</v>
      </c>
      <c r="M980" s="13">
        <f t="shared" si="192"/>
        <v>4.7500101426829747E-5</v>
      </c>
      <c r="N980" s="13">
        <f t="shared" si="188"/>
        <v>2.9450062884634441E-5</v>
      </c>
      <c r="O980" s="13">
        <f t="shared" si="189"/>
        <v>6.8600998291425297</v>
      </c>
      <c r="Q980">
        <v>14.7761199454762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115.0452952804805</v>
      </c>
      <c r="G981" s="13">
        <f t="shared" si="183"/>
        <v>12.618273145125688</v>
      </c>
      <c r="H981" s="13">
        <f t="shared" si="184"/>
        <v>102.42702213535482</v>
      </c>
      <c r="I981" s="16">
        <f t="shared" si="191"/>
        <v>110.4038231546721</v>
      </c>
      <c r="J981" s="13">
        <f t="shared" si="185"/>
        <v>83.214695087896345</v>
      </c>
      <c r="K981" s="13">
        <f t="shared" si="186"/>
        <v>27.189128066775751</v>
      </c>
      <c r="L981" s="13">
        <f t="shared" si="187"/>
        <v>6.150406608715655</v>
      </c>
      <c r="M981" s="13">
        <f t="shared" si="192"/>
        <v>6.1504246587541971</v>
      </c>
      <c r="N981" s="13">
        <f t="shared" si="188"/>
        <v>3.8132632884276023</v>
      </c>
      <c r="O981" s="13">
        <f t="shared" si="189"/>
        <v>16.431536433553291</v>
      </c>
      <c r="Q981">
        <v>12.76084715180407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96.540626852654299</v>
      </c>
      <c r="G982" s="13">
        <f t="shared" si="183"/>
        <v>9.5212078117790604</v>
      </c>
      <c r="H982" s="13">
        <f t="shared" si="184"/>
        <v>87.019419040875235</v>
      </c>
      <c r="I982" s="16">
        <f t="shared" si="191"/>
        <v>108.05814049893533</v>
      </c>
      <c r="J982" s="13">
        <f t="shared" si="185"/>
        <v>80.290898098151203</v>
      </c>
      <c r="K982" s="13">
        <f t="shared" si="186"/>
        <v>27.767242400784127</v>
      </c>
      <c r="L982" s="13">
        <f t="shared" si="187"/>
        <v>6.502488772099122</v>
      </c>
      <c r="M982" s="13">
        <f t="shared" si="192"/>
        <v>8.8396501424257163</v>
      </c>
      <c r="N982" s="13">
        <f t="shared" si="188"/>
        <v>5.4805830883039439</v>
      </c>
      <c r="O982" s="13">
        <f t="shared" si="189"/>
        <v>15.001790900083005</v>
      </c>
      <c r="Q982">
        <v>11.9686343516129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91.509778559711833</v>
      </c>
      <c r="G983" s="13">
        <f t="shared" si="183"/>
        <v>8.679211322829893</v>
      </c>
      <c r="H983" s="13">
        <f t="shared" si="184"/>
        <v>82.830567236881933</v>
      </c>
      <c r="I983" s="16">
        <f t="shared" si="191"/>
        <v>104.09532086556693</v>
      </c>
      <c r="J983" s="13">
        <f t="shared" si="185"/>
        <v>81.442264780697428</v>
      </c>
      <c r="K983" s="13">
        <f t="shared" si="186"/>
        <v>22.653056084869505</v>
      </c>
      <c r="L983" s="13">
        <f t="shared" si="187"/>
        <v>3.387856118781702</v>
      </c>
      <c r="M983" s="13">
        <f t="shared" si="192"/>
        <v>6.7469231729034744</v>
      </c>
      <c r="N983" s="13">
        <f t="shared" si="188"/>
        <v>4.1830923672001541</v>
      </c>
      <c r="O983" s="13">
        <f t="shared" si="189"/>
        <v>12.862303690030046</v>
      </c>
      <c r="Q983">
        <v>13.230967239428219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36.138595620989641</v>
      </c>
      <c r="G984" s="13">
        <f t="shared" si="183"/>
        <v>0</v>
      </c>
      <c r="H984" s="13">
        <f t="shared" si="184"/>
        <v>36.138595620989641</v>
      </c>
      <c r="I984" s="16">
        <f t="shared" si="191"/>
        <v>55.40379558707744</v>
      </c>
      <c r="J984" s="13">
        <f t="shared" si="185"/>
        <v>51.807820697448527</v>
      </c>
      <c r="K984" s="13">
        <f t="shared" si="186"/>
        <v>3.5959748896289128</v>
      </c>
      <c r="L984" s="13">
        <f t="shared" si="187"/>
        <v>0</v>
      </c>
      <c r="M984" s="13">
        <f t="shared" si="192"/>
        <v>2.5638308057033203</v>
      </c>
      <c r="N984" s="13">
        <f t="shared" si="188"/>
        <v>1.5895750995360587</v>
      </c>
      <c r="O984" s="13">
        <f t="shared" si="189"/>
        <v>1.5895750995360587</v>
      </c>
      <c r="Q984">
        <v>14.84345418172963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1.4620770110744219</v>
      </c>
      <c r="G985" s="13">
        <f t="shared" si="183"/>
        <v>0</v>
      </c>
      <c r="H985" s="13">
        <f t="shared" si="184"/>
        <v>1.4620770110744219</v>
      </c>
      <c r="I985" s="16">
        <f t="shared" si="191"/>
        <v>5.0580519007033349</v>
      </c>
      <c r="J985" s="13">
        <f t="shared" si="185"/>
        <v>5.0554651997907705</v>
      </c>
      <c r="K985" s="13">
        <f t="shared" si="186"/>
        <v>2.5867009125644103E-3</v>
      </c>
      <c r="L985" s="13">
        <f t="shared" si="187"/>
        <v>0</v>
      </c>
      <c r="M985" s="13">
        <f t="shared" si="192"/>
        <v>0.97425570616726165</v>
      </c>
      <c r="N985" s="13">
        <f t="shared" si="188"/>
        <v>0.6040385378237022</v>
      </c>
      <c r="O985" s="13">
        <f t="shared" si="189"/>
        <v>0.6040385378237022</v>
      </c>
      <c r="Q985">
        <v>15.96531148954594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19.517835477863692</v>
      </c>
      <c r="G986" s="13">
        <f t="shared" si="183"/>
        <v>0</v>
      </c>
      <c r="H986" s="13">
        <f t="shared" si="184"/>
        <v>19.517835477863692</v>
      </c>
      <c r="I986" s="16">
        <f t="shared" si="191"/>
        <v>19.520422178776258</v>
      </c>
      <c r="J986" s="13">
        <f t="shared" si="185"/>
        <v>19.467886334406892</v>
      </c>
      <c r="K986" s="13">
        <f t="shared" si="186"/>
        <v>5.2535844369366202E-2</v>
      </c>
      <c r="L986" s="13">
        <f t="shared" si="187"/>
        <v>0</v>
      </c>
      <c r="M986" s="13">
        <f t="shared" si="192"/>
        <v>0.37021716834355944</v>
      </c>
      <c r="N986" s="13">
        <f t="shared" si="188"/>
        <v>0.22953464437300686</v>
      </c>
      <c r="O986" s="13">
        <f t="shared" si="189"/>
        <v>0.22953464437300686</v>
      </c>
      <c r="Q986">
        <v>23.309397037561389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3.8709676999999998E-2</v>
      </c>
      <c r="G987" s="13">
        <f t="shared" si="183"/>
        <v>0</v>
      </c>
      <c r="H987" s="13">
        <f t="shared" si="184"/>
        <v>3.8709676999999998E-2</v>
      </c>
      <c r="I987" s="16">
        <f t="shared" si="191"/>
        <v>9.12455213693662E-2</v>
      </c>
      <c r="J987" s="13">
        <f t="shared" si="185"/>
        <v>9.1245517708497814E-2</v>
      </c>
      <c r="K987" s="13">
        <f t="shared" si="186"/>
        <v>3.6608683862127123E-9</v>
      </c>
      <c r="L987" s="13">
        <f t="shared" si="187"/>
        <v>0</v>
      </c>
      <c r="M987" s="13">
        <f t="shared" si="192"/>
        <v>0.14068252397055259</v>
      </c>
      <c r="N987" s="13">
        <f t="shared" si="188"/>
        <v>8.72231648617426E-2</v>
      </c>
      <c r="O987" s="13">
        <f t="shared" si="189"/>
        <v>8.72231648617426E-2</v>
      </c>
      <c r="Q987">
        <v>26.080676837617681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16.79975972168819</v>
      </c>
      <c r="G988" s="13">
        <f t="shared" si="183"/>
        <v>0</v>
      </c>
      <c r="H988" s="13">
        <f t="shared" si="184"/>
        <v>16.79975972168819</v>
      </c>
      <c r="I988" s="16">
        <f t="shared" si="191"/>
        <v>16.799759725349059</v>
      </c>
      <c r="J988" s="13">
        <f t="shared" si="185"/>
        <v>16.780389137651689</v>
      </c>
      <c r="K988" s="13">
        <f t="shared" si="186"/>
        <v>1.9370587697370212E-2</v>
      </c>
      <c r="L988" s="13">
        <f t="shared" si="187"/>
        <v>0</v>
      </c>
      <c r="M988" s="13">
        <f t="shared" si="192"/>
        <v>5.3459359108809987E-2</v>
      </c>
      <c r="N988" s="13">
        <f t="shared" si="188"/>
        <v>3.3144802647462189E-2</v>
      </c>
      <c r="O988" s="13">
        <f t="shared" si="189"/>
        <v>3.3144802647462189E-2</v>
      </c>
      <c r="Q988">
        <v>27.268973870967741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27.602805464923112</v>
      </c>
      <c r="G989" s="13">
        <f t="shared" si="183"/>
        <v>0</v>
      </c>
      <c r="H989" s="13">
        <f t="shared" si="184"/>
        <v>27.602805464923112</v>
      </c>
      <c r="I989" s="16">
        <f t="shared" si="191"/>
        <v>27.622176052620482</v>
      </c>
      <c r="J989" s="13">
        <f t="shared" si="185"/>
        <v>27.505002515196409</v>
      </c>
      <c r="K989" s="13">
        <f t="shared" si="186"/>
        <v>0.11717353742407255</v>
      </c>
      <c r="L989" s="13">
        <f t="shared" si="187"/>
        <v>0</v>
      </c>
      <c r="M989" s="13">
        <f t="shared" si="192"/>
        <v>2.0314556461347798E-2</v>
      </c>
      <c r="N989" s="13">
        <f t="shared" si="188"/>
        <v>1.2595025006035635E-2</v>
      </c>
      <c r="O989" s="13">
        <f t="shared" si="189"/>
        <v>1.2595025006035635E-2</v>
      </c>
      <c r="Q989">
        <v>25.003511832029481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2.464378896021254</v>
      </c>
      <c r="G990" s="13">
        <f t="shared" si="183"/>
        <v>0</v>
      </c>
      <c r="H990" s="13">
        <f t="shared" si="184"/>
        <v>2.464378896021254</v>
      </c>
      <c r="I990" s="16">
        <f t="shared" si="191"/>
        <v>2.5815524334453266</v>
      </c>
      <c r="J990" s="13">
        <f t="shared" si="185"/>
        <v>2.5814466267384968</v>
      </c>
      <c r="K990" s="13">
        <f t="shared" si="186"/>
        <v>1.0580670682980298E-4</v>
      </c>
      <c r="L990" s="13">
        <f t="shared" si="187"/>
        <v>0</v>
      </c>
      <c r="M990" s="13">
        <f t="shared" si="192"/>
        <v>7.7195314553121629E-3</v>
      </c>
      <c r="N990" s="13">
        <f t="shared" si="188"/>
        <v>4.7861095022935412E-3</v>
      </c>
      <c r="O990" s="13">
        <f t="shared" si="189"/>
        <v>4.7861095022935412E-3</v>
      </c>
      <c r="Q990">
        <v>24.325520525758542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74.244076530181601</v>
      </c>
      <c r="G991" s="13">
        <f t="shared" si="183"/>
        <v>5.7895077099220753</v>
      </c>
      <c r="H991" s="13">
        <f t="shared" si="184"/>
        <v>68.454568820259524</v>
      </c>
      <c r="I991" s="16">
        <f t="shared" si="191"/>
        <v>68.454674626966352</v>
      </c>
      <c r="J991" s="13">
        <f t="shared" si="185"/>
        <v>64.594737939806592</v>
      </c>
      <c r="K991" s="13">
        <f t="shared" si="186"/>
        <v>3.8599366871597596</v>
      </c>
      <c r="L991" s="13">
        <f t="shared" si="187"/>
        <v>0</v>
      </c>
      <c r="M991" s="13">
        <f t="shared" si="192"/>
        <v>2.9334219530186218E-3</v>
      </c>
      <c r="N991" s="13">
        <f t="shared" si="188"/>
        <v>1.8187216108715455E-3</v>
      </c>
      <c r="O991" s="13">
        <f t="shared" si="189"/>
        <v>5.7913264315329469</v>
      </c>
      <c r="Q991">
        <v>18.94985440967886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74.894816240741733</v>
      </c>
      <c r="G992" s="13">
        <f t="shared" si="183"/>
        <v>5.8984198693843437</v>
      </c>
      <c r="H992" s="13">
        <f t="shared" si="184"/>
        <v>68.996396371357392</v>
      </c>
      <c r="I992" s="16">
        <f t="shared" si="191"/>
        <v>72.856333058517151</v>
      </c>
      <c r="J992" s="13">
        <f t="shared" si="185"/>
        <v>63.531605484287368</v>
      </c>
      <c r="K992" s="13">
        <f t="shared" si="186"/>
        <v>9.324727574229783</v>
      </c>
      <c r="L992" s="13">
        <f t="shared" si="187"/>
        <v>0</v>
      </c>
      <c r="M992" s="13">
        <f t="shared" si="192"/>
        <v>1.1147003421470762E-3</v>
      </c>
      <c r="N992" s="13">
        <f t="shared" si="188"/>
        <v>6.9111421213118723E-4</v>
      </c>
      <c r="O992" s="13">
        <f t="shared" si="189"/>
        <v>5.8991109835964748</v>
      </c>
      <c r="Q992">
        <v>13.121898394537309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120.33093175038979</v>
      </c>
      <c r="G993" s="13">
        <f t="shared" si="183"/>
        <v>13.502912691058462</v>
      </c>
      <c r="H993" s="13">
        <f t="shared" si="184"/>
        <v>106.82801905933133</v>
      </c>
      <c r="I993" s="16">
        <f t="shared" si="191"/>
        <v>116.15274663356111</v>
      </c>
      <c r="J993" s="13">
        <f t="shared" si="185"/>
        <v>84.200417863649946</v>
      </c>
      <c r="K993" s="13">
        <f t="shared" si="186"/>
        <v>31.952328769911162</v>
      </c>
      <c r="L993" s="13">
        <f t="shared" si="187"/>
        <v>9.0512826284499575</v>
      </c>
      <c r="M993" s="13">
        <f t="shared" si="192"/>
        <v>9.0517062145799727</v>
      </c>
      <c r="N993" s="13">
        <f t="shared" si="188"/>
        <v>5.612057853039583</v>
      </c>
      <c r="O993" s="13">
        <f t="shared" si="189"/>
        <v>19.114970544098046</v>
      </c>
      <c r="Q993">
        <v>12.243714618683059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137.440827071596</v>
      </c>
      <c r="G994" s="13">
        <f t="shared" si="183"/>
        <v>16.366539448985858</v>
      </c>
      <c r="H994" s="13">
        <f t="shared" si="184"/>
        <v>121.07428762261014</v>
      </c>
      <c r="I994" s="16">
        <f t="shared" si="191"/>
        <v>143.97533376407134</v>
      </c>
      <c r="J994" s="13">
        <f t="shared" si="185"/>
        <v>93.743344934525808</v>
      </c>
      <c r="K994" s="13">
        <f t="shared" si="186"/>
        <v>50.231988829545529</v>
      </c>
      <c r="L994" s="13">
        <f t="shared" si="187"/>
        <v>20.183928683230477</v>
      </c>
      <c r="M994" s="13">
        <f t="shared" si="192"/>
        <v>23.623577044770865</v>
      </c>
      <c r="N994" s="13">
        <f t="shared" si="188"/>
        <v>14.646617767757936</v>
      </c>
      <c r="O994" s="13">
        <f t="shared" si="189"/>
        <v>31.013157216743792</v>
      </c>
      <c r="Q994">
        <v>12.39629959605969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86.715063163954213</v>
      </c>
      <c r="G995" s="13">
        <f t="shared" si="183"/>
        <v>7.8767356182053003</v>
      </c>
      <c r="H995" s="13">
        <f t="shared" si="184"/>
        <v>78.838327545748911</v>
      </c>
      <c r="I995" s="16">
        <f t="shared" si="191"/>
        <v>108.88638769206398</v>
      </c>
      <c r="J995" s="13">
        <f t="shared" si="185"/>
        <v>81.320274330163556</v>
      </c>
      <c r="K995" s="13">
        <f t="shared" si="186"/>
        <v>27.56611336190042</v>
      </c>
      <c r="L995" s="13">
        <f t="shared" si="187"/>
        <v>6.379997522594163</v>
      </c>
      <c r="M995" s="13">
        <f t="shared" si="192"/>
        <v>15.356956799607092</v>
      </c>
      <c r="N995" s="13">
        <f t="shared" si="188"/>
        <v>9.5213132157563969</v>
      </c>
      <c r="O995" s="13">
        <f t="shared" si="189"/>
        <v>17.398048833961695</v>
      </c>
      <c r="Q995">
        <v>12.249718351612909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73.183484252504186</v>
      </c>
      <c r="G996" s="13">
        <f t="shared" si="183"/>
        <v>5.6119998778406055</v>
      </c>
      <c r="H996" s="13">
        <f t="shared" si="184"/>
        <v>67.571484374663584</v>
      </c>
      <c r="I996" s="16">
        <f t="shared" si="191"/>
        <v>88.757600213969837</v>
      </c>
      <c r="J996" s="13">
        <f t="shared" si="185"/>
        <v>71.666758563251676</v>
      </c>
      <c r="K996" s="13">
        <f t="shared" si="186"/>
        <v>17.090841650718161</v>
      </c>
      <c r="L996" s="13">
        <f t="shared" si="187"/>
        <v>3.6617782068880942E-4</v>
      </c>
      <c r="M996" s="13">
        <f t="shared" si="192"/>
        <v>5.8360097616713844</v>
      </c>
      <c r="N996" s="13">
        <f t="shared" si="188"/>
        <v>3.6183260522362581</v>
      </c>
      <c r="O996" s="13">
        <f t="shared" si="189"/>
        <v>9.2303259300768641</v>
      </c>
      <c r="Q996">
        <v>12.152718698513871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1.000580653170309</v>
      </c>
      <c r="G997" s="13">
        <f t="shared" si="183"/>
        <v>0</v>
      </c>
      <c r="H997" s="13">
        <f t="shared" si="184"/>
        <v>1.000580653170309</v>
      </c>
      <c r="I997" s="16">
        <f t="shared" si="191"/>
        <v>18.091056126067784</v>
      </c>
      <c r="J997" s="13">
        <f t="shared" si="185"/>
        <v>18.009003614103317</v>
      </c>
      <c r="K997" s="13">
        <f t="shared" si="186"/>
        <v>8.205251196446639E-2</v>
      </c>
      <c r="L997" s="13">
        <f t="shared" si="187"/>
        <v>0</v>
      </c>
      <c r="M997" s="13">
        <f t="shared" si="192"/>
        <v>2.2176837094351263</v>
      </c>
      <c r="N997" s="13">
        <f t="shared" si="188"/>
        <v>1.3749638998497782</v>
      </c>
      <c r="O997" s="13">
        <f t="shared" si="189"/>
        <v>1.3749638998497782</v>
      </c>
      <c r="Q997">
        <v>18.522016845750059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19.600632459893539</v>
      </c>
      <c r="G998" s="13">
        <f t="shared" si="183"/>
        <v>0</v>
      </c>
      <c r="H998" s="13">
        <f t="shared" si="184"/>
        <v>19.600632459893539</v>
      </c>
      <c r="I998" s="16">
        <f t="shared" si="191"/>
        <v>19.682684971858006</v>
      </c>
      <c r="J998" s="13">
        <f t="shared" si="185"/>
        <v>19.568041041385118</v>
      </c>
      <c r="K998" s="13">
        <f t="shared" si="186"/>
        <v>0.11464393047288723</v>
      </c>
      <c r="L998" s="13">
        <f t="shared" si="187"/>
        <v>0</v>
      </c>
      <c r="M998" s="13">
        <f t="shared" si="192"/>
        <v>0.84271980958534809</v>
      </c>
      <c r="N998" s="13">
        <f t="shared" si="188"/>
        <v>0.5224862819429158</v>
      </c>
      <c r="O998" s="13">
        <f t="shared" si="189"/>
        <v>0.5224862819429158</v>
      </c>
      <c r="Q998">
        <v>17.93182986338126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61.095429815743792</v>
      </c>
      <c r="G999" s="13">
        <f t="shared" si="183"/>
        <v>3.5888620686053274</v>
      </c>
      <c r="H999" s="13">
        <f t="shared" si="184"/>
        <v>57.506567747138462</v>
      </c>
      <c r="I999" s="16">
        <f t="shared" si="191"/>
        <v>57.621211677611349</v>
      </c>
      <c r="J999" s="13">
        <f t="shared" si="185"/>
        <v>56.407883154695881</v>
      </c>
      <c r="K999" s="13">
        <f t="shared" si="186"/>
        <v>1.213328522915468</v>
      </c>
      <c r="L999" s="13">
        <f t="shared" si="187"/>
        <v>0</v>
      </c>
      <c r="M999" s="13">
        <f t="shared" si="192"/>
        <v>0.32023352764243229</v>
      </c>
      <c r="N999" s="13">
        <f t="shared" si="188"/>
        <v>0.19854478713830803</v>
      </c>
      <c r="O999" s="13">
        <f t="shared" si="189"/>
        <v>3.7874068557436353</v>
      </c>
      <c r="Q999">
        <v>23.877601544538081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3.66428006850572</v>
      </c>
      <c r="G1000" s="13">
        <f t="shared" si="183"/>
        <v>0</v>
      </c>
      <c r="H1000" s="13">
        <f t="shared" si="184"/>
        <v>3.66428006850572</v>
      </c>
      <c r="I1000" s="16">
        <f t="shared" si="191"/>
        <v>4.877608591421188</v>
      </c>
      <c r="J1000" s="13">
        <f t="shared" si="185"/>
        <v>4.8770719539775946</v>
      </c>
      <c r="K1000" s="13">
        <f t="shared" si="186"/>
        <v>5.3663744359333521E-4</v>
      </c>
      <c r="L1000" s="13">
        <f t="shared" si="187"/>
        <v>0</v>
      </c>
      <c r="M1000" s="13">
        <f t="shared" si="192"/>
        <v>0.12168874050412426</v>
      </c>
      <c r="N1000" s="13">
        <f t="shared" si="188"/>
        <v>7.5447019112557037E-2</v>
      </c>
      <c r="O1000" s="13">
        <f t="shared" si="189"/>
        <v>7.5447019112557037E-2</v>
      </c>
      <c r="Q1000">
        <v>26.37798387096775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40.316924538933087</v>
      </c>
      <c r="G1001" s="13">
        <f t="shared" si="183"/>
        <v>0.11123216010066218</v>
      </c>
      <c r="H1001" s="13">
        <f t="shared" si="184"/>
        <v>40.205692378832424</v>
      </c>
      <c r="I1001" s="16">
        <f t="shared" si="191"/>
        <v>40.206229016276019</v>
      </c>
      <c r="J1001" s="13">
        <f t="shared" si="185"/>
        <v>39.892336030022143</v>
      </c>
      <c r="K1001" s="13">
        <f t="shared" si="186"/>
        <v>0.31389298625387596</v>
      </c>
      <c r="L1001" s="13">
        <f t="shared" si="187"/>
        <v>0</v>
      </c>
      <c r="M1001" s="13">
        <f t="shared" si="192"/>
        <v>4.6241721391567223E-2</v>
      </c>
      <c r="N1001" s="13">
        <f t="shared" si="188"/>
        <v>2.8669867262771678E-2</v>
      </c>
      <c r="O1001" s="13">
        <f t="shared" si="189"/>
        <v>0.13990202736343385</v>
      </c>
      <c r="Q1001">
        <v>25.979689934017561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8.9548387100000006</v>
      </c>
      <c r="G1002" s="13">
        <f t="shared" si="183"/>
        <v>0</v>
      </c>
      <c r="H1002" s="13">
        <f t="shared" si="184"/>
        <v>8.9548387100000006</v>
      </c>
      <c r="I1002" s="16">
        <f t="shared" si="191"/>
        <v>9.2687316962538766</v>
      </c>
      <c r="J1002" s="13">
        <f t="shared" si="185"/>
        <v>9.2635256961925432</v>
      </c>
      <c r="K1002" s="13">
        <f t="shared" si="186"/>
        <v>5.2060000613334267E-3</v>
      </c>
      <c r="L1002" s="13">
        <f t="shared" si="187"/>
        <v>0</v>
      </c>
      <c r="M1002" s="13">
        <f t="shared" si="192"/>
        <v>1.7571854128795545E-2</v>
      </c>
      <c r="N1002" s="13">
        <f t="shared" si="188"/>
        <v>1.0894549559853238E-2</v>
      </c>
      <c r="O1002" s="13">
        <f t="shared" si="189"/>
        <v>1.0894549559853238E-2</v>
      </c>
      <c r="Q1002">
        <v>23.882703660910749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5.0691623410228699</v>
      </c>
      <c r="G1003" s="13">
        <f t="shared" si="183"/>
        <v>0</v>
      </c>
      <c r="H1003" s="13">
        <f t="shared" si="184"/>
        <v>5.0691623410228699</v>
      </c>
      <c r="I1003" s="16">
        <f t="shared" si="191"/>
        <v>5.0743683410842033</v>
      </c>
      <c r="J1003" s="13">
        <f t="shared" si="185"/>
        <v>5.0727458607293894</v>
      </c>
      <c r="K1003" s="13">
        <f t="shared" si="186"/>
        <v>1.6224803548139377E-3</v>
      </c>
      <c r="L1003" s="13">
        <f t="shared" si="187"/>
        <v>0</v>
      </c>
      <c r="M1003" s="13">
        <f t="shared" si="192"/>
        <v>6.6773045689423067E-3</v>
      </c>
      <c r="N1003" s="13">
        <f t="shared" si="188"/>
        <v>4.1399288327442305E-3</v>
      </c>
      <c r="O1003" s="13">
        <f t="shared" si="189"/>
        <v>4.1399288327442305E-3</v>
      </c>
      <c r="Q1003">
        <v>19.34203251269961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39.709313400994994</v>
      </c>
      <c r="G1004" s="13">
        <f t="shared" si="183"/>
        <v>9.5382876163754432E-3</v>
      </c>
      <c r="H1004" s="13">
        <f t="shared" si="184"/>
        <v>39.699775113378621</v>
      </c>
      <c r="I1004" s="16">
        <f t="shared" si="191"/>
        <v>39.701397593733432</v>
      </c>
      <c r="J1004" s="13">
        <f t="shared" si="185"/>
        <v>38.247185773774127</v>
      </c>
      <c r="K1004" s="13">
        <f t="shared" si="186"/>
        <v>1.4542118199593048</v>
      </c>
      <c r="L1004" s="13">
        <f t="shared" si="187"/>
        <v>0</v>
      </c>
      <c r="M1004" s="13">
        <f t="shared" si="192"/>
        <v>2.5373757361980762E-3</v>
      </c>
      <c r="N1004" s="13">
        <f t="shared" si="188"/>
        <v>1.5731729564428072E-3</v>
      </c>
      <c r="O1004" s="13">
        <f t="shared" si="189"/>
        <v>1.1111460572818251E-2</v>
      </c>
      <c r="Q1004">
        <v>14.4881590073373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40.228966969752719</v>
      </c>
      <c r="G1005" s="13">
        <f t="shared" si="183"/>
        <v>9.6510991797839674E-2</v>
      </c>
      <c r="H1005" s="13">
        <f t="shared" si="184"/>
        <v>40.132455977954876</v>
      </c>
      <c r="I1005" s="16">
        <f t="shared" si="191"/>
        <v>41.586667797914181</v>
      </c>
      <c r="J1005" s="13">
        <f t="shared" si="185"/>
        <v>39.514030753593929</v>
      </c>
      <c r="K1005" s="13">
        <f t="shared" si="186"/>
        <v>2.0726370443202526</v>
      </c>
      <c r="L1005" s="13">
        <f t="shared" si="187"/>
        <v>0</v>
      </c>
      <c r="M1005" s="13">
        <f t="shared" si="192"/>
        <v>9.6420277975526898E-4</v>
      </c>
      <c r="N1005" s="13">
        <f t="shared" si="188"/>
        <v>5.9780572344826676E-4</v>
      </c>
      <c r="O1005" s="13">
        <f t="shared" si="189"/>
        <v>9.710879752128794E-2</v>
      </c>
      <c r="Q1005">
        <v>12.774939927165221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73.328637286451766</v>
      </c>
      <c r="G1006" s="13">
        <f t="shared" si="183"/>
        <v>5.6362936624724407</v>
      </c>
      <c r="H1006" s="13">
        <f t="shared" si="184"/>
        <v>67.692343623979326</v>
      </c>
      <c r="I1006" s="16">
        <f t="shared" si="191"/>
        <v>69.764980668299586</v>
      </c>
      <c r="J1006" s="13">
        <f t="shared" si="185"/>
        <v>61.741844349839425</v>
      </c>
      <c r="K1006" s="13">
        <f t="shared" si="186"/>
        <v>8.0231363184601605</v>
      </c>
      <c r="L1006" s="13">
        <f t="shared" si="187"/>
        <v>0</v>
      </c>
      <c r="M1006" s="13">
        <f t="shared" si="192"/>
        <v>3.6639705630700221E-4</v>
      </c>
      <c r="N1006" s="13">
        <f t="shared" si="188"/>
        <v>2.2716617491034136E-4</v>
      </c>
      <c r="O1006" s="13">
        <f t="shared" si="189"/>
        <v>5.6365208286473507</v>
      </c>
      <c r="Q1006">
        <v>13.434328466726891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141.2908642396379</v>
      </c>
      <c r="G1007" s="13">
        <f t="shared" si="183"/>
        <v>17.01090747383024</v>
      </c>
      <c r="H1007" s="13">
        <f t="shared" si="184"/>
        <v>124.27995676580765</v>
      </c>
      <c r="I1007" s="16">
        <f t="shared" si="191"/>
        <v>132.3030930842678</v>
      </c>
      <c r="J1007" s="13">
        <f t="shared" si="185"/>
        <v>83.991774750095928</v>
      </c>
      <c r="K1007" s="13">
        <f t="shared" si="186"/>
        <v>48.311318334171872</v>
      </c>
      <c r="L1007" s="13">
        <f t="shared" si="187"/>
        <v>19.014205354508871</v>
      </c>
      <c r="M1007" s="13">
        <f t="shared" si="192"/>
        <v>19.014344585390269</v>
      </c>
      <c r="N1007" s="13">
        <f t="shared" si="188"/>
        <v>11.788893642941966</v>
      </c>
      <c r="O1007" s="13">
        <f t="shared" si="189"/>
        <v>28.799801116772208</v>
      </c>
      <c r="Q1007">
        <v>10.5061015516129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106.59451989984809</v>
      </c>
      <c r="G1008" s="13">
        <f t="shared" si="183"/>
        <v>11.203894737139787</v>
      </c>
      <c r="H1008" s="13">
        <f t="shared" si="184"/>
        <v>95.390625162708304</v>
      </c>
      <c r="I1008" s="16">
        <f t="shared" si="191"/>
        <v>124.6877381423713</v>
      </c>
      <c r="J1008" s="13">
        <f t="shared" si="185"/>
        <v>94.829561667970864</v>
      </c>
      <c r="K1008" s="13">
        <f t="shared" si="186"/>
        <v>29.858176474400437</v>
      </c>
      <c r="L1008" s="13">
        <f t="shared" si="187"/>
        <v>7.7759057223876589</v>
      </c>
      <c r="M1008" s="13">
        <f t="shared" si="192"/>
        <v>15.001356664835962</v>
      </c>
      <c r="N1008" s="13">
        <f t="shared" si="188"/>
        <v>9.3008411321982969</v>
      </c>
      <c r="O1008" s="13">
        <f t="shared" si="189"/>
        <v>20.504735869338084</v>
      </c>
      <c r="Q1008">
        <v>14.83007483820157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19.037167359714172</v>
      </c>
      <c r="G1009" s="13">
        <f t="shared" si="183"/>
        <v>0</v>
      </c>
      <c r="H1009" s="13">
        <f t="shared" si="184"/>
        <v>19.037167359714172</v>
      </c>
      <c r="I1009" s="16">
        <f t="shared" si="191"/>
        <v>41.11943811172695</v>
      </c>
      <c r="J1009" s="13">
        <f t="shared" si="185"/>
        <v>40.098937751989915</v>
      </c>
      <c r="K1009" s="13">
        <f t="shared" si="186"/>
        <v>1.020500359737035</v>
      </c>
      <c r="L1009" s="13">
        <f t="shared" si="187"/>
        <v>0</v>
      </c>
      <c r="M1009" s="13">
        <f t="shared" si="192"/>
        <v>5.7005155326376649</v>
      </c>
      <c r="N1009" s="13">
        <f t="shared" si="188"/>
        <v>3.5343196302353523</v>
      </c>
      <c r="O1009" s="13">
        <f t="shared" si="189"/>
        <v>3.5343196302353523</v>
      </c>
      <c r="Q1009">
        <v>17.896432293827338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23.326405114003041</v>
      </c>
      <c r="G1010" s="13">
        <f t="shared" si="183"/>
        <v>0</v>
      </c>
      <c r="H1010" s="13">
        <f t="shared" si="184"/>
        <v>23.326405114003041</v>
      </c>
      <c r="I1010" s="16">
        <f t="shared" si="191"/>
        <v>24.346905473740076</v>
      </c>
      <c r="J1010" s="13">
        <f t="shared" si="185"/>
        <v>24.265730190965375</v>
      </c>
      <c r="K1010" s="13">
        <f t="shared" si="186"/>
        <v>8.1175282774701429E-2</v>
      </c>
      <c r="L1010" s="13">
        <f t="shared" si="187"/>
        <v>0</v>
      </c>
      <c r="M1010" s="13">
        <f t="shared" si="192"/>
        <v>2.1661959024023125</v>
      </c>
      <c r="N1010" s="13">
        <f t="shared" si="188"/>
        <v>1.3430414594894338</v>
      </c>
      <c r="O1010" s="13">
        <f t="shared" si="189"/>
        <v>1.3430414594894338</v>
      </c>
      <c r="Q1010">
        <v>24.930037543217651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81.907477381172455</v>
      </c>
      <c r="G1011" s="13">
        <f t="shared" si="183"/>
        <v>7.0721058393461611</v>
      </c>
      <c r="H1011" s="13">
        <f t="shared" si="184"/>
        <v>74.835371541826291</v>
      </c>
      <c r="I1011" s="16">
        <f t="shared" si="191"/>
        <v>74.916546824600999</v>
      </c>
      <c r="J1011" s="13">
        <f t="shared" si="185"/>
        <v>72.319308032143923</v>
      </c>
      <c r="K1011" s="13">
        <f t="shared" si="186"/>
        <v>2.5972387924570768</v>
      </c>
      <c r="L1011" s="13">
        <f t="shared" si="187"/>
        <v>0</v>
      </c>
      <c r="M1011" s="13">
        <f t="shared" si="192"/>
        <v>0.82315444291287876</v>
      </c>
      <c r="N1011" s="13">
        <f t="shared" si="188"/>
        <v>0.51035575460598481</v>
      </c>
      <c r="O1011" s="13">
        <f t="shared" si="189"/>
        <v>7.5824615939521456</v>
      </c>
      <c r="Q1011">
        <v>23.915210662416811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3.678480831274797</v>
      </c>
      <c r="G1012" s="13">
        <f t="shared" si="183"/>
        <v>0</v>
      </c>
      <c r="H1012" s="13">
        <f t="shared" si="184"/>
        <v>3.678480831274797</v>
      </c>
      <c r="I1012" s="16">
        <f t="shared" si="191"/>
        <v>6.2757196237318738</v>
      </c>
      <c r="J1012" s="13">
        <f t="shared" si="185"/>
        <v>6.2747090670109573</v>
      </c>
      <c r="K1012" s="13">
        <f t="shared" si="186"/>
        <v>1.0105567209164334E-3</v>
      </c>
      <c r="L1012" s="13">
        <f t="shared" si="187"/>
        <v>0</v>
      </c>
      <c r="M1012" s="13">
        <f t="shared" si="192"/>
        <v>0.31279868830689395</v>
      </c>
      <c r="N1012" s="13">
        <f t="shared" si="188"/>
        <v>0.19393518675027424</v>
      </c>
      <c r="O1012" s="13">
        <f t="shared" si="189"/>
        <v>0.19393518675027424</v>
      </c>
      <c r="Q1012">
        <v>27.27419387096775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23.664218506119301</v>
      </c>
      <c r="G1013" s="13">
        <f t="shared" si="183"/>
        <v>0</v>
      </c>
      <c r="H1013" s="13">
        <f t="shared" si="184"/>
        <v>23.664218506119301</v>
      </c>
      <c r="I1013" s="16">
        <f t="shared" si="191"/>
        <v>23.665229062840218</v>
      </c>
      <c r="J1013" s="13">
        <f t="shared" si="185"/>
        <v>23.586103823059002</v>
      </c>
      <c r="K1013" s="13">
        <f t="shared" si="186"/>
        <v>7.912523978121655E-2</v>
      </c>
      <c r="L1013" s="13">
        <f t="shared" si="187"/>
        <v>0</v>
      </c>
      <c r="M1013" s="13">
        <f t="shared" si="192"/>
        <v>0.11886350155661971</v>
      </c>
      <c r="N1013" s="13">
        <f t="shared" si="188"/>
        <v>7.3695370965104215E-2</v>
      </c>
      <c r="O1013" s="13">
        <f t="shared" si="189"/>
        <v>7.3695370965104215E-2</v>
      </c>
      <c r="Q1013">
        <v>24.50241126952232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1.8414196649956101</v>
      </c>
      <c r="G1014" s="13">
        <f t="shared" si="183"/>
        <v>0</v>
      </c>
      <c r="H1014" s="13">
        <f t="shared" si="184"/>
        <v>1.8414196649956101</v>
      </c>
      <c r="I1014" s="16">
        <f t="shared" si="191"/>
        <v>1.9205449047768266</v>
      </c>
      <c r="J1014" s="13">
        <f t="shared" si="185"/>
        <v>1.9204985842755604</v>
      </c>
      <c r="K1014" s="13">
        <f t="shared" si="186"/>
        <v>4.6320501266183811E-5</v>
      </c>
      <c r="L1014" s="13">
        <f t="shared" si="187"/>
        <v>0</v>
      </c>
      <c r="M1014" s="13">
        <f t="shared" si="192"/>
        <v>4.516813059151549E-2</v>
      </c>
      <c r="N1014" s="13">
        <f t="shared" si="188"/>
        <v>2.8004240966739605E-2</v>
      </c>
      <c r="O1014" s="13">
        <f t="shared" si="189"/>
        <v>2.8004240966739605E-2</v>
      </c>
      <c r="Q1014">
        <v>23.88753034176947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8.299193536932199</v>
      </c>
      <c r="G1015" s="13">
        <f t="shared" si="183"/>
        <v>0</v>
      </c>
      <c r="H1015" s="13">
        <f t="shared" si="184"/>
        <v>8.299193536932199</v>
      </c>
      <c r="I1015" s="16">
        <f t="shared" si="191"/>
        <v>8.2992398574334647</v>
      </c>
      <c r="J1015" s="13">
        <f t="shared" si="185"/>
        <v>8.2929101719359473</v>
      </c>
      <c r="K1015" s="13">
        <f t="shared" si="186"/>
        <v>6.3296854975174455E-3</v>
      </c>
      <c r="L1015" s="13">
        <f t="shared" si="187"/>
        <v>0</v>
      </c>
      <c r="M1015" s="13">
        <f t="shared" si="192"/>
        <v>1.7163889624775885E-2</v>
      </c>
      <c r="N1015" s="13">
        <f t="shared" si="188"/>
        <v>1.0641611567361049E-2</v>
      </c>
      <c r="O1015" s="13">
        <f t="shared" si="189"/>
        <v>1.0641611567361049E-2</v>
      </c>
      <c r="Q1015">
        <v>20.14623708851509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99.236486555444486</v>
      </c>
      <c r="G1016" s="13">
        <f t="shared" si="183"/>
        <v>9.9724049603063225</v>
      </c>
      <c r="H1016" s="13">
        <f t="shared" si="184"/>
        <v>89.264081595138165</v>
      </c>
      <c r="I1016" s="16">
        <f t="shared" si="191"/>
        <v>89.270411280635685</v>
      </c>
      <c r="J1016" s="13">
        <f t="shared" si="185"/>
        <v>77.386551818831819</v>
      </c>
      <c r="K1016" s="13">
        <f t="shared" si="186"/>
        <v>11.883859461803866</v>
      </c>
      <c r="L1016" s="13">
        <f t="shared" si="187"/>
        <v>0</v>
      </c>
      <c r="M1016" s="13">
        <f t="shared" si="192"/>
        <v>6.5222780574148362E-3</v>
      </c>
      <c r="N1016" s="13">
        <f t="shared" si="188"/>
        <v>4.0438123955971982E-3</v>
      </c>
      <c r="O1016" s="13">
        <f t="shared" si="189"/>
        <v>9.9764487727019198</v>
      </c>
      <c r="Q1016">
        <v>15.704224470842391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51.938689863317776</v>
      </c>
      <c r="G1017" s="13">
        <f t="shared" si="183"/>
        <v>2.0563286982432802</v>
      </c>
      <c r="H1017" s="13">
        <f t="shared" si="184"/>
        <v>49.882361165074499</v>
      </c>
      <c r="I1017" s="16">
        <f t="shared" si="191"/>
        <v>61.766220626878365</v>
      </c>
      <c r="J1017" s="13">
        <f t="shared" si="185"/>
        <v>57.341024752742598</v>
      </c>
      <c r="K1017" s="13">
        <f t="shared" si="186"/>
        <v>4.4251958741357669</v>
      </c>
      <c r="L1017" s="13">
        <f t="shared" si="187"/>
        <v>0</v>
      </c>
      <c r="M1017" s="13">
        <f t="shared" si="192"/>
        <v>2.478465661817638E-3</v>
      </c>
      <c r="N1017" s="13">
        <f t="shared" si="188"/>
        <v>1.5366487103269356E-3</v>
      </c>
      <c r="O1017" s="13">
        <f t="shared" si="189"/>
        <v>2.0578653469536072</v>
      </c>
      <c r="Q1017">
        <v>15.615276241257019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40.020390582132478</v>
      </c>
      <c r="G1018" s="13">
        <f t="shared" si="183"/>
        <v>6.1602249608115361E-2</v>
      </c>
      <c r="H1018" s="13">
        <f t="shared" si="184"/>
        <v>39.958788332524364</v>
      </c>
      <c r="I1018" s="16">
        <f t="shared" si="191"/>
        <v>44.383984206660131</v>
      </c>
      <c r="J1018" s="13">
        <f t="shared" si="185"/>
        <v>42.312743600065346</v>
      </c>
      <c r="K1018" s="13">
        <f t="shared" si="186"/>
        <v>2.0712406065947846</v>
      </c>
      <c r="L1018" s="13">
        <f t="shared" si="187"/>
        <v>0</v>
      </c>
      <c r="M1018" s="13">
        <f t="shared" si="192"/>
        <v>9.4181695149070247E-4</v>
      </c>
      <c r="N1018" s="13">
        <f t="shared" si="188"/>
        <v>5.8392650992423556E-4</v>
      </c>
      <c r="O1018" s="13">
        <f t="shared" si="189"/>
        <v>6.2186176118039595E-2</v>
      </c>
      <c r="Q1018">
        <v>14.235436351612901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20.29560711568001</v>
      </c>
      <c r="G1019" s="13">
        <f t="shared" si="183"/>
        <v>0</v>
      </c>
      <c r="H1019" s="13">
        <f t="shared" si="184"/>
        <v>20.29560711568001</v>
      </c>
      <c r="I1019" s="16">
        <f t="shared" si="191"/>
        <v>22.366847722274795</v>
      </c>
      <c r="J1019" s="13">
        <f t="shared" si="185"/>
        <v>22.17443577370868</v>
      </c>
      <c r="K1019" s="13">
        <f t="shared" si="186"/>
        <v>0.19241194856611443</v>
      </c>
      <c r="L1019" s="13">
        <f t="shared" si="187"/>
        <v>0</v>
      </c>
      <c r="M1019" s="13">
        <f t="shared" si="192"/>
        <v>3.5789044156646691E-4</v>
      </c>
      <c r="N1019" s="13">
        <f t="shared" si="188"/>
        <v>2.2189207377120947E-4</v>
      </c>
      <c r="O1019" s="13">
        <f t="shared" si="189"/>
        <v>2.2189207377120947E-4</v>
      </c>
      <c r="Q1019">
        <v>16.950102110900371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32.450840314880303</v>
      </c>
      <c r="G1020" s="13">
        <f t="shared" si="183"/>
        <v>0</v>
      </c>
      <c r="H1020" s="13">
        <f t="shared" si="184"/>
        <v>32.450840314880303</v>
      </c>
      <c r="I1020" s="16">
        <f t="shared" si="191"/>
        <v>32.643252263446414</v>
      </c>
      <c r="J1020" s="13">
        <f t="shared" si="185"/>
        <v>32.11608372880054</v>
      </c>
      <c r="K1020" s="13">
        <f t="shared" si="186"/>
        <v>0.52716853464587388</v>
      </c>
      <c r="L1020" s="13">
        <f t="shared" si="187"/>
        <v>0</v>
      </c>
      <c r="M1020" s="13">
        <f t="shared" si="192"/>
        <v>1.3599836779525743E-4</v>
      </c>
      <c r="N1020" s="13">
        <f t="shared" si="188"/>
        <v>8.4318988033059612E-5</v>
      </c>
      <c r="O1020" s="13">
        <f t="shared" si="189"/>
        <v>8.4318988033059612E-5</v>
      </c>
      <c r="Q1020">
        <v>17.764189539826329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19.494926042170711</v>
      </c>
      <c r="G1021" s="13">
        <f t="shared" si="183"/>
        <v>0</v>
      </c>
      <c r="H1021" s="13">
        <f t="shared" si="184"/>
        <v>19.494926042170711</v>
      </c>
      <c r="I1021" s="16">
        <f t="shared" si="191"/>
        <v>20.022094576816585</v>
      </c>
      <c r="J1021" s="13">
        <f t="shared" si="185"/>
        <v>19.923418837547466</v>
      </c>
      <c r="K1021" s="13">
        <f t="shared" si="186"/>
        <v>9.8675739269118878E-2</v>
      </c>
      <c r="L1021" s="13">
        <f t="shared" si="187"/>
        <v>0</v>
      </c>
      <c r="M1021" s="13">
        <f t="shared" si="192"/>
        <v>5.1679379762197821E-5</v>
      </c>
      <c r="N1021" s="13">
        <f t="shared" si="188"/>
        <v>3.2041215452562651E-5</v>
      </c>
      <c r="O1021" s="13">
        <f t="shared" si="189"/>
        <v>3.2041215452562651E-5</v>
      </c>
      <c r="Q1021">
        <v>19.363817972542741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27.823325490650131</v>
      </c>
      <c r="G1022" s="13">
        <f t="shared" si="183"/>
        <v>0</v>
      </c>
      <c r="H1022" s="13">
        <f t="shared" si="184"/>
        <v>27.823325490650131</v>
      </c>
      <c r="I1022" s="16">
        <f t="shared" si="191"/>
        <v>27.92200122991925</v>
      </c>
      <c r="J1022" s="13">
        <f t="shared" si="185"/>
        <v>27.678992152705888</v>
      </c>
      <c r="K1022" s="13">
        <f t="shared" si="186"/>
        <v>0.24300907721336173</v>
      </c>
      <c r="L1022" s="13">
        <f t="shared" si="187"/>
        <v>0</v>
      </c>
      <c r="M1022" s="13">
        <f t="shared" si="192"/>
        <v>1.963816430963517E-5</v>
      </c>
      <c r="N1022" s="13">
        <f t="shared" si="188"/>
        <v>1.2175661871973805E-5</v>
      </c>
      <c r="O1022" s="13">
        <f t="shared" si="189"/>
        <v>1.2175661871973805E-5</v>
      </c>
      <c r="Q1022">
        <v>20.004548745987101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3.8709676999999998E-2</v>
      </c>
      <c r="G1023" s="13">
        <f t="shared" si="183"/>
        <v>0</v>
      </c>
      <c r="H1023" s="13">
        <f t="shared" si="184"/>
        <v>3.8709676999999998E-2</v>
      </c>
      <c r="I1023" s="16">
        <f t="shared" si="191"/>
        <v>0.28171875421336173</v>
      </c>
      <c r="J1023" s="13">
        <f t="shared" si="185"/>
        <v>0.28171860745602995</v>
      </c>
      <c r="K1023" s="13">
        <f t="shared" si="186"/>
        <v>1.4675733178703965E-7</v>
      </c>
      <c r="L1023" s="13">
        <f t="shared" si="187"/>
        <v>0</v>
      </c>
      <c r="M1023" s="13">
        <f t="shared" si="192"/>
        <v>7.4625024376613654E-6</v>
      </c>
      <c r="N1023" s="13">
        <f t="shared" si="188"/>
        <v>4.6267515113500468E-6</v>
      </c>
      <c r="O1023" s="13">
        <f t="shared" si="189"/>
        <v>4.6267515113500468E-6</v>
      </c>
      <c r="Q1023">
        <v>23.860623395659829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3.7572375068926922</v>
      </c>
      <c r="G1024" s="13">
        <f t="shared" si="183"/>
        <v>0</v>
      </c>
      <c r="H1024" s="13">
        <f t="shared" si="184"/>
        <v>3.7572375068926922</v>
      </c>
      <c r="I1024" s="16">
        <f t="shared" si="191"/>
        <v>3.7572376536500238</v>
      </c>
      <c r="J1024" s="13">
        <f t="shared" si="185"/>
        <v>3.7570246243017706</v>
      </c>
      <c r="K1024" s="13">
        <f t="shared" si="186"/>
        <v>2.1302934825317976E-4</v>
      </c>
      <c r="L1024" s="13">
        <f t="shared" si="187"/>
        <v>0</v>
      </c>
      <c r="M1024" s="13">
        <f t="shared" si="192"/>
        <v>2.8357509263113186E-6</v>
      </c>
      <c r="N1024" s="13">
        <f t="shared" si="188"/>
        <v>1.7581655743130174E-6</v>
      </c>
      <c r="O1024" s="13">
        <f t="shared" si="189"/>
        <v>1.7581655743130174E-6</v>
      </c>
      <c r="Q1024">
        <v>27.405598870967751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15.08132493123995</v>
      </c>
      <c r="G1025" s="13">
        <f t="shared" si="183"/>
        <v>0</v>
      </c>
      <c r="H1025" s="13">
        <f t="shared" si="184"/>
        <v>15.08132493123995</v>
      </c>
      <c r="I1025" s="16">
        <f t="shared" si="191"/>
        <v>15.081537960588204</v>
      </c>
      <c r="J1025" s="13">
        <f t="shared" si="185"/>
        <v>15.064853224509552</v>
      </c>
      <c r="K1025" s="13">
        <f t="shared" si="186"/>
        <v>1.6684736078651952E-2</v>
      </c>
      <c r="L1025" s="13">
        <f t="shared" si="187"/>
        <v>0</v>
      </c>
      <c r="M1025" s="13">
        <f t="shared" si="192"/>
        <v>1.0775853519983011E-6</v>
      </c>
      <c r="N1025" s="13">
        <f t="shared" si="188"/>
        <v>6.6810291823894673E-7</v>
      </c>
      <c r="O1025" s="13">
        <f t="shared" si="189"/>
        <v>6.6810291823894673E-7</v>
      </c>
      <c r="Q1025">
        <v>26.00146163541045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30.444176652842351</v>
      </c>
      <c r="G1026" s="13">
        <f t="shared" si="183"/>
        <v>0</v>
      </c>
      <c r="H1026" s="13">
        <f t="shared" si="184"/>
        <v>30.444176652842351</v>
      </c>
      <c r="I1026" s="16">
        <f t="shared" si="191"/>
        <v>30.460861388921003</v>
      </c>
      <c r="J1026" s="13">
        <f t="shared" si="185"/>
        <v>30.276160891543444</v>
      </c>
      <c r="K1026" s="13">
        <f t="shared" si="186"/>
        <v>0.184700497377559</v>
      </c>
      <c r="L1026" s="13">
        <f t="shared" si="187"/>
        <v>0</v>
      </c>
      <c r="M1026" s="13">
        <f t="shared" si="192"/>
        <v>4.0948243375935442E-7</v>
      </c>
      <c r="N1026" s="13">
        <f t="shared" si="188"/>
        <v>2.5387910893079973E-7</v>
      </c>
      <c r="O1026" s="13">
        <f t="shared" si="189"/>
        <v>2.5387910893079973E-7</v>
      </c>
      <c r="Q1026">
        <v>23.826894864645269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10.474193550000001</v>
      </c>
      <c r="G1027" s="13">
        <f t="shared" si="183"/>
        <v>0</v>
      </c>
      <c r="H1027" s="13">
        <f t="shared" si="184"/>
        <v>10.474193550000001</v>
      </c>
      <c r="I1027" s="16">
        <f t="shared" si="191"/>
        <v>10.65889404737756</v>
      </c>
      <c r="J1027" s="13">
        <f t="shared" si="185"/>
        <v>10.638475620482199</v>
      </c>
      <c r="K1027" s="13">
        <f t="shared" si="186"/>
        <v>2.0418426895361108E-2</v>
      </c>
      <c r="L1027" s="13">
        <f t="shared" si="187"/>
        <v>0</v>
      </c>
      <c r="M1027" s="13">
        <f t="shared" si="192"/>
        <v>1.5560332482855469E-7</v>
      </c>
      <c r="N1027" s="13">
        <f t="shared" si="188"/>
        <v>9.6474061393703909E-8</v>
      </c>
      <c r="O1027" s="13">
        <f t="shared" si="189"/>
        <v>9.6474061393703909E-8</v>
      </c>
      <c r="Q1027">
        <v>17.161208488464229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60.588303421385781</v>
      </c>
      <c r="G1028" s="13">
        <f t="shared" si="183"/>
        <v>3.5039859962932463</v>
      </c>
      <c r="H1028" s="13">
        <f t="shared" si="184"/>
        <v>57.084317425092536</v>
      </c>
      <c r="I1028" s="16">
        <f t="shared" si="191"/>
        <v>57.104735851987897</v>
      </c>
      <c r="J1028" s="13">
        <f t="shared" si="185"/>
        <v>52.947554604457196</v>
      </c>
      <c r="K1028" s="13">
        <f t="shared" si="186"/>
        <v>4.1571812475307013</v>
      </c>
      <c r="L1028" s="13">
        <f t="shared" si="187"/>
        <v>0</v>
      </c>
      <c r="M1028" s="13">
        <f t="shared" si="192"/>
        <v>5.9129263434850781E-8</v>
      </c>
      <c r="N1028" s="13">
        <f t="shared" si="188"/>
        <v>3.6660143329607487E-8</v>
      </c>
      <c r="O1028" s="13">
        <f t="shared" si="189"/>
        <v>3.5039860329533896</v>
      </c>
      <c r="Q1028">
        <v>14.359697162114371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150.66120162885869</v>
      </c>
      <c r="G1029" s="13">
        <f t="shared" si="183"/>
        <v>18.579189942824829</v>
      </c>
      <c r="H1029" s="13">
        <f t="shared" si="184"/>
        <v>132.08201168603387</v>
      </c>
      <c r="I1029" s="16">
        <f t="shared" si="191"/>
        <v>136.23919293356457</v>
      </c>
      <c r="J1029" s="13">
        <f t="shared" si="185"/>
        <v>83.318809164331114</v>
      </c>
      <c r="K1029" s="13">
        <f t="shared" si="186"/>
        <v>52.920383769233453</v>
      </c>
      <c r="L1029" s="13">
        <f t="shared" si="187"/>
        <v>21.82121018744721</v>
      </c>
      <c r="M1029" s="13">
        <f t="shared" si="192"/>
        <v>21.82121020991633</v>
      </c>
      <c r="N1029" s="13">
        <f t="shared" si="188"/>
        <v>13.529150330148125</v>
      </c>
      <c r="O1029" s="13">
        <f t="shared" si="189"/>
        <v>32.108340272972953</v>
      </c>
      <c r="Q1029">
        <v>10.030549951612899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32.381568921530679</v>
      </c>
      <c r="G1030" s="13">
        <f t="shared" ref="G1030:G1093" si="194">IF((F1030-$J$2)&gt;0,$I$2*(F1030-$J$2),0)</f>
        <v>0</v>
      </c>
      <c r="H1030" s="13">
        <f t="shared" ref="H1030:H1093" si="195">F1030-G1030</f>
        <v>32.381568921530679</v>
      </c>
      <c r="I1030" s="16">
        <f t="shared" si="191"/>
        <v>63.480742503316918</v>
      </c>
      <c r="J1030" s="13">
        <f t="shared" ref="J1030:J1093" si="196">I1030/SQRT(1+(I1030/($K$2*(300+(25*Q1030)+0.05*(Q1030)^3)))^2)</f>
        <v>55.232902711065002</v>
      </c>
      <c r="K1030" s="13">
        <f t="shared" ref="K1030:K1093" si="197">I1030-J1030</f>
        <v>8.2478397922519164</v>
      </c>
      <c r="L1030" s="13">
        <f t="shared" ref="L1030:L1093" si="198">IF(K1030&gt;$N$2,(K1030-$N$2)/$L$2,0)</f>
        <v>0</v>
      </c>
      <c r="M1030" s="13">
        <f t="shared" si="192"/>
        <v>8.292059879768205</v>
      </c>
      <c r="N1030" s="13">
        <f t="shared" ref="N1030:N1093" si="199">$M$2*M1030</f>
        <v>5.1410771254562873</v>
      </c>
      <c r="O1030" s="13">
        <f t="shared" ref="O1030:O1093" si="200">N1030+G1030</f>
        <v>5.1410771254562873</v>
      </c>
      <c r="Q1030">
        <v>10.957739888729851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3.8709676999999998E-2</v>
      </c>
      <c r="G1031" s="13">
        <f t="shared" si="194"/>
        <v>0</v>
      </c>
      <c r="H1031" s="13">
        <f t="shared" si="195"/>
        <v>3.8709676999999998E-2</v>
      </c>
      <c r="I1031" s="16">
        <f t="shared" ref="I1031:I1094" si="202">H1031+K1030-L1030</f>
        <v>8.2865494692519164</v>
      </c>
      <c r="J1031" s="13">
        <f t="shared" si="196"/>
        <v>8.2703637664807221</v>
      </c>
      <c r="K1031" s="13">
        <f t="shared" si="197"/>
        <v>1.6185702771194244E-2</v>
      </c>
      <c r="L1031" s="13">
        <f t="shared" si="198"/>
        <v>0</v>
      </c>
      <c r="M1031" s="13">
        <f t="shared" ref="M1031:M1094" si="203">L1031+M1030-N1030</f>
        <v>3.1509827543119178</v>
      </c>
      <c r="N1031" s="13">
        <f t="shared" si="199"/>
        <v>1.9536093076733889</v>
      </c>
      <c r="O1031" s="13">
        <f t="shared" si="200"/>
        <v>1.9536093076733889</v>
      </c>
      <c r="Q1031">
        <v>13.40995495167086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68.404314256907824</v>
      </c>
      <c r="G1032" s="13">
        <f t="shared" si="194"/>
        <v>4.8121259555781348</v>
      </c>
      <c r="H1032" s="13">
        <f t="shared" si="195"/>
        <v>63.592188301329692</v>
      </c>
      <c r="I1032" s="16">
        <f t="shared" si="202"/>
        <v>63.608374004100888</v>
      </c>
      <c r="J1032" s="13">
        <f t="shared" si="196"/>
        <v>58.728724440558281</v>
      </c>
      <c r="K1032" s="13">
        <f t="shared" si="197"/>
        <v>4.8796495635426069</v>
      </c>
      <c r="L1032" s="13">
        <f t="shared" si="198"/>
        <v>0</v>
      </c>
      <c r="M1032" s="13">
        <f t="shared" si="203"/>
        <v>1.1973734466385288</v>
      </c>
      <c r="N1032" s="13">
        <f t="shared" si="199"/>
        <v>0.74237153691588786</v>
      </c>
      <c r="O1032" s="13">
        <f t="shared" si="200"/>
        <v>5.5544974924940229</v>
      </c>
      <c r="Q1032">
        <v>15.48711615655348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34.495391378035229</v>
      </c>
      <c r="G1033" s="13">
        <f t="shared" si="194"/>
        <v>0</v>
      </c>
      <c r="H1033" s="13">
        <f t="shared" si="195"/>
        <v>34.495391378035229</v>
      </c>
      <c r="I1033" s="16">
        <f t="shared" si="202"/>
        <v>39.375040941577836</v>
      </c>
      <c r="J1033" s="13">
        <f t="shared" si="196"/>
        <v>38.652782993642816</v>
      </c>
      <c r="K1033" s="13">
        <f t="shared" si="197"/>
        <v>0.72225794793502018</v>
      </c>
      <c r="L1033" s="13">
        <f t="shared" si="198"/>
        <v>0</v>
      </c>
      <c r="M1033" s="13">
        <f t="shared" si="203"/>
        <v>0.45500190972264098</v>
      </c>
      <c r="N1033" s="13">
        <f t="shared" si="199"/>
        <v>0.28210118402803741</v>
      </c>
      <c r="O1033" s="13">
        <f t="shared" si="200"/>
        <v>0.28210118402803741</v>
      </c>
      <c r="Q1033">
        <v>19.490500694893271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30.701358432129499</v>
      </c>
      <c r="G1034" s="13">
        <f t="shared" si="194"/>
        <v>0</v>
      </c>
      <c r="H1034" s="13">
        <f t="shared" si="195"/>
        <v>30.701358432129499</v>
      </c>
      <c r="I1034" s="16">
        <f t="shared" si="202"/>
        <v>31.423616380064519</v>
      </c>
      <c r="J1034" s="13">
        <f t="shared" si="196"/>
        <v>31.20313497324398</v>
      </c>
      <c r="K1034" s="13">
        <f t="shared" si="197"/>
        <v>0.22048140682053941</v>
      </c>
      <c r="L1034" s="13">
        <f t="shared" si="198"/>
        <v>0</v>
      </c>
      <c r="M1034" s="13">
        <f t="shared" si="203"/>
        <v>0.17290072569460357</v>
      </c>
      <c r="N1034" s="13">
        <f t="shared" si="199"/>
        <v>0.10719844993065422</v>
      </c>
      <c r="O1034" s="13">
        <f t="shared" si="200"/>
        <v>0.10719844993065422</v>
      </c>
      <c r="Q1034">
        <v>23.220116764707349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20.911454596715661</v>
      </c>
      <c r="G1035" s="13">
        <f t="shared" si="194"/>
        <v>0</v>
      </c>
      <c r="H1035" s="13">
        <f t="shared" si="195"/>
        <v>20.911454596715661</v>
      </c>
      <c r="I1035" s="16">
        <f t="shared" si="202"/>
        <v>21.1319360035362</v>
      </c>
      <c r="J1035" s="13">
        <f t="shared" si="196"/>
        <v>21.091701155624886</v>
      </c>
      <c r="K1035" s="13">
        <f t="shared" si="197"/>
        <v>4.0234847911314375E-2</v>
      </c>
      <c r="L1035" s="13">
        <f t="shared" si="198"/>
        <v>0</v>
      </c>
      <c r="M1035" s="13">
        <f t="shared" si="203"/>
        <v>6.5702275763949353E-2</v>
      </c>
      <c r="N1035" s="13">
        <f t="shared" si="199"/>
        <v>4.0735410973648599E-2</v>
      </c>
      <c r="O1035" s="13">
        <f t="shared" si="200"/>
        <v>4.0735410973648599E-2</v>
      </c>
      <c r="Q1035">
        <v>26.949009902732421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10.474193550000001</v>
      </c>
      <c r="G1036" s="13">
        <f t="shared" si="194"/>
        <v>0</v>
      </c>
      <c r="H1036" s="13">
        <f t="shared" si="195"/>
        <v>10.474193550000001</v>
      </c>
      <c r="I1036" s="16">
        <f t="shared" si="202"/>
        <v>10.514428397911315</v>
      </c>
      <c r="J1036" s="13">
        <f t="shared" si="196"/>
        <v>10.509118601270819</v>
      </c>
      <c r="K1036" s="13">
        <f t="shared" si="197"/>
        <v>5.3097966404962449E-3</v>
      </c>
      <c r="L1036" s="13">
        <f t="shared" si="198"/>
        <v>0</v>
      </c>
      <c r="M1036" s="13">
        <f t="shared" si="203"/>
        <v>2.4966864790300754E-2</v>
      </c>
      <c r="N1036" s="13">
        <f t="shared" si="199"/>
        <v>1.5479456169986467E-2</v>
      </c>
      <c r="O1036" s="13">
        <f t="shared" si="200"/>
        <v>1.5479456169986467E-2</v>
      </c>
      <c r="Q1036">
        <v>26.462904667761791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5.9</v>
      </c>
      <c r="G1037" s="13">
        <f t="shared" si="194"/>
        <v>0</v>
      </c>
      <c r="H1037" s="13">
        <f t="shared" si="195"/>
        <v>5.9</v>
      </c>
      <c r="I1037" s="16">
        <f t="shared" si="202"/>
        <v>5.9053097966404966</v>
      </c>
      <c r="J1037" s="13">
        <f t="shared" si="196"/>
        <v>5.904449897085196</v>
      </c>
      <c r="K1037" s="13">
        <f t="shared" si="197"/>
        <v>8.5989955530063611E-4</v>
      </c>
      <c r="L1037" s="13">
        <f t="shared" si="198"/>
        <v>0</v>
      </c>
      <c r="M1037" s="13">
        <f t="shared" si="203"/>
        <v>9.487408620314287E-3</v>
      </c>
      <c r="N1037" s="13">
        <f t="shared" si="199"/>
        <v>5.8821933445948578E-3</v>
      </c>
      <c r="O1037" s="13">
        <f t="shared" si="200"/>
        <v>5.8821933445948578E-3</v>
      </c>
      <c r="Q1037">
        <v>27.120499870967741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30.250689367360579</v>
      </c>
      <c r="G1038" s="13">
        <f t="shared" si="194"/>
        <v>0</v>
      </c>
      <c r="H1038" s="13">
        <f t="shared" si="195"/>
        <v>30.250689367360579</v>
      </c>
      <c r="I1038" s="16">
        <f t="shared" si="202"/>
        <v>30.25154926691588</v>
      </c>
      <c r="J1038" s="13">
        <f t="shared" si="196"/>
        <v>30.060095349839671</v>
      </c>
      <c r="K1038" s="13">
        <f t="shared" si="197"/>
        <v>0.19145391707620973</v>
      </c>
      <c r="L1038" s="13">
        <f t="shared" si="198"/>
        <v>0</v>
      </c>
      <c r="M1038" s="13">
        <f t="shared" si="203"/>
        <v>3.6052152757194292E-3</v>
      </c>
      <c r="N1038" s="13">
        <f t="shared" si="199"/>
        <v>2.2352334709460461E-3</v>
      </c>
      <c r="O1038" s="13">
        <f t="shared" si="200"/>
        <v>2.2352334709460461E-3</v>
      </c>
      <c r="Q1038">
        <v>23.420612820294231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10.85601206348475</v>
      </c>
      <c r="G1039" s="13">
        <f t="shared" si="194"/>
        <v>0</v>
      </c>
      <c r="H1039" s="13">
        <f t="shared" si="195"/>
        <v>10.85601206348475</v>
      </c>
      <c r="I1039" s="16">
        <f t="shared" si="202"/>
        <v>11.047465980560959</v>
      </c>
      <c r="J1039" s="13">
        <f t="shared" si="196"/>
        <v>11.028278184161334</v>
      </c>
      <c r="K1039" s="13">
        <f t="shared" si="197"/>
        <v>1.9187796399625867E-2</v>
      </c>
      <c r="L1039" s="13">
        <f t="shared" si="198"/>
        <v>0</v>
      </c>
      <c r="M1039" s="13">
        <f t="shared" si="203"/>
        <v>1.3699818047733831E-3</v>
      </c>
      <c r="N1039" s="13">
        <f t="shared" si="199"/>
        <v>8.4938871895949748E-4</v>
      </c>
      <c r="O1039" s="13">
        <f t="shared" si="200"/>
        <v>8.4938871895949748E-4</v>
      </c>
      <c r="Q1039">
        <v>18.364022560208301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15.803687707555881</v>
      </c>
      <c r="G1040" s="13">
        <f t="shared" si="194"/>
        <v>0</v>
      </c>
      <c r="H1040" s="13">
        <f t="shared" si="195"/>
        <v>15.803687707555881</v>
      </c>
      <c r="I1040" s="16">
        <f t="shared" si="202"/>
        <v>15.822875503955506</v>
      </c>
      <c r="J1040" s="13">
        <f t="shared" si="196"/>
        <v>15.73036967141463</v>
      </c>
      <c r="K1040" s="13">
        <f t="shared" si="197"/>
        <v>9.2505832540876298E-2</v>
      </c>
      <c r="L1040" s="13">
        <f t="shared" si="198"/>
        <v>0</v>
      </c>
      <c r="M1040" s="13">
        <f t="shared" si="203"/>
        <v>5.2059308581388559E-4</v>
      </c>
      <c r="N1040" s="13">
        <f t="shared" si="199"/>
        <v>3.2276771320460904E-4</v>
      </c>
      <c r="O1040" s="13">
        <f t="shared" si="200"/>
        <v>3.2276771320460904E-4</v>
      </c>
      <c r="Q1040">
        <v>14.79418994499034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18.920771468580661</v>
      </c>
      <c r="G1041" s="13">
        <f t="shared" si="194"/>
        <v>0</v>
      </c>
      <c r="H1041" s="13">
        <f t="shared" si="195"/>
        <v>18.920771468580661</v>
      </c>
      <c r="I1041" s="16">
        <f t="shared" si="202"/>
        <v>19.013277301121537</v>
      </c>
      <c r="J1041" s="13">
        <f t="shared" si="196"/>
        <v>18.783988726002253</v>
      </c>
      <c r="K1041" s="13">
        <f t="shared" si="197"/>
        <v>0.22928857511928413</v>
      </c>
      <c r="L1041" s="13">
        <f t="shared" si="198"/>
        <v>0</v>
      </c>
      <c r="M1041" s="13">
        <f t="shared" si="203"/>
        <v>1.9782537260927655E-4</v>
      </c>
      <c r="N1041" s="13">
        <f t="shared" si="199"/>
        <v>1.2265173101775145E-4</v>
      </c>
      <c r="O1041" s="13">
        <f t="shared" si="200"/>
        <v>1.2265173101775145E-4</v>
      </c>
      <c r="Q1041">
        <v>12.13297084629817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85.374166971115045</v>
      </c>
      <c r="G1042" s="13">
        <f t="shared" si="194"/>
        <v>7.6523142441798209</v>
      </c>
      <c r="H1042" s="13">
        <f t="shared" si="195"/>
        <v>77.721852726935225</v>
      </c>
      <c r="I1042" s="16">
        <f t="shared" si="202"/>
        <v>77.951141302054509</v>
      </c>
      <c r="J1042" s="13">
        <f t="shared" si="196"/>
        <v>65.210451359861693</v>
      </c>
      <c r="K1042" s="13">
        <f t="shared" si="197"/>
        <v>12.740689942192816</v>
      </c>
      <c r="L1042" s="13">
        <f t="shared" si="198"/>
        <v>0</v>
      </c>
      <c r="M1042" s="13">
        <f t="shared" si="203"/>
        <v>7.51736415915251E-5</v>
      </c>
      <c r="N1042" s="13">
        <f t="shared" si="199"/>
        <v>4.660765778674556E-5</v>
      </c>
      <c r="O1042" s="13">
        <f t="shared" si="200"/>
        <v>7.6523608518376074</v>
      </c>
      <c r="Q1042">
        <v>11.851668351612901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3.8709676999999998E-2</v>
      </c>
      <c r="G1043" s="13">
        <f t="shared" si="194"/>
        <v>0</v>
      </c>
      <c r="H1043" s="13">
        <f t="shared" si="195"/>
        <v>3.8709676999999998E-2</v>
      </c>
      <c r="I1043" s="16">
        <f t="shared" si="202"/>
        <v>12.779399619192816</v>
      </c>
      <c r="J1043" s="13">
        <f t="shared" si="196"/>
        <v>12.731123037618026</v>
      </c>
      <c r="K1043" s="13">
        <f t="shared" si="197"/>
        <v>4.8276581574789645E-2</v>
      </c>
      <c r="L1043" s="13">
        <f t="shared" si="198"/>
        <v>0</v>
      </c>
      <c r="M1043" s="13">
        <f t="shared" si="203"/>
        <v>2.856598380477954E-5</v>
      </c>
      <c r="N1043" s="13">
        <f t="shared" si="199"/>
        <v>1.7710909958963315E-5</v>
      </c>
      <c r="O1043" s="13">
        <f t="shared" si="200"/>
        <v>1.7710909958963315E-5</v>
      </c>
      <c r="Q1043">
        <v>14.88461952334114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49.811470831804307</v>
      </c>
      <c r="G1044" s="13">
        <f t="shared" si="194"/>
        <v>1.7003030637050944</v>
      </c>
      <c r="H1044" s="13">
        <f t="shared" si="195"/>
        <v>48.111167768099214</v>
      </c>
      <c r="I1044" s="16">
        <f t="shared" si="202"/>
        <v>48.159444349674004</v>
      </c>
      <c r="J1044" s="13">
        <f t="shared" si="196"/>
        <v>45.830910653112632</v>
      </c>
      <c r="K1044" s="13">
        <f t="shared" si="197"/>
        <v>2.3285336965613723</v>
      </c>
      <c r="L1044" s="13">
        <f t="shared" si="198"/>
        <v>0</v>
      </c>
      <c r="M1044" s="13">
        <f t="shared" si="203"/>
        <v>1.0855073845816225E-5</v>
      </c>
      <c r="N1044" s="13">
        <f t="shared" si="199"/>
        <v>6.7301457844060593E-6</v>
      </c>
      <c r="O1044" s="13">
        <f t="shared" si="200"/>
        <v>1.7003097938508789</v>
      </c>
      <c r="Q1044">
        <v>15.1361851832693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22.813707844520831</v>
      </c>
      <c r="G1045" s="13">
        <f t="shared" si="194"/>
        <v>0</v>
      </c>
      <c r="H1045" s="13">
        <f t="shared" si="195"/>
        <v>22.813707844520831</v>
      </c>
      <c r="I1045" s="16">
        <f t="shared" si="202"/>
        <v>25.142241541082203</v>
      </c>
      <c r="J1045" s="13">
        <f t="shared" si="196"/>
        <v>24.963245873087033</v>
      </c>
      <c r="K1045" s="13">
        <f t="shared" si="197"/>
        <v>0.17899566799517075</v>
      </c>
      <c r="L1045" s="13">
        <f t="shared" si="198"/>
        <v>0</v>
      </c>
      <c r="M1045" s="13">
        <f t="shared" si="203"/>
        <v>4.1249280614101657E-6</v>
      </c>
      <c r="N1045" s="13">
        <f t="shared" si="199"/>
        <v>2.5574553980743029E-6</v>
      </c>
      <c r="O1045" s="13">
        <f t="shared" si="200"/>
        <v>2.5574553980743029E-6</v>
      </c>
      <c r="Q1045">
        <v>19.95893668257844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33.001902891634963</v>
      </c>
      <c r="G1046" s="13">
        <f t="shared" si="194"/>
        <v>0</v>
      </c>
      <c r="H1046" s="13">
        <f t="shared" si="195"/>
        <v>33.001902891634963</v>
      </c>
      <c r="I1046" s="16">
        <f t="shared" si="202"/>
        <v>33.180898559630137</v>
      </c>
      <c r="J1046" s="13">
        <f t="shared" si="196"/>
        <v>32.760465172484786</v>
      </c>
      <c r="K1046" s="13">
        <f t="shared" si="197"/>
        <v>0.42043338714535139</v>
      </c>
      <c r="L1046" s="13">
        <f t="shared" si="198"/>
        <v>0</v>
      </c>
      <c r="M1046" s="13">
        <f t="shared" si="203"/>
        <v>1.5674726633358628E-6</v>
      </c>
      <c r="N1046" s="13">
        <f t="shared" si="199"/>
        <v>9.7183305126823489E-7</v>
      </c>
      <c r="O1046" s="13">
        <f t="shared" si="200"/>
        <v>9.7183305126823489E-7</v>
      </c>
      <c r="Q1046">
        <v>19.746652921272759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64.193616473671327</v>
      </c>
      <c r="G1047" s="13">
        <f t="shared" si="194"/>
        <v>4.1073953528913405</v>
      </c>
      <c r="H1047" s="13">
        <f t="shared" si="195"/>
        <v>60.086221120779989</v>
      </c>
      <c r="I1047" s="16">
        <f t="shared" si="202"/>
        <v>60.50665450792534</v>
      </c>
      <c r="J1047" s="13">
        <f t="shared" si="196"/>
        <v>59.344184684830473</v>
      </c>
      <c r="K1047" s="13">
        <f t="shared" si="197"/>
        <v>1.1624698230948667</v>
      </c>
      <c r="L1047" s="13">
        <f t="shared" si="198"/>
        <v>0</v>
      </c>
      <c r="M1047" s="13">
        <f t="shared" si="203"/>
        <v>5.9563961206762793E-7</v>
      </c>
      <c r="N1047" s="13">
        <f t="shared" si="199"/>
        <v>3.6929655948192931E-7</v>
      </c>
      <c r="O1047" s="13">
        <f t="shared" si="200"/>
        <v>4.1073957221879001</v>
      </c>
      <c r="Q1047">
        <v>25.255100120983961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8.9548387100000006</v>
      </c>
      <c r="G1048" s="13">
        <f t="shared" si="194"/>
        <v>0</v>
      </c>
      <c r="H1048" s="13">
        <f t="shared" si="195"/>
        <v>8.9548387100000006</v>
      </c>
      <c r="I1048" s="16">
        <f t="shared" si="202"/>
        <v>10.117308533094867</v>
      </c>
      <c r="J1048" s="13">
        <f t="shared" si="196"/>
        <v>10.1127326791109</v>
      </c>
      <c r="K1048" s="13">
        <f t="shared" si="197"/>
        <v>4.5758539839670931E-3</v>
      </c>
      <c r="L1048" s="13">
        <f t="shared" si="198"/>
        <v>0</v>
      </c>
      <c r="M1048" s="13">
        <f t="shared" si="203"/>
        <v>2.2634305258569862E-7</v>
      </c>
      <c r="N1048" s="13">
        <f t="shared" si="199"/>
        <v>1.4033269260313316E-7</v>
      </c>
      <c r="O1048" s="13">
        <f t="shared" si="200"/>
        <v>1.4033269260313316E-7</v>
      </c>
      <c r="Q1048">
        <v>26.705153870967749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6.5741935480000002</v>
      </c>
      <c r="G1049" s="13">
        <f t="shared" si="194"/>
        <v>0</v>
      </c>
      <c r="H1049" s="13">
        <f t="shared" si="195"/>
        <v>6.5741935480000002</v>
      </c>
      <c r="I1049" s="16">
        <f t="shared" si="202"/>
        <v>6.5787694019839673</v>
      </c>
      <c r="J1049" s="13">
        <f t="shared" si="196"/>
        <v>6.5773861950948564</v>
      </c>
      <c r="K1049" s="13">
        <f t="shared" si="197"/>
        <v>1.3832068891108662E-3</v>
      </c>
      <c r="L1049" s="13">
        <f t="shared" si="198"/>
        <v>0</v>
      </c>
      <c r="M1049" s="13">
        <f t="shared" si="203"/>
        <v>8.6010359982565464E-8</v>
      </c>
      <c r="N1049" s="13">
        <f t="shared" si="199"/>
        <v>5.3326423189190589E-8</v>
      </c>
      <c r="O1049" s="13">
        <f t="shared" si="200"/>
        <v>5.3326423189190589E-8</v>
      </c>
      <c r="Q1049">
        <v>26.02001047743461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12.799999992473779</v>
      </c>
      <c r="G1050" s="13">
        <f t="shared" si="194"/>
        <v>0</v>
      </c>
      <c r="H1050" s="13">
        <f t="shared" si="195"/>
        <v>12.799999992473779</v>
      </c>
      <c r="I1050" s="16">
        <f t="shared" si="202"/>
        <v>12.80138319936289</v>
      </c>
      <c r="J1050" s="13">
        <f t="shared" si="196"/>
        <v>12.78926572546829</v>
      </c>
      <c r="K1050" s="13">
        <f t="shared" si="197"/>
        <v>1.2117473894599939E-2</v>
      </c>
      <c r="L1050" s="13">
        <f t="shared" si="198"/>
        <v>0</v>
      </c>
      <c r="M1050" s="13">
        <f t="shared" si="203"/>
        <v>3.2683936793374875E-8</v>
      </c>
      <c r="N1050" s="13">
        <f t="shared" si="199"/>
        <v>2.0264040811892424E-8</v>
      </c>
      <c r="O1050" s="13">
        <f t="shared" si="200"/>
        <v>2.0264040811892424E-8</v>
      </c>
      <c r="Q1050">
        <v>24.764946032658699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20.29543674640983</v>
      </c>
      <c r="G1051" s="13">
        <f t="shared" si="194"/>
        <v>0</v>
      </c>
      <c r="H1051" s="13">
        <f t="shared" si="195"/>
        <v>20.29543674640983</v>
      </c>
      <c r="I1051" s="16">
        <f t="shared" si="202"/>
        <v>20.307554220304432</v>
      </c>
      <c r="J1051" s="13">
        <f t="shared" si="196"/>
        <v>20.209817262322389</v>
      </c>
      <c r="K1051" s="13">
        <f t="shared" si="197"/>
        <v>9.7736957982043293E-2</v>
      </c>
      <c r="L1051" s="13">
        <f t="shared" si="198"/>
        <v>0</v>
      </c>
      <c r="M1051" s="13">
        <f t="shared" si="203"/>
        <v>1.2419895981482452E-8</v>
      </c>
      <c r="N1051" s="13">
        <f t="shared" si="199"/>
        <v>7.7003355085191204E-9</v>
      </c>
      <c r="O1051" s="13">
        <f t="shared" si="200"/>
        <v>7.7003355085191204E-9</v>
      </c>
      <c r="Q1051">
        <v>19.732328095853141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30.719811394192881</v>
      </c>
      <c r="G1052" s="13">
        <f t="shared" si="194"/>
        <v>0</v>
      </c>
      <c r="H1052" s="13">
        <f t="shared" si="195"/>
        <v>30.719811394192881</v>
      </c>
      <c r="I1052" s="16">
        <f t="shared" si="202"/>
        <v>30.817548352174924</v>
      </c>
      <c r="J1052" s="13">
        <f t="shared" si="196"/>
        <v>30.103983885355412</v>
      </c>
      <c r="K1052" s="13">
        <f t="shared" si="197"/>
        <v>0.71356446681951269</v>
      </c>
      <c r="L1052" s="13">
        <f t="shared" si="198"/>
        <v>0</v>
      </c>
      <c r="M1052" s="13">
        <f t="shared" si="203"/>
        <v>4.7195604729633311E-9</v>
      </c>
      <c r="N1052" s="13">
        <f t="shared" si="199"/>
        <v>2.9261274932372651E-9</v>
      </c>
      <c r="O1052" s="13">
        <f t="shared" si="200"/>
        <v>2.9261274932372651E-9</v>
      </c>
      <c r="Q1052">
        <v>14.29326422068582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84.266744939811929</v>
      </c>
      <c r="G1053" s="13">
        <f t="shared" si="194"/>
        <v>7.4669686706608855</v>
      </c>
      <c r="H1053" s="13">
        <f t="shared" si="195"/>
        <v>76.799776269151039</v>
      </c>
      <c r="I1053" s="16">
        <f t="shared" si="202"/>
        <v>77.513340735970559</v>
      </c>
      <c r="J1053" s="13">
        <f t="shared" si="196"/>
        <v>65.055203570001595</v>
      </c>
      <c r="K1053" s="13">
        <f t="shared" si="197"/>
        <v>12.458137165968964</v>
      </c>
      <c r="L1053" s="13">
        <f t="shared" si="198"/>
        <v>0</v>
      </c>
      <c r="M1053" s="13">
        <f t="shared" si="203"/>
        <v>1.793432979726066E-9</v>
      </c>
      <c r="N1053" s="13">
        <f t="shared" si="199"/>
        <v>1.111928447430161E-9</v>
      </c>
      <c r="O1053" s="13">
        <f t="shared" si="200"/>
        <v>7.4669686717728139</v>
      </c>
      <c r="Q1053">
        <v>11.92942064236105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64.927475152031008</v>
      </c>
      <c r="G1054" s="13">
        <f t="shared" si="194"/>
        <v>4.2302188598992059</v>
      </c>
      <c r="H1054" s="13">
        <f t="shared" si="195"/>
        <v>60.697256292131804</v>
      </c>
      <c r="I1054" s="16">
        <f t="shared" si="202"/>
        <v>73.155393458100775</v>
      </c>
      <c r="J1054" s="13">
        <f t="shared" si="196"/>
        <v>62.092680385788377</v>
      </c>
      <c r="K1054" s="13">
        <f t="shared" si="197"/>
        <v>11.062713072312398</v>
      </c>
      <c r="L1054" s="13">
        <f t="shared" si="198"/>
        <v>0</v>
      </c>
      <c r="M1054" s="13">
        <f t="shared" si="203"/>
        <v>6.8150453229590502E-10</v>
      </c>
      <c r="N1054" s="13">
        <f t="shared" si="199"/>
        <v>4.2253281002346111E-10</v>
      </c>
      <c r="O1054" s="13">
        <f t="shared" si="200"/>
        <v>4.230218860321739</v>
      </c>
      <c r="Q1054">
        <v>11.653152351612899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113.1485417421538</v>
      </c>
      <c r="G1055" s="13">
        <f t="shared" si="194"/>
        <v>12.300819760193878</v>
      </c>
      <c r="H1055" s="13">
        <f t="shared" si="195"/>
        <v>100.84772198195992</v>
      </c>
      <c r="I1055" s="16">
        <f t="shared" si="202"/>
        <v>111.91043505427231</v>
      </c>
      <c r="J1055" s="13">
        <f t="shared" si="196"/>
        <v>84.46229980329818</v>
      </c>
      <c r="K1055" s="13">
        <f t="shared" si="197"/>
        <v>27.448135250974133</v>
      </c>
      <c r="L1055" s="13">
        <f t="shared" si="198"/>
        <v>6.3081467033300624</v>
      </c>
      <c r="M1055" s="13">
        <f t="shared" si="203"/>
        <v>6.308146703589034</v>
      </c>
      <c r="N1055" s="13">
        <f t="shared" si="199"/>
        <v>3.9110509562252012</v>
      </c>
      <c r="O1055" s="13">
        <f t="shared" si="200"/>
        <v>16.211870716419078</v>
      </c>
      <c r="Q1055">
        <v>13.0038530916146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48.996073059741221</v>
      </c>
      <c r="G1056" s="13">
        <f t="shared" si="194"/>
        <v>1.5638326274692738</v>
      </c>
      <c r="H1056" s="13">
        <f t="shared" si="195"/>
        <v>47.432240432271946</v>
      </c>
      <c r="I1056" s="16">
        <f t="shared" si="202"/>
        <v>68.572228979916019</v>
      </c>
      <c r="J1056" s="13">
        <f t="shared" si="196"/>
        <v>62.888173379646396</v>
      </c>
      <c r="K1056" s="13">
        <f t="shared" si="197"/>
        <v>5.6840556002696232</v>
      </c>
      <c r="L1056" s="13">
        <f t="shared" si="198"/>
        <v>0</v>
      </c>
      <c r="M1056" s="13">
        <f t="shared" si="203"/>
        <v>2.3970957473638328</v>
      </c>
      <c r="N1056" s="13">
        <f t="shared" si="199"/>
        <v>1.4861993633655763</v>
      </c>
      <c r="O1056" s="13">
        <f t="shared" si="200"/>
        <v>3.0500319908348503</v>
      </c>
      <c r="Q1056">
        <v>15.934755960952829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47.404067019381237</v>
      </c>
      <c r="G1057" s="13">
        <f t="shared" si="194"/>
        <v>1.297383826329823</v>
      </c>
      <c r="H1057" s="13">
        <f t="shared" si="195"/>
        <v>46.106683193051417</v>
      </c>
      <c r="I1057" s="16">
        <f t="shared" si="202"/>
        <v>51.79073879332104</v>
      </c>
      <c r="J1057" s="13">
        <f t="shared" si="196"/>
        <v>50.077131023389391</v>
      </c>
      <c r="K1057" s="13">
        <f t="shared" si="197"/>
        <v>1.7136077699316488</v>
      </c>
      <c r="L1057" s="13">
        <f t="shared" si="198"/>
        <v>0</v>
      </c>
      <c r="M1057" s="13">
        <f t="shared" si="203"/>
        <v>0.91089638399825645</v>
      </c>
      <c r="N1057" s="13">
        <f t="shared" si="199"/>
        <v>0.56475575807891898</v>
      </c>
      <c r="O1057" s="13">
        <f t="shared" si="200"/>
        <v>1.8621395844087418</v>
      </c>
      <c r="Q1057">
        <v>19.034854805712669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32.305527317010622</v>
      </c>
      <c r="G1058" s="13">
        <f t="shared" si="194"/>
        <v>0</v>
      </c>
      <c r="H1058" s="13">
        <f t="shared" si="195"/>
        <v>32.305527317010622</v>
      </c>
      <c r="I1058" s="16">
        <f t="shared" si="202"/>
        <v>34.019135086942271</v>
      </c>
      <c r="J1058" s="13">
        <f t="shared" si="196"/>
        <v>33.78209792118075</v>
      </c>
      <c r="K1058" s="13">
        <f t="shared" si="197"/>
        <v>0.2370371657615209</v>
      </c>
      <c r="L1058" s="13">
        <f t="shared" si="198"/>
        <v>0</v>
      </c>
      <c r="M1058" s="13">
        <f t="shared" si="203"/>
        <v>0.34614062591933747</v>
      </c>
      <c r="N1058" s="13">
        <f t="shared" si="199"/>
        <v>0.21460718806998924</v>
      </c>
      <c r="O1058" s="13">
        <f t="shared" si="200"/>
        <v>0.21460718806998924</v>
      </c>
      <c r="Q1058">
        <v>24.40284859448473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0.14461203643122791</v>
      </c>
      <c r="G1059" s="13">
        <f t="shared" si="194"/>
        <v>0</v>
      </c>
      <c r="H1059" s="13">
        <f t="shared" si="195"/>
        <v>0.14461203643122791</v>
      </c>
      <c r="I1059" s="16">
        <f t="shared" si="202"/>
        <v>0.38164920219274878</v>
      </c>
      <c r="J1059" s="13">
        <f t="shared" si="196"/>
        <v>0.38164886893326022</v>
      </c>
      <c r="K1059" s="13">
        <f t="shared" si="197"/>
        <v>3.3325948856077758E-7</v>
      </c>
      <c r="L1059" s="13">
        <f t="shared" si="198"/>
        <v>0</v>
      </c>
      <c r="M1059" s="13">
        <f t="shared" si="203"/>
        <v>0.13153343784934823</v>
      </c>
      <c r="N1059" s="13">
        <f t="shared" si="199"/>
        <v>8.1550731466595902E-2</v>
      </c>
      <c r="O1059" s="13">
        <f t="shared" si="200"/>
        <v>8.1550731466595902E-2</v>
      </c>
      <c r="Q1059">
        <v>24.508599874362179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10.474193550000001</v>
      </c>
      <c r="G1060" s="13">
        <f t="shared" si="194"/>
        <v>0</v>
      </c>
      <c r="H1060" s="13">
        <f t="shared" si="195"/>
        <v>10.474193550000001</v>
      </c>
      <c r="I1060" s="16">
        <f t="shared" si="202"/>
        <v>10.47419388325949</v>
      </c>
      <c r="J1060" s="13">
        <f t="shared" si="196"/>
        <v>10.469508763033915</v>
      </c>
      <c r="K1060" s="13">
        <f t="shared" si="197"/>
        <v>4.6851202255755453E-3</v>
      </c>
      <c r="L1060" s="13">
        <f t="shared" si="198"/>
        <v>0</v>
      </c>
      <c r="M1060" s="13">
        <f t="shared" si="203"/>
        <v>4.9982706382752332E-2</v>
      </c>
      <c r="N1060" s="13">
        <f t="shared" si="199"/>
        <v>3.0989277957306445E-2</v>
      </c>
      <c r="O1060" s="13">
        <f t="shared" si="200"/>
        <v>3.0989277957306445E-2</v>
      </c>
      <c r="Q1060">
        <v>27.29143687096775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12.08154067013287</v>
      </c>
      <c r="G1061" s="13">
        <f t="shared" si="194"/>
        <v>0</v>
      </c>
      <c r="H1061" s="13">
        <f t="shared" si="195"/>
        <v>12.08154067013287</v>
      </c>
      <c r="I1061" s="16">
        <f t="shared" si="202"/>
        <v>12.086225790358446</v>
      </c>
      <c r="J1061" s="13">
        <f t="shared" si="196"/>
        <v>12.077133540838181</v>
      </c>
      <c r="K1061" s="13">
        <f t="shared" si="197"/>
        <v>9.0922495202647724E-3</v>
      </c>
      <c r="L1061" s="13">
        <f t="shared" si="198"/>
        <v>0</v>
      </c>
      <c r="M1061" s="13">
        <f t="shared" si="203"/>
        <v>1.8993428425445887E-2</v>
      </c>
      <c r="N1061" s="13">
        <f t="shared" si="199"/>
        <v>1.177592562377645E-2</v>
      </c>
      <c r="O1061" s="13">
        <f t="shared" si="200"/>
        <v>1.177592562377645E-2</v>
      </c>
      <c r="Q1061">
        <v>25.592531472588401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19.093548389999999</v>
      </c>
      <c r="G1062" s="13">
        <f t="shared" si="194"/>
        <v>0</v>
      </c>
      <c r="H1062" s="13">
        <f t="shared" si="195"/>
        <v>19.093548389999999</v>
      </c>
      <c r="I1062" s="16">
        <f t="shared" si="202"/>
        <v>19.102640639520263</v>
      </c>
      <c r="J1062" s="13">
        <f t="shared" si="196"/>
        <v>19.061224759763004</v>
      </c>
      <c r="K1062" s="13">
        <f t="shared" si="197"/>
        <v>4.1415879757259688E-2</v>
      </c>
      <c r="L1062" s="13">
        <f t="shared" si="198"/>
        <v>0</v>
      </c>
      <c r="M1062" s="13">
        <f t="shared" si="203"/>
        <v>7.2175028016694363E-3</v>
      </c>
      <c r="N1062" s="13">
        <f t="shared" si="199"/>
        <v>4.4748517370350504E-3</v>
      </c>
      <c r="O1062" s="13">
        <f t="shared" si="200"/>
        <v>4.4748517370350504E-3</v>
      </c>
      <c r="Q1062">
        <v>24.549656571590351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12.42612867904068</v>
      </c>
      <c r="G1063" s="13">
        <f t="shared" si="194"/>
        <v>0</v>
      </c>
      <c r="H1063" s="13">
        <f t="shared" si="195"/>
        <v>12.42612867904068</v>
      </c>
      <c r="I1063" s="16">
        <f t="shared" si="202"/>
        <v>12.46754455879794</v>
      </c>
      <c r="J1063" s="13">
        <f t="shared" si="196"/>
        <v>12.447262549199317</v>
      </c>
      <c r="K1063" s="13">
        <f t="shared" si="197"/>
        <v>2.0282009598622253E-2</v>
      </c>
      <c r="L1063" s="13">
        <f t="shared" si="198"/>
        <v>0</v>
      </c>
      <c r="M1063" s="13">
        <f t="shared" si="203"/>
        <v>2.742651064634386E-3</v>
      </c>
      <c r="N1063" s="13">
        <f t="shared" si="199"/>
        <v>1.7004436600733194E-3</v>
      </c>
      <c r="O1063" s="13">
        <f t="shared" si="200"/>
        <v>1.7004436600733194E-3</v>
      </c>
      <c r="Q1063">
        <v>20.535338553350801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32.374368114402223</v>
      </c>
      <c r="G1064" s="13">
        <f t="shared" si="194"/>
        <v>0</v>
      </c>
      <c r="H1064" s="13">
        <f t="shared" si="195"/>
        <v>32.374368114402223</v>
      </c>
      <c r="I1064" s="16">
        <f t="shared" si="202"/>
        <v>32.394650124000847</v>
      </c>
      <c r="J1064" s="13">
        <f t="shared" si="196"/>
        <v>31.716782507462906</v>
      </c>
      <c r="K1064" s="13">
        <f t="shared" si="197"/>
        <v>0.67786761653794159</v>
      </c>
      <c r="L1064" s="13">
        <f t="shared" si="198"/>
        <v>0</v>
      </c>
      <c r="M1064" s="13">
        <f t="shared" si="203"/>
        <v>1.0422074045610666E-3</v>
      </c>
      <c r="N1064" s="13">
        <f t="shared" si="199"/>
        <v>6.4616859082786127E-4</v>
      </c>
      <c r="O1064" s="13">
        <f t="shared" si="200"/>
        <v>6.4616859082786127E-4</v>
      </c>
      <c r="Q1064">
        <v>15.761481133262921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85.432866494008564</v>
      </c>
      <c r="G1065" s="13">
        <f t="shared" si="194"/>
        <v>7.6621385897576175</v>
      </c>
      <c r="H1065" s="13">
        <f t="shared" si="195"/>
        <v>77.770727904250947</v>
      </c>
      <c r="I1065" s="16">
        <f t="shared" si="202"/>
        <v>78.448595520788885</v>
      </c>
      <c r="J1065" s="13">
        <f t="shared" si="196"/>
        <v>68.820887487757602</v>
      </c>
      <c r="K1065" s="13">
        <f t="shared" si="197"/>
        <v>9.6277080330312828</v>
      </c>
      <c r="L1065" s="13">
        <f t="shared" si="198"/>
        <v>0</v>
      </c>
      <c r="M1065" s="13">
        <f t="shared" si="203"/>
        <v>3.9603881373320531E-4</v>
      </c>
      <c r="N1065" s="13">
        <f t="shared" si="199"/>
        <v>2.455440645145873E-4</v>
      </c>
      <c r="O1065" s="13">
        <f t="shared" si="200"/>
        <v>7.6623841338221323</v>
      </c>
      <c r="Q1065">
        <v>14.564488642225131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27.912081875466448</v>
      </c>
      <c r="G1066" s="13">
        <f t="shared" si="194"/>
        <v>0</v>
      </c>
      <c r="H1066" s="13">
        <f t="shared" si="195"/>
        <v>27.912081875466448</v>
      </c>
      <c r="I1066" s="16">
        <f t="shared" si="202"/>
        <v>37.539789908497731</v>
      </c>
      <c r="J1066" s="13">
        <f t="shared" si="196"/>
        <v>36.319244374761041</v>
      </c>
      <c r="K1066" s="13">
        <f t="shared" si="197"/>
        <v>1.2205455337366899</v>
      </c>
      <c r="L1066" s="13">
        <f t="shared" si="198"/>
        <v>0</v>
      </c>
      <c r="M1066" s="13">
        <f t="shared" si="203"/>
        <v>1.5049474921861801E-4</v>
      </c>
      <c r="N1066" s="13">
        <f t="shared" si="199"/>
        <v>9.3306744515543174E-5</v>
      </c>
      <c r="O1066" s="13">
        <f t="shared" si="200"/>
        <v>9.3306744515543174E-5</v>
      </c>
      <c r="Q1066">
        <v>14.58645529169215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148.34329876635451</v>
      </c>
      <c r="G1067" s="13">
        <f t="shared" si="194"/>
        <v>18.191250184297097</v>
      </c>
      <c r="H1067" s="13">
        <f t="shared" si="195"/>
        <v>130.1520485820574</v>
      </c>
      <c r="I1067" s="16">
        <f t="shared" si="202"/>
        <v>131.3725941157941</v>
      </c>
      <c r="J1067" s="13">
        <f t="shared" si="196"/>
        <v>93.17818790064193</v>
      </c>
      <c r="K1067" s="13">
        <f t="shared" si="197"/>
        <v>38.194406215152171</v>
      </c>
      <c r="L1067" s="13">
        <f t="shared" si="198"/>
        <v>12.852821531126178</v>
      </c>
      <c r="M1067" s="13">
        <f t="shared" si="203"/>
        <v>12.852878719130882</v>
      </c>
      <c r="N1067" s="13">
        <f t="shared" si="199"/>
        <v>7.9687848058611461</v>
      </c>
      <c r="O1067" s="13">
        <f t="shared" si="200"/>
        <v>26.160034990158245</v>
      </c>
      <c r="Q1067">
        <v>13.3871493516129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84.716800206076869</v>
      </c>
      <c r="G1068" s="13">
        <f t="shared" si="194"/>
        <v>7.5422929364630891</v>
      </c>
      <c r="H1068" s="13">
        <f t="shared" si="195"/>
        <v>77.174507269613784</v>
      </c>
      <c r="I1068" s="16">
        <f t="shared" si="202"/>
        <v>102.51609195363977</v>
      </c>
      <c r="J1068" s="13">
        <f t="shared" si="196"/>
        <v>85.049766119628941</v>
      </c>
      <c r="K1068" s="13">
        <f t="shared" si="197"/>
        <v>17.466325834010831</v>
      </c>
      <c r="L1068" s="13">
        <f t="shared" si="198"/>
        <v>0.22904288724135849</v>
      </c>
      <c r="M1068" s="13">
        <f t="shared" si="203"/>
        <v>5.1131368005110946</v>
      </c>
      <c r="N1068" s="13">
        <f t="shared" si="199"/>
        <v>3.1701448163168786</v>
      </c>
      <c r="O1068" s="13">
        <f t="shared" si="200"/>
        <v>10.712437752779968</v>
      </c>
      <c r="Q1068">
        <v>15.43423737192893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26.110927213250559</v>
      </c>
      <c r="G1069" s="13">
        <f t="shared" si="194"/>
        <v>0</v>
      </c>
      <c r="H1069" s="13">
        <f t="shared" si="195"/>
        <v>26.110927213250559</v>
      </c>
      <c r="I1069" s="16">
        <f t="shared" si="202"/>
        <v>43.348210160020038</v>
      </c>
      <c r="J1069" s="13">
        <f t="shared" si="196"/>
        <v>41.453834287433097</v>
      </c>
      <c r="K1069" s="13">
        <f t="shared" si="197"/>
        <v>1.8943758725869415</v>
      </c>
      <c r="L1069" s="13">
        <f t="shared" si="198"/>
        <v>0</v>
      </c>
      <c r="M1069" s="13">
        <f t="shared" si="203"/>
        <v>1.942991984194216</v>
      </c>
      <c r="N1069" s="13">
        <f t="shared" si="199"/>
        <v>1.204655030200414</v>
      </c>
      <c r="O1069" s="13">
        <f t="shared" si="200"/>
        <v>1.204655030200414</v>
      </c>
      <c r="Q1069">
        <v>14.402239119567721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9.5870967740000008</v>
      </c>
      <c r="G1070" s="13">
        <f t="shared" si="194"/>
        <v>0</v>
      </c>
      <c r="H1070" s="13">
        <f t="shared" si="195"/>
        <v>9.5870967740000008</v>
      </c>
      <c r="I1070" s="16">
        <f t="shared" si="202"/>
        <v>11.481472646586942</v>
      </c>
      <c r="J1070" s="13">
        <f t="shared" si="196"/>
        <v>11.47019030072013</v>
      </c>
      <c r="K1070" s="13">
        <f t="shared" si="197"/>
        <v>1.1282345866812094E-2</v>
      </c>
      <c r="L1070" s="13">
        <f t="shared" si="198"/>
        <v>0</v>
      </c>
      <c r="M1070" s="13">
        <f t="shared" si="203"/>
        <v>0.73833695399380206</v>
      </c>
      <c r="N1070" s="13">
        <f t="shared" si="199"/>
        <v>0.45776891147615728</v>
      </c>
      <c r="O1070" s="13">
        <f t="shared" si="200"/>
        <v>0.45776891147615728</v>
      </c>
      <c r="Q1070">
        <v>22.94418891986772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39.572609628353383</v>
      </c>
      <c r="G1071" s="13">
        <f t="shared" si="194"/>
        <v>0</v>
      </c>
      <c r="H1071" s="13">
        <f t="shared" si="195"/>
        <v>39.572609628353383</v>
      </c>
      <c r="I1071" s="16">
        <f t="shared" si="202"/>
        <v>39.583891974220194</v>
      </c>
      <c r="J1071" s="13">
        <f t="shared" si="196"/>
        <v>39.107613346716647</v>
      </c>
      <c r="K1071" s="13">
        <f t="shared" si="197"/>
        <v>0.47627862750354666</v>
      </c>
      <c r="L1071" s="13">
        <f t="shared" si="198"/>
        <v>0</v>
      </c>
      <c r="M1071" s="13">
        <f t="shared" si="203"/>
        <v>0.28056804251764478</v>
      </c>
      <c r="N1071" s="13">
        <f t="shared" si="199"/>
        <v>0.17395218636093976</v>
      </c>
      <c r="O1071" s="13">
        <f t="shared" si="200"/>
        <v>0.17395218636093976</v>
      </c>
      <c r="Q1071">
        <v>22.614677865541779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3.272307931214542</v>
      </c>
      <c r="G1072" s="13">
        <f t="shared" si="194"/>
        <v>0</v>
      </c>
      <c r="H1072" s="13">
        <f t="shared" si="195"/>
        <v>3.272307931214542</v>
      </c>
      <c r="I1072" s="16">
        <f t="shared" si="202"/>
        <v>3.7485865587180887</v>
      </c>
      <c r="J1072" s="13">
        <f t="shared" si="196"/>
        <v>3.74837764138704</v>
      </c>
      <c r="K1072" s="13">
        <f t="shared" si="197"/>
        <v>2.0891733104866361E-4</v>
      </c>
      <c r="L1072" s="13">
        <f t="shared" si="198"/>
        <v>0</v>
      </c>
      <c r="M1072" s="13">
        <f t="shared" si="203"/>
        <v>0.10661585615670502</v>
      </c>
      <c r="N1072" s="13">
        <f t="shared" si="199"/>
        <v>6.6101830817157106E-2</v>
      </c>
      <c r="O1072" s="13">
        <f t="shared" si="200"/>
        <v>6.6101830817157106E-2</v>
      </c>
      <c r="Q1072">
        <v>27.497653870967749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10.474193550000001</v>
      </c>
      <c r="G1073" s="13">
        <f t="shared" si="194"/>
        <v>0</v>
      </c>
      <c r="H1073" s="13">
        <f t="shared" si="195"/>
        <v>10.474193550000001</v>
      </c>
      <c r="I1073" s="16">
        <f t="shared" si="202"/>
        <v>10.47440246733105</v>
      </c>
      <c r="J1073" s="13">
        <f t="shared" si="196"/>
        <v>10.467931000634108</v>
      </c>
      <c r="K1073" s="13">
        <f t="shared" si="197"/>
        <v>6.4714666969418744E-3</v>
      </c>
      <c r="L1073" s="13">
        <f t="shared" si="198"/>
        <v>0</v>
      </c>
      <c r="M1073" s="13">
        <f t="shared" si="203"/>
        <v>4.0514025339547913E-2</v>
      </c>
      <c r="N1073" s="13">
        <f t="shared" si="199"/>
        <v>2.5118695710519705E-2</v>
      </c>
      <c r="O1073" s="13">
        <f t="shared" si="200"/>
        <v>2.5118695710519705E-2</v>
      </c>
      <c r="Q1073">
        <v>24.95072625049205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21.15382766904683</v>
      </c>
      <c r="G1074" s="13">
        <f t="shared" si="194"/>
        <v>0</v>
      </c>
      <c r="H1074" s="13">
        <f t="shared" si="195"/>
        <v>21.15382766904683</v>
      </c>
      <c r="I1074" s="16">
        <f t="shared" si="202"/>
        <v>21.16029913574377</v>
      </c>
      <c r="J1074" s="13">
        <f t="shared" si="196"/>
        <v>21.093476201524297</v>
      </c>
      <c r="K1074" s="13">
        <f t="shared" si="197"/>
        <v>6.6822934219473495E-2</v>
      </c>
      <c r="L1074" s="13">
        <f t="shared" si="198"/>
        <v>0</v>
      </c>
      <c r="M1074" s="13">
        <f t="shared" si="203"/>
        <v>1.5395329629028207E-2</v>
      </c>
      <c r="N1074" s="13">
        <f t="shared" si="199"/>
        <v>9.5451043699974879E-3</v>
      </c>
      <c r="O1074" s="13">
        <f t="shared" si="200"/>
        <v>9.5451043699974879E-3</v>
      </c>
      <c r="Q1074">
        <v>23.314689717254311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84.023799916491953</v>
      </c>
      <c r="G1075" s="13">
        <f t="shared" si="194"/>
        <v>7.4263077632488974</v>
      </c>
      <c r="H1075" s="13">
        <f t="shared" si="195"/>
        <v>76.597492153243053</v>
      </c>
      <c r="I1075" s="16">
        <f t="shared" si="202"/>
        <v>76.664315087462526</v>
      </c>
      <c r="J1075" s="13">
        <f t="shared" si="196"/>
        <v>71.730257291264792</v>
      </c>
      <c r="K1075" s="13">
        <f t="shared" si="197"/>
        <v>4.9340577961977345</v>
      </c>
      <c r="L1075" s="13">
        <f t="shared" si="198"/>
        <v>0</v>
      </c>
      <c r="M1075" s="13">
        <f t="shared" si="203"/>
        <v>5.8502252590307193E-3</v>
      </c>
      <c r="N1075" s="13">
        <f t="shared" si="199"/>
        <v>3.6271396605990461E-3</v>
      </c>
      <c r="O1075" s="13">
        <f t="shared" si="200"/>
        <v>7.4299349029094968</v>
      </c>
      <c r="Q1075">
        <v>19.524753645185001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74.972200141548285</v>
      </c>
      <c r="G1076" s="13">
        <f t="shared" si="194"/>
        <v>5.9113713576794114</v>
      </c>
      <c r="H1076" s="13">
        <f t="shared" si="195"/>
        <v>69.060828783868871</v>
      </c>
      <c r="I1076" s="16">
        <f t="shared" si="202"/>
        <v>73.994886580066606</v>
      </c>
      <c r="J1076" s="13">
        <f t="shared" si="196"/>
        <v>65.399541544183123</v>
      </c>
      <c r="K1076" s="13">
        <f t="shared" si="197"/>
        <v>8.5953450358834829</v>
      </c>
      <c r="L1076" s="13">
        <f t="shared" si="198"/>
        <v>0</v>
      </c>
      <c r="M1076" s="13">
        <f t="shared" si="203"/>
        <v>2.2230855984316732E-3</v>
      </c>
      <c r="N1076" s="13">
        <f t="shared" si="199"/>
        <v>1.3783130710276375E-3</v>
      </c>
      <c r="O1076" s="13">
        <f t="shared" si="200"/>
        <v>5.912749670750439</v>
      </c>
      <c r="Q1076">
        <v>14.200218917759329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94.081271217163703</v>
      </c>
      <c r="G1077" s="13">
        <f t="shared" si="194"/>
        <v>9.109593569094498</v>
      </c>
      <c r="H1077" s="13">
        <f t="shared" si="195"/>
        <v>84.971677648069203</v>
      </c>
      <c r="I1077" s="16">
        <f t="shared" si="202"/>
        <v>93.567022683952686</v>
      </c>
      <c r="J1077" s="13">
        <f t="shared" si="196"/>
        <v>74.79060566112615</v>
      </c>
      <c r="K1077" s="13">
        <f t="shared" si="197"/>
        <v>18.776417022826536</v>
      </c>
      <c r="L1077" s="13">
        <f t="shared" si="198"/>
        <v>1.0269122927440557</v>
      </c>
      <c r="M1077" s="13">
        <f t="shared" si="203"/>
        <v>1.0277570652714598</v>
      </c>
      <c r="N1077" s="13">
        <f t="shared" si="199"/>
        <v>0.63720938046830511</v>
      </c>
      <c r="O1077" s="13">
        <f t="shared" si="200"/>
        <v>9.7468029495628024</v>
      </c>
      <c r="Q1077">
        <v>12.509116950893681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73.746848904346066</v>
      </c>
      <c r="G1078" s="13">
        <f t="shared" si="194"/>
        <v>5.7062883618551954</v>
      </c>
      <c r="H1078" s="13">
        <f t="shared" si="195"/>
        <v>68.040560542490866</v>
      </c>
      <c r="I1078" s="16">
        <f t="shared" si="202"/>
        <v>85.790065272573344</v>
      </c>
      <c r="J1078" s="13">
        <f t="shared" si="196"/>
        <v>69.201745143174747</v>
      </c>
      <c r="K1078" s="13">
        <f t="shared" si="197"/>
        <v>16.588320129398596</v>
      </c>
      <c r="L1078" s="13">
        <f t="shared" si="198"/>
        <v>0</v>
      </c>
      <c r="M1078" s="13">
        <f t="shared" si="203"/>
        <v>0.39054768480315472</v>
      </c>
      <c r="N1078" s="13">
        <f t="shared" si="199"/>
        <v>0.24213956457795593</v>
      </c>
      <c r="O1078" s="13">
        <f t="shared" si="200"/>
        <v>5.9484279264331512</v>
      </c>
      <c r="Q1078">
        <v>11.6091833516129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3.8709676999999998E-2</v>
      </c>
      <c r="G1079" s="13">
        <f t="shared" si="194"/>
        <v>0</v>
      </c>
      <c r="H1079" s="13">
        <f t="shared" si="195"/>
        <v>3.8709676999999998E-2</v>
      </c>
      <c r="I1079" s="16">
        <f t="shared" si="202"/>
        <v>16.627029806398596</v>
      </c>
      <c r="J1079" s="13">
        <f t="shared" si="196"/>
        <v>16.509546283813272</v>
      </c>
      <c r="K1079" s="13">
        <f t="shared" si="197"/>
        <v>0.11748352258532435</v>
      </c>
      <c r="L1079" s="13">
        <f t="shared" si="198"/>
        <v>0</v>
      </c>
      <c r="M1079" s="13">
        <f t="shared" si="203"/>
        <v>0.14840812022519878</v>
      </c>
      <c r="N1079" s="13">
        <f t="shared" si="199"/>
        <v>9.2013034539623242E-2</v>
      </c>
      <c r="O1079" s="13">
        <f t="shared" si="200"/>
        <v>9.2013034539623242E-2</v>
      </c>
      <c r="Q1079">
        <v>14.1298564001436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90.905231105872303</v>
      </c>
      <c r="G1080" s="13">
        <f t="shared" si="194"/>
        <v>8.5780302090503078</v>
      </c>
      <c r="H1080" s="13">
        <f t="shared" si="195"/>
        <v>82.327200896821992</v>
      </c>
      <c r="I1080" s="16">
        <f t="shared" si="202"/>
        <v>82.444684419407309</v>
      </c>
      <c r="J1080" s="13">
        <f t="shared" si="196"/>
        <v>69.699346796676579</v>
      </c>
      <c r="K1080" s="13">
        <f t="shared" si="197"/>
        <v>12.74533762273073</v>
      </c>
      <c r="L1080" s="13">
        <f t="shared" si="198"/>
        <v>0</v>
      </c>
      <c r="M1080" s="13">
        <f t="shared" si="203"/>
        <v>5.6395085685575538E-2</v>
      </c>
      <c r="N1080" s="13">
        <f t="shared" si="199"/>
        <v>3.4964953125056833E-2</v>
      </c>
      <c r="O1080" s="13">
        <f t="shared" si="200"/>
        <v>8.6129951621753644</v>
      </c>
      <c r="Q1080">
        <v>13.200328156296401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16.940561907600539</v>
      </c>
      <c r="G1081" s="13">
        <f t="shared" si="194"/>
        <v>0</v>
      </c>
      <c r="H1081" s="13">
        <f t="shared" si="195"/>
        <v>16.940561907600539</v>
      </c>
      <c r="I1081" s="16">
        <f t="shared" si="202"/>
        <v>29.68589953033127</v>
      </c>
      <c r="J1081" s="13">
        <f t="shared" si="196"/>
        <v>29.424311297028666</v>
      </c>
      <c r="K1081" s="13">
        <f t="shared" si="197"/>
        <v>0.26158823330260361</v>
      </c>
      <c r="L1081" s="13">
        <f t="shared" si="198"/>
        <v>0</v>
      </c>
      <c r="M1081" s="13">
        <f t="shared" si="203"/>
        <v>2.1430132560518705E-2</v>
      </c>
      <c r="N1081" s="13">
        <f t="shared" si="199"/>
        <v>1.3286682187521597E-2</v>
      </c>
      <c r="O1081" s="13">
        <f t="shared" si="200"/>
        <v>1.3286682187521597E-2</v>
      </c>
      <c r="Q1081">
        <v>20.780741316445312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25.34935107224798</v>
      </c>
      <c r="G1082" s="13">
        <f t="shared" si="194"/>
        <v>0</v>
      </c>
      <c r="H1082" s="13">
        <f t="shared" si="195"/>
        <v>25.34935107224798</v>
      </c>
      <c r="I1082" s="16">
        <f t="shared" si="202"/>
        <v>25.610939305550584</v>
      </c>
      <c r="J1082" s="13">
        <f t="shared" si="196"/>
        <v>25.446203608303531</v>
      </c>
      <c r="K1082" s="13">
        <f t="shared" si="197"/>
        <v>0.16473569724705328</v>
      </c>
      <c r="L1082" s="13">
        <f t="shared" si="198"/>
        <v>0</v>
      </c>
      <c r="M1082" s="13">
        <f t="shared" si="203"/>
        <v>8.1434503729971089E-3</v>
      </c>
      <c r="N1082" s="13">
        <f t="shared" si="199"/>
        <v>5.0489392312582076E-3</v>
      </c>
      <c r="O1082" s="13">
        <f t="shared" si="200"/>
        <v>5.0489392312582076E-3</v>
      </c>
      <c r="Q1082">
        <v>20.943729785706051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74.689806957883249</v>
      </c>
      <c r="G1083" s="13">
        <f t="shared" si="194"/>
        <v>5.8641081417556276</v>
      </c>
      <c r="H1083" s="13">
        <f t="shared" si="195"/>
        <v>68.825698816127627</v>
      </c>
      <c r="I1083" s="16">
        <f t="shared" si="202"/>
        <v>68.99043451337468</v>
      </c>
      <c r="J1083" s="13">
        <f t="shared" si="196"/>
        <v>67.156508639137186</v>
      </c>
      <c r="K1083" s="13">
        <f t="shared" si="197"/>
        <v>1.8339258742374938</v>
      </c>
      <c r="L1083" s="13">
        <f t="shared" si="198"/>
        <v>0</v>
      </c>
      <c r="M1083" s="13">
        <f t="shared" si="203"/>
        <v>3.0945111417389013E-3</v>
      </c>
      <c r="N1083" s="13">
        <f t="shared" si="199"/>
        <v>1.9185969078781189E-3</v>
      </c>
      <c r="O1083" s="13">
        <f t="shared" si="200"/>
        <v>5.8660267386635061</v>
      </c>
      <c r="Q1083">
        <v>24.726178362065291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3.823622656666001</v>
      </c>
      <c r="G1084" s="13">
        <f t="shared" si="194"/>
        <v>0</v>
      </c>
      <c r="H1084" s="13">
        <f t="shared" si="195"/>
        <v>3.823622656666001</v>
      </c>
      <c r="I1084" s="16">
        <f t="shared" si="202"/>
        <v>5.6575485309034947</v>
      </c>
      <c r="J1084" s="13">
        <f t="shared" si="196"/>
        <v>5.6566773449975036</v>
      </c>
      <c r="K1084" s="13">
        <f t="shared" si="197"/>
        <v>8.7118590599111201E-4</v>
      </c>
      <c r="L1084" s="13">
        <f t="shared" si="198"/>
        <v>0</v>
      </c>
      <c r="M1084" s="13">
        <f t="shared" si="203"/>
        <v>1.1759142338607824E-3</v>
      </c>
      <c r="N1084" s="13">
        <f t="shared" si="199"/>
        <v>7.2906682499368513E-4</v>
      </c>
      <c r="O1084" s="13">
        <f t="shared" si="200"/>
        <v>7.2906682499368513E-4</v>
      </c>
      <c r="Q1084">
        <v>26.091063870967751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20.33620631375452</v>
      </c>
      <c r="G1085" s="13">
        <f t="shared" si="194"/>
        <v>0</v>
      </c>
      <c r="H1085" s="13">
        <f t="shared" si="195"/>
        <v>20.33620631375452</v>
      </c>
      <c r="I1085" s="16">
        <f t="shared" si="202"/>
        <v>20.337077499660509</v>
      </c>
      <c r="J1085" s="13">
        <f t="shared" si="196"/>
        <v>20.28998193355055</v>
      </c>
      <c r="K1085" s="13">
        <f t="shared" si="197"/>
        <v>4.7095566109959464E-2</v>
      </c>
      <c r="L1085" s="13">
        <f t="shared" si="198"/>
        <v>0</v>
      </c>
      <c r="M1085" s="13">
        <f t="shared" si="203"/>
        <v>4.468474088670973E-4</v>
      </c>
      <c r="N1085" s="13">
        <f t="shared" si="199"/>
        <v>2.770453934976003E-4</v>
      </c>
      <c r="O1085" s="13">
        <f t="shared" si="200"/>
        <v>2.770453934976003E-4</v>
      </c>
      <c r="Q1085">
        <v>24.97375693386822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82.146402491125002</v>
      </c>
      <c r="G1086" s="13">
        <f t="shared" si="194"/>
        <v>7.1120939471140012</v>
      </c>
      <c r="H1086" s="13">
        <f t="shared" si="195"/>
        <v>75.034308544010997</v>
      </c>
      <c r="I1086" s="16">
        <f t="shared" si="202"/>
        <v>75.081404110120957</v>
      </c>
      <c r="J1086" s="13">
        <f t="shared" si="196"/>
        <v>72.492895142595216</v>
      </c>
      <c r="K1086" s="13">
        <f t="shared" si="197"/>
        <v>2.5885089675257404</v>
      </c>
      <c r="L1086" s="13">
        <f t="shared" si="198"/>
        <v>0</v>
      </c>
      <c r="M1086" s="13">
        <f t="shared" si="203"/>
        <v>1.69802015369497E-4</v>
      </c>
      <c r="N1086" s="13">
        <f t="shared" si="199"/>
        <v>1.0527724952908814E-4</v>
      </c>
      <c r="O1086" s="13">
        <f t="shared" si="200"/>
        <v>7.1121992243635299</v>
      </c>
      <c r="Q1086">
        <v>23.988480679999888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9.7045361961432377</v>
      </c>
      <c r="G1087" s="13">
        <f t="shared" si="194"/>
        <v>0</v>
      </c>
      <c r="H1087" s="13">
        <f t="shared" si="195"/>
        <v>9.7045361961432377</v>
      </c>
      <c r="I1087" s="16">
        <f t="shared" si="202"/>
        <v>12.293045163668978</v>
      </c>
      <c r="J1087" s="13">
        <f t="shared" si="196"/>
        <v>12.26737740431205</v>
      </c>
      <c r="K1087" s="13">
        <f t="shared" si="197"/>
        <v>2.5667759356927888E-2</v>
      </c>
      <c r="L1087" s="13">
        <f t="shared" si="198"/>
        <v>0</v>
      </c>
      <c r="M1087" s="13">
        <f t="shared" si="203"/>
        <v>6.4524765840408865E-5</v>
      </c>
      <c r="N1087" s="13">
        <f t="shared" si="199"/>
        <v>4.0005354821053494E-5</v>
      </c>
      <c r="O1087" s="13">
        <f t="shared" si="200"/>
        <v>4.0005354821053494E-5</v>
      </c>
      <c r="Q1087">
        <v>18.569064984472881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71.111961144801555</v>
      </c>
      <c r="G1088" s="13">
        <f t="shared" si="194"/>
        <v>5.2652958864064843</v>
      </c>
      <c r="H1088" s="13">
        <f t="shared" si="195"/>
        <v>65.846665258395063</v>
      </c>
      <c r="I1088" s="16">
        <f t="shared" si="202"/>
        <v>65.872333017751998</v>
      </c>
      <c r="J1088" s="13">
        <f t="shared" si="196"/>
        <v>59.460406920823601</v>
      </c>
      <c r="K1088" s="13">
        <f t="shared" si="197"/>
        <v>6.4119260969283971</v>
      </c>
      <c r="L1088" s="13">
        <f t="shared" si="198"/>
        <v>0</v>
      </c>
      <c r="M1088" s="13">
        <f t="shared" si="203"/>
        <v>2.4519411019355371E-5</v>
      </c>
      <c r="N1088" s="13">
        <f t="shared" si="199"/>
        <v>1.5202034832000331E-5</v>
      </c>
      <c r="O1088" s="13">
        <f t="shared" si="200"/>
        <v>5.2653110884413161</v>
      </c>
      <c r="Q1088">
        <v>14.02985762270364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60.810138397795008</v>
      </c>
      <c r="G1089" s="13">
        <f t="shared" si="194"/>
        <v>3.5411137847667566</v>
      </c>
      <c r="H1089" s="13">
        <f t="shared" si="195"/>
        <v>57.26902461302825</v>
      </c>
      <c r="I1089" s="16">
        <f t="shared" si="202"/>
        <v>63.680950709956647</v>
      </c>
      <c r="J1089" s="13">
        <f t="shared" si="196"/>
        <v>56.827820656992614</v>
      </c>
      <c r="K1089" s="13">
        <f t="shared" si="197"/>
        <v>6.8531300529640333</v>
      </c>
      <c r="L1089" s="13">
        <f t="shared" si="198"/>
        <v>0</v>
      </c>
      <c r="M1089" s="13">
        <f t="shared" si="203"/>
        <v>9.3173761873550407E-6</v>
      </c>
      <c r="N1089" s="13">
        <f t="shared" si="199"/>
        <v>5.776773236160125E-6</v>
      </c>
      <c r="O1089" s="13">
        <f t="shared" si="200"/>
        <v>3.5411195615399929</v>
      </c>
      <c r="Q1089">
        <v>12.68011302135392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33.872810362807378</v>
      </c>
      <c r="G1090" s="13">
        <f t="shared" si="194"/>
        <v>0</v>
      </c>
      <c r="H1090" s="13">
        <f t="shared" si="195"/>
        <v>33.872810362807378</v>
      </c>
      <c r="I1090" s="16">
        <f t="shared" si="202"/>
        <v>40.725940415771412</v>
      </c>
      <c r="J1090" s="13">
        <f t="shared" si="196"/>
        <v>38.47000205433838</v>
      </c>
      <c r="K1090" s="13">
        <f t="shared" si="197"/>
        <v>2.2559383614330315</v>
      </c>
      <c r="L1090" s="13">
        <f t="shared" si="198"/>
        <v>0</v>
      </c>
      <c r="M1090" s="13">
        <f t="shared" si="203"/>
        <v>3.5406029511949157E-6</v>
      </c>
      <c r="N1090" s="13">
        <f t="shared" si="199"/>
        <v>2.1951738297408476E-6</v>
      </c>
      <c r="O1090" s="13">
        <f t="shared" si="200"/>
        <v>2.1951738297408476E-6</v>
      </c>
      <c r="Q1090">
        <v>11.6255143516129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106.88777440944951</v>
      </c>
      <c r="G1091" s="13">
        <f t="shared" si="194"/>
        <v>11.252975777368984</v>
      </c>
      <c r="H1091" s="13">
        <f t="shared" si="195"/>
        <v>95.634798632080518</v>
      </c>
      <c r="I1091" s="16">
        <f t="shared" si="202"/>
        <v>97.890736993513542</v>
      </c>
      <c r="J1091" s="13">
        <f t="shared" si="196"/>
        <v>79.678522607380444</v>
      </c>
      <c r="K1091" s="13">
        <f t="shared" si="197"/>
        <v>18.212214386133098</v>
      </c>
      <c r="L1091" s="13">
        <f t="shared" si="198"/>
        <v>0.68330260651405927</v>
      </c>
      <c r="M1091" s="13">
        <f t="shared" si="203"/>
        <v>0.68330395194318072</v>
      </c>
      <c r="N1091" s="13">
        <f t="shared" si="199"/>
        <v>0.42364845020477204</v>
      </c>
      <c r="O1091" s="13">
        <f t="shared" si="200"/>
        <v>11.676624227573756</v>
      </c>
      <c r="Q1091">
        <v>13.92365417107497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71.602880458030143</v>
      </c>
      <c r="G1092" s="13">
        <f t="shared" si="194"/>
        <v>5.3474594329947767</v>
      </c>
      <c r="H1092" s="13">
        <f t="shared" si="195"/>
        <v>66.255421025035361</v>
      </c>
      <c r="I1092" s="16">
        <f t="shared" si="202"/>
        <v>83.784332804654397</v>
      </c>
      <c r="J1092" s="13">
        <f t="shared" si="196"/>
        <v>71.939923139189304</v>
      </c>
      <c r="K1092" s="13">
        <f t="shared" si="197"/>
        <v>11.844409665465093</v>
      </c>
      <c r="L1092" s="13">
        <f t="shared" si="198"/>
        <v>0</v>
      </c>
      <c r="M1092" s="13">
        <f t="shared" si="203"/>
        <v>0.25965550173840868</v>
      </c>
      <c r="N1092" s="13">
        <f t="shared" si="199"/>
        <v>0.16098641107781339</v>
      </c>
      <c r="O1092" s="13">
        <f t="shared" si="200"/>
        <v>5.5084458440725896</v>
      </c>
      <c r="Q1092">
        <v>14.255957755806399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48.167279490576902</v>
      </c>
      <c r="G1093" s="13">
        <f t="shared" si="194"/>
        <v>1.4251201808469074</v>
      </c>
      <c r="H1093" s="13">
        <f t="shared" si="195"/>
        <v>46.742159309729992</v>
      </c>
      <c r="I1093" s="16">
        <f t="shared" si="202"/>
        <v>58.586568975195085</v>
      </c>
      <c r="J1093" s="13">
        <f t="shared" si="196"/>
        <v>55.859822464504326</v>
      </c>
      <c r="K1093" s="13">
        <f t="shared" si="197"/>
        <v>2.7267465106907594</v>
      </c>
      <c r="L1093" s="13">
        <f t="shared" si="198"/>
        <v>0</v>
      </c>
      <c r="M1093" s="13">
        <f t="shared" si="203"/>
        <v>9.8669090660595288E-2</v>
      </c>
      <c r="N1093" s="13">
        <f t="shared" si="199"/>
        <v>6.1174836209569081E-2</v>
      </c>
      <c r="O1093" s="13">
        <f t="shared" si="200"/>
        <v>1.4862950170564764</v>
      </c>
      <c r="Q1093">
        <v>18.21664287234945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23.776601829955151</v>
      </c>
      <c r="G1094" s="13">
        <f t="shared" ref="G1094:G1157" si="205">IF((F1094-$J$2)&gt;0,$I$2*(F1094-$J$2),0)</f>
        <v>0</v>
      </c>
      <c r="H1094" s="13">
        <f t="shared" ref="H1094:H1157" si="206">F1094-G1094</f>
        <v>23.776601829955151</v>
      </c>
      <c r="I1094" s="16">
        <f t="shared" si="202"/>
        <v>26.50334834064591</v>
      </c>
      <c r="J1094" s="13">
        <f t="shared" ref="J1094:J1157" si="207">I1094/SQRT(1+(I1094/($K$2*(300+(25*Q1094)+0.05*(Q1094)^3)))^2)</f>
        <v>26.313754547340167</v>
      </c>
      <c r="K1094" s="13">
        <f t="shared" ref="K1094:K1157" si="208">I1094-J1094</f>
        <v>0.18959379330574322</v>
      </c>
      <c r="L1094" s="13">
        <f t="shared" ref="L1094:L1157" si="209">IF(K1094&gt;$N$2,(K1094-$N$2)/$L$2,0)</f>
        <v>0</v>
      </c>
      <c r="M1094" s="13">
        <f t="shared" si="203"/>
        <v>3.7494254451026207E-2</v>
      </c>
      <c r="N1094" s="13">
        <f t="shared" ref="N1094:N1157" si="210">$M$2*M1094</f>
        <v>2.3246437759636248E-2</v>
      </c>
      <c r="O1094" s="13">
        <f t="shared" ref="O1094:O1157" si="211">N1094+G1094</f>
        <v>2.3246437759636248E-2</v>
      </c>
      <c r="Q1094">
        <v>20.669117211060669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9.7377184926528528</v>
      </c>
      <c r="G1095" s="13">
        <f t="shared" si="205"/>
        <v>0</v>
      </c>
      <c r="H1095" s="13">
        <f t="shared" si="206"/>
        <v>9.7377184926528528</v>
      </c>
      <c r="I1095" s="16">
        <f t="shared" ref="I1095:I1158" si="213">H1095+K1094-L1094</f>
        <v>9.927312285958596</v>
      </c>
      <c r="J1095" s="13">
        <f t="shared" si="207"/>
        <v>9.91900298334747</v>
      </c>
      <c r="K1095" s="13">
        <f t="shared" si="208"/>
        <v>8.3093026111260571E-3</v>
      </c>
      <c r="L1095" s="13">
        <f t="shared" si="209"/>
        <v>0</v>
      </c>
      <c r="M1095" s="13">
        <f t="shared" ref="M1095:M1158" si="214">L1095+M1094-N1094</f>
        <v>1.4247816691389959E-2</v>
      </c>
      <c r="N1095" s="13">
        <f t="shared" si="210"/>
        <v>8.8336463486617754E-3</v>
      </c>
      <c r="O1095" s="13">
        <f t="shared" si="211"/>
        <v>8.8336463486617754E-3</v>
      </c>
      <c r="Q1095">
        <v>22.020241786151061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3.5428805173639941</v>
      </c>
      <c r="G1096" s="13">
        <f t="shared" si="205"/>
        <v>0</v>
      </c>
      <c r="H1096" s="13">
        <f t="shared" si="206"/>
        <v>3.5428805173639941</v>
      </c>
      <c r="I1096" s="16">
        <f t="shared" si="213"/>
        <v>3.5511898199751202</v>
      </c>
      <c r="J1096" s="13">
        <f t="shared" si="207"/>
        <v>3.5510045871623492</v>
      </c>
      <c r="K1096" s="13">
        <f t="shared" si="208"/>
        <v>1.8523281277094128E-4</v>
      </c>
      <c r="L1096" s="13">
        <f t="shared" si="209"/>
        <v>0</v>
      </c>
      <c r="M1096" s="13">
        <f t="shared" si="214"/>
        <v>5.4141703427281838E-3</v>
      </c>
      <c r="N1096" s="13">
        <f t="shared" si="210"/>
        <v>3.3567856124914739E-3</v>
      </c>
      <c r="O1096" s="13">
        <f t="shared" si="211"/>
        <v>3.3567856124914739E-3</v>
      </c>
      <c r="Q1096">
        <v>27.19083987096775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16.743679743860749</v>
      </c>
      <c r="G1097" s="13">
        <f t="shared" si="205"/>
        <v>0</v>
      </c>
      <c r="H1097" s="13">
        <f t="shared" si="206"/>
        <v>16.743679743860749</v>
      </c>
      <c r="I1097" s="16">
        <f t="shared" si="213"/>
        <v>16.743864976673521</v>
      </c>
      <c r="J1097" s="13">
        <f t="shared" si="207"/>
        <v>16.722017136099872</v>
      </c>
      <c r="K1097" s="13">
        <f t="shared" si="208"/>
        <v>2.184784057364908E-2</v>
      </c>
      <c r="L1097" s="13">
        <f t="shared" si="209"/>
        <v>0</v>
      </c>
      <c r="M1097" s="13">
        <f t="shared" si="214"/>
        <v>2.0573847302367099E-3</v>
      </c>
      <c r="N1097" s="13">
        <f t="shared" si="210"/>
        <v>1.2755785327467602E-3</v>
      </c>
      <c r="O1097" s="13">
        <f t="shared" si="211"/>
        <v>1.2755785327467602E-3</v>
      </c>
      <c r="Q1097">
        <v>26.318523427223589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30.460993791859</v>
      </c>
      <c r="G1098" s="13">
        <f t="shared" si="205"/>
        <v>0</v>
      </c>
      <c r="H1098" s="13">
        <f t="shared" si="206"/>
        <v>30.460993791859</v>
      </c>
      <c r="I1098" s="16">
        <f t="shared" si="213"/>
        <v>30.482841632432649</v>
      </c>
      <c r="J1098" s="13">
        <f t="shared" si="207"/>
        <v>30.287901379336301</v>
      </c>
      <c r="K1098" s="13">
        <f t="shared" si="208"/>
        <v>0.19494025309634821</v>
      </c>
      <c r="L1098" s="13">
        <f t="shared" si="209"/>
        <v>0</v>
      </c>
      <c r="M1098" s="13">
        <f t="shared" si="214"/>
        <v>7.8180619748994965E-4</v>
      </c>
      <c r="N1098" s="13">
        <f t="shared" si="210"/>
        <v>4.8471984244376876E-4</v>
      </c>
      <c r="O1098" s="13">
        <f t="shared" si="211"/>
        <v>4.8471984244376876E-4</v>
      </c>
      <c r="Q1098">
        <v>23.454108350035749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15.50003685782904</v>
      </c>
      <c r="G1099" s="13">
        <f t="shared" si="205"/>
        <v>0</v>
      </c>
      <c r="H1099" s="13">
        <f t="shared" si="206"/>
        <v>15.50003685782904</v>
      </c>
      <c r="I1099" s="16">
        <f t="shared" si="213"/>
        <v>15.694977110925388</v>
      </c>
      <c r="J1099" s="13">
        <f t="shared" si="207"/>
        <v>15.647300311570833</v>
      </c>
      <c r="K1099" s="13">
        <f t="shared" si="208"/>
        <v>4.7676799354555044E-2</v>
      </c>
      <c r="L1099" s="13">
        <f t="shared" si="209"/>
        <v>0</v>
      </c>
      <c r="M1099" s="13">
        <f t="shared" si="214"/>
        <v>2.9708635504618089E-4</v>
      </c>
      <c r="N1099" s="13">
        <f t="shared" si="210"/>
        <v>1.8419354012863214E-4</v>
      </c>
      <c r="O1099" s="13">
        <f t="shared" si="211"/>
        <v>1.8419354012863214E-4</v>
      </c>
      <c r="Q1099">
        <v>19.362098362023762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19.093548389999999</v>
      </c>
      <c r="G1100" s="13">
        <f t="shared" si="205"/>
        <v>0</v>
      </c>
      <c r="H1100" s="13">
        <f t="shared" si="206"/>
        <v>19.093548389999999</v>
      </c>
      <c r="I1100" s="16">
        <f t="shared" si="213"/>
        <v>19.141225189354554</v>
      </c>
      <c r="J1100" s="13">
        <f t="shared" si="207"/>
        <v>18.993678559093759</v>
      </c>
      <c r="K1100" s="13">
        <f t="shared" si="208"/>
        <v>0.14754663026079484</v>
      </c>
      <c r="L1100" s="13">
        <f t="shared" si="209"/>
        <v>0</v>
      </c>
      <c r="M1100" s="13">
        <f t="shared" si="214"/>
        <v>1.1289281491754874E-4</v>
      </c>
      <c r="N1100" s="13">
        <f t="shared" si="210"/>
        <v>6.9993545248880218E-5</v>
      </c>
      <c r="O1100" s="13">
        <f t="shared" si="211"/>
        <v>6.9993545248880218E-5</v>
      </c>
      <c r="Q1100">
        <v>15.52209763408327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84.297197006646783</v>
      </c>
      <c r="G1101" s="13">
        <f t="shared" si="205"/>
        <v>7.4720653326676016</v>
      </c>
      <c r="H1101" s="13">
        <f t="shared" si="206"/>
        <v>76.825131673979186</v>
      </c>
      <c r="I1101" s="16">
        <f t="shared" si="213"/>
        <v>76.972678304239977</v>
      </c>
      <c r="J1101" s="13">
        <f t="shared" si="207"/>
        <v>65.06763350146835</v>
      </c>
      <c r="K1101" s="13">
        <f t="shared" si="208"/>
        <v>11.905044802771627</v>
      </c>
      <c r="L1101" s="13">
        <f t="shared" si="209"/>
        <v>0</v>
      </c>
      <c r="M1101" s="13">
        <f t="shared" si="214"/>
        <v>4.2899269668668523E-5</v>
      </c>
      <c r="N1101" s="13">
        <f t="shared" si="210"/>
        <v>2.6597547194574485E-5</v>
      </c>
      <c r="O1101" s="13">
        <f t="shared" si="211"/>
        <v>7.4720919302147966</v>
      </c>
      <c r="Q1101">
        <v>12.190774351612911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55.898359003876713</v>
      </c>
      <c r="G1102" s="13">
        <f t="shared" si="205"/>
        <v>2.7190454648029352</v>
      </c>
      <c r="H1102" s="13">
        <f t="shared" si="206"/>
        <v>53.179313539073775</v>
      </c>
      <c r="I1102" s="16">
        <f t="shared" si="213"/>
        <v>65.084358341845402</v>
      </c>
      <c r="J1102" s="13">
        <f t="shared" si="207"/>
        <v>58.830726046313387</v>
      </c>
      <c r="K1102" s="13">
        <f t="shared" si="208"/>
        <v>6.2536322955320145</v>
      </c>
      <c r="L1102" s="13">
        <f t="shared" si="209"/>
        <v>0</v>
      </c>
      <c r="M1102" s="13">
        <f t="shared" si="214"/>
        <v>1.6301722474094038E-5</v>
      </c>
      <c r="N1102" s="13">
        <f t="shared" si="210"/>
        <v>1.0107067933938304E-5</v>
      </c>
      <c r="O1102" s="13">
        <f t="shared" si="211"/>
        <v>2.7190555718708693</v>
      </c>
      <c r="Q1102">
        <v>13.964821873738011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114.0099692804819</v>
      </c>
      <c r="G1103" s="13">
        <f t="shared" si="205"/>
        <v>12.444994046620662</v>
      </c>
      <c r="H1103" s="13">
        <f t="shared" si="206"/>
        <v>101.56497523386123</v>
      </c>
      <c r="I1103" s="16">
        <f t="shared" si="213"/>
        <v>107.81860752939325</v>
      </c>
      <c r="J1103" s="13">
        <f t="shared" si="207"/>
        <v>82.441681304908982</v>
      </c>
      <c r="K1103" s="13">
        <f t="shared" si="208"/>
        <v>25.376926224484265</v>
      </c>
      <c r="L1103" s="13">
        <f t="shared" si="209"/>
        <v>5.0467426661567671</v>
      </c>
      <c r="M1103" s="13">
        <f t="shared" si="214"/>
        <v>5.0467488608113076</v>
      </c>
      <c r="N1103" s="13">
        <f t="shared" si="210"/>
        <v>3.1289842937030108</v>
      </c>
      <c r="O1103" s="13">
        <f t="shared" si="211"/>
        <v>15.573978340323674</v>
      </c>
      <c r="Q1103">
        <v>12.910073568127761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21.853284355438682</v>
      </c>
      <c r="G1104" s="13">
        <f t="shared" si="205"/>
        <v>0</v>
      </c>
      <c r="H1104" s="13">
        <f t="shared" si="206"/>
        <v>21.853284355438682</v>
      </c>
      <c r="I1104" s="16">
        <f t="shared" si="213"/>
        <v>42.183467913766179</v>
      </c>
      <c r="J1104" s="13">
        <f t="shared" si="207"/>
        <v>40.995642578751799</v>
      </c>
      <c r="K1104" s="13">
        <f t="shared" si="208"/>
        <v>1.1878253350143808</v>
      </c>
      <c r="L1104" s="13">
        <f t="shared" si="209"/>
        <v>0</v>
      </c>
      <c r="M1104" s="13">
        <f t="shared" si="214"/>
        <v>1.9177645671082968</v>
      </c>
      <c r="N1104" s="13">
        <f t="shared" si="210"/>
        <v>1.189014031607144</v>
      </c>
      <c r="O1104" s="13">
        <f t="shared" si="211"/>
        <v>1.189014031607144</v>
      </c>
      <c r="Q1104">
        <v>17.327130296291191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56.879636907151379</v>
      </c>
      <c r="G1105" s="13">
        <f t="shared" si="205"/>
        <v>2.883278711589516</v>
      </c>
      <c r="H1105" s="13">
        <f t="shared" si="206"/>
        <v>53.996358195561861</v>
      </c>
      <c r="I1105" s="16">
        <f t="shared" si="213"/>
        <v>55.184183530576242</v>
      </c>
      <c r="J1105" s="13">
        <f t="shared" si="207"/>
        <v>52.017488294606729</v>
      </c>
      <c r="K1105" s="13">
        <f t="shared" si="208"/>
        <v>3.1666952359695131</v>
      </c>
      <c r="L1105" s="13">
        <f t="shared" si="209"/>
        <v>0</v>
      </c>
      <c r="M1105" s="13">
        <f t="shared" si="214"/>
        <v>0.72875053550115276</v>
      </c>
      <c r="N1105" s="13">
        <f t="shared" si="210"/>
        <v>0.45182533201071473</v>
      </c>
      <c r="O1105" s="13">
        <f t="shared" si="211"/>
        <v>3.3351040436002308</v>
      </c>
      <c r="Q1105">
        <v>15.756145360613139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16.98712058002457</v>
      </c>
      <c r="G1106" s="13">
        <f t="shared" si="205"/>
        <v>0</v>
      </c>
      <c r="H1106" s="13">
        <f t="shared" si="206"/>
        <v>16.98712058002457</v>
      </c>
      <c r="I1106" s="16">
        <f t="shared" si="213"/>
        <v>20.153815815994083</v>
      </c>
      <c r="J1106" s="13">
        <f t="shared" si="207"/>
        <v>20.079153962426322</v>
      </c>
      <c r="K1106" s="13">
        <f t="shared" si="208"/>
        <v>7.4661853567761227E-2</v>
      </c>
      <c r="L1106" s="13">
        <f t="shared" si="209"/>
        <v>0</v>
      </c>
      <c r="M1106" s="13">
        <f t="shared" si="214"/>
        <v>0.27692520349043803</v>
      </c>
      <c r="N1106" s="13">
        <f t="shared" si="210"/>
        <v>0.17169362616407158</v>
      </c>
      <c r="O1106" s="13">
        <f t="shared" si="211"/>
        <v>0.17169362616407158</v>
      </c>
      <c r="Q1106">
        <v>21.485246375013809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40.520627660569772</v>
      </c>
      <c r="G1107" s="13">
        <f t="shared" si="205"/>
        <v>0.14532527983291246</v>
      </c>
      <c r="H1107" s="13">
        <f t="shared" si="206"/>
        <v>40.375302380736862</v>
      </c>
      <c r="I1107" s="16">
        <f t="shared" si="213"/>
        <v>40.449964234304623</v>
      </c>
      <c r="J1107" s="13">
        <f t="shared" si="207"/>
        <v>40.083437153022025</v>
      </c>
      <c r="K1107" s="13">
        <f t="shared" si="208"/>
        <v>0.36652708128259803</v>
      </c>
      <c r="L1107" s="13">
        <f t="shared" si="209"/>
        <v>0</v>
      </c>
      <c r="M1107" s="13">
        <f t="shared" si="214"/>
        <v>0.10523157732636645</v>
      </c>
      <c r="N1107" s="13">
        <f t="shared" si="210"/>
        <v>6.5243577942347197E-2</v>
      </c>
      <c r="O1107" s="13">
        <f t="shared" si="211"/>
        <v>0.21056885777525966</v>
      </c>
      <c r="Q1107">
        <v>24.979365348561071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29.377464900443069</v>
      </c>
      <c r="G1108" s="13">
        <f t="shared" si="205"/>
        <v>0</v>
      </c>
      <c r="H1108" s="13">
        <f t="shared" si="206"/>
        <v>29.377464900443069</v>
      </c>
      <c r="I1108" s="16">
        <f t="shared" si="213"/>
        <v>29.743991981725667</v>
      </c>
      <c r="J1108" s="13">
        <f t="shared" si="207"/>
        <v>29.636772979865444</v>
      </c>
      <c r="K1108" s="13">
        <f t="shared" si="208"/>
        <v>0.10721900186022282</v>
      </c>
      <c r="L1108" s="13">
        <f t="shared" si="209"/>
        <v>0</v>
      </c>
      <c r="M1108" s="13">
        <f t="shared" si="214"/>
        <v>3.9987999384019257E-2</v>
      </c>
      <c r="N1108" s="13">
        <f t="shared" si="210"/>
        <v>2.4792559618091941E-2</v>
      </c>
      <c r="O1108" s="13">
        <f t="shared" si="211"/>
        <v>2.4792559618091941E-2</v>
      </c>
      <c r="Q1108">
        <v>27.261536870967749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3.768141454904065</v>
      </c>
      <c r="G1109" s="13">
        <f t="shared" si="205"/>
        <v>0</v>
      </c>
      <c r="H1109" s="13">
        <f t="shared" si="206"/>
        <v>3.768141454904065</v>
      </c>
      <c r="I1109" s="16">
        <f t="shared" si="213"/>
        <v>3.8753604567642879</v>
      </c>
      <c r="J1109" s="13">
        <f t="shared" si="207"/>
        <v>3.8750040491612388</v>
      </c>
      <c r="K1109" s="13">
        <f t="shared" si="208"/>
        <v>3.5640760304911367E-4</v>
      </c>
      <c r="L1109" s="13">
        <f t="shared" si="209"/>
        <v>0</v>
      </c>
      <c r="M1109" s="13">
        <f t="shared" si="214"/>
        <v>1.5195439765927316E-2</v>
      </c>
      <c r="N1109" s="13">
        <f t="shared" si="210"/>
        <v>9.4211726548749358E-3</v>
      </c>
      <c r="O1109" s="13">
        <f t="shared" si="211"/>
        <v>9.4211726548749358E-3</v>
      </c>
      <c r="Q1109">
        <v>24.355613416823171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2.8218741970148611</v>
      </c>
      <c r="G1110" s="13">
        <f t="shared" si="205"/>
        <v>0</v>
      </c>
      <c r="H1110" s="13">
        <f t="shared" si="206"/>
        <v>2.8218741970148611</v>
      </c>
      <c r="I1110" s="16">
        <f t="shared" si="213"/>
        <v>2.8222306046179102</v>
      </c>
      <c r="J1110" s="13">
        <f t="shared" si="207"/>
        <v>2.822059873680737</v>
      </c>
      <c r="K1110" s="13">
        <f t="shared" si="208"/>
        <v>1.7073093717323573E-4</v>
      </c>
      <c r="L1110" s="13">
        <f t="shared" si="209"/>
        <v>0</v>
      </c>
      <c r="M1110" s="13">
        <f t="shared" si="214"/>
        <v>5.7742671110523804E-3</v>
      </c>
      <c r="N1110" s="13">
        <f t="shared" si="210"/>
        <v>3.5800456088524758E-3</v>
      </c>
      <c r="O1110" s="13">
        <f t="shared" si="211"/>
        <v>3.5800456088524758E-3</v>
      </c>
      <c r="Q1110">
        <v>22.821063427515519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54.983017232403512</v>
      </c>
      <c r="G1111" s="13">
        <f t="shared" si="205"/>
        <v>2.5658477309634664</v>
      </c>
      <c r="H1111" s="13">
        <f t="shared" si="206"/>
        <v>52.417169501440043</v>
      </c>
      <c r="I1111" s="16">
        <f t="shared" si="213"/>
        <v>52.417340232377214</v>
      </c>
      <c r="J1111" s="13">
        <f t="shared" si="207"/>
        <v>50.125177395360787</v>
      </c>
      <c r="K1111" s="13">
        <f t="shared" si="208"/>
        <v>2.2921628370164271</v>
      </c>
      <c r="L1111" s="13">
        <f t="shared" si="209"/>
        <v>0</v>
      </c>
      <c r="M1111" s="13">
        <f t="shared" si="214"/>
        <v>2.1942215021999046E-3</v>
      </c>
      <c r="N1111" s="13">
        <f t="shared" si="210"/>
        <v>1.3604173313639409E-3</v>
      </c>
      <c r="O1111" s="13">
        <f t="shared" si="211"/>
        <v>2.5672081482948306</v>
      </c>
      <c r="Q1111">
        <v>17.11345361295383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40.043094650012939</v>
      </c>
      <c r="G1112" s="13">
        <f t="shared" si="205"/>
        <v>6.5402154579813659E-2</v>
      </c>
      <c r="H1112" s="13">
        <f t="shared" si="206"/>
        <v>39.977692495433125</v>
      </c>
      <c r="I1112" s="16">
        <f t="shared" si="213"/>
        <v>42.269855332449552</v>
      </c>
      <c r="J1112" s="13">
        <f t="shared" si="207"/>
        <v>40.38404429063754</v>
      </c>
      <c r="K1112" s="13">
        <f t="shared" si="208"/>
        <v>1.885811041812012</v>
      </c>
      <c r="L1112" s="13">
        <f t="shared" si="209"/>
        <v>0</v>
      </c>
      <c r="M1112" s="13">
        <f t="shared" si="214"/>
        <v>8.338041708359637E-4</v>
      </c>
      <c r="N1112" s="13">
        <f t="shared" si="210"/>
        <v>5.1695858591829747E-4</v>
      </c>
      <c r="O1112" s="13">
        <f t="shared" si="211"/>
        <v>6.5919113165731957E-2</v>
      </c>
      <c r="Q1112">
        <v>13.878376336355471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70.680989454038311</v>
      </c>
      <c r="G1113" s="13">
        <f t="shared" si="205"/>
        <v>5.1931655757055637</v>
      </c>
      <c r="H1113" s="13">
        <f t="shared" si="206"/>
        <v>65.487823878332748</v>
      </c>
      <c r="I1113" s="16">
        <f t="shared" si="213"/>
        <v>67.373634920144752</v>
      </c>
      <c r="J1113" s="13">
        <f t="shared" si="207"/>
        <v>60.394176531394521</v>
      </c>
      <c r="K1113" s="13">
        <f t="shared" si="208"/>
        <v>6.9794583887502313</v>
      </c>
      <c r="L1113" s="13">
        <f t="shared" si="209"/>
        <v>0</v>
      </c>
      <c r="M1113" s="13">
        <f t="shared" si="214"/>
        <v>3.1684558491766623E-4</v>
      </c>
      <c r="N1113" s="13">
        <f t="shared" si="210"/>
        <v>1.9644426264895306E-4</v>
      </c>
      <c r="O1113" s="13">
        <f t="shared" si="211"/>
        <v>5.1933620199682125</v>
      </c>
      <c r="Q1113">
        <v>13.828458351612911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68.910712699781584</v>
      </c>
      <c r="G1114" s="13">
        <f t="shared" si="205"/>
        <v>4.8968801930508059</v>
      </c>
      <c r="H1114" s="13">
        <f t="shared" si="206"/>
        <v>64.013832506730779</v>
      </c>
      <c r="I1114" s="16">
        <f t="shared" si="213"/>
        <v>70.99329089548101</v>
      </c>
      <c r="J1114" s="13">
        <f t="shared" si="207"/>
        <v>62.785152498867198</v>
      </c>
      <c r="K1114" s="13">
        <f t="shared" si="208"/>
        <v>8.2081383966138119</v>
      </c>
      <c r="L1114" s="13">
        <f t="shared" si="209"/>
        <v>0</v>
      </c>
      <c r="M1114" s="13">
        <f t="shared" si="214"/>
        <v>1.2040132226871317E-4</v>
      </c>
      <c r="N1114" s="13">
        <f t="shared" si="210"/>
        <v>7.4648819806602169E-5</v>
      </c>
      <c r="O1114" s="13">
        <f t="shared" si="211"/>
        <v>4.8969548418706124</v>
      </c>
      <c r="Q1114">
        <v>13.64130639946222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80.34058175868509</v>
      </c>
      <c r="G1115" s="13">
        <f t="shared" si="205"/>
        <v>6.8098596860413609</v>
      </c>
      <c r="H1115" s="13">
        <f t="shared" si="206"/>
        <v>73.530722072643727</v>
      </c>
      <c r="I1115" s="16">
        <f t="shared" si="213"/>
        <v>81.738860469257531</v>
      </c>
      <c r="J1115" s="13">
        <f t="shared" si="207"/>
        <v>70.36910856536575</v>
      </c>
      <c r="K1115" s="13">
        <f t="shared" si="208"/>
        <v>11.369751903891782</v>
      </c>
      <c r="L1115" s="13">
        <f t="shared" si="209"/>
        <v>0</v>
      </c>
      <c r="M1115" s="13">
        <f t="shared" si="214"/>
        <v>4.5752502462111E-5</v>
      </c>
      <c r="N1115" s="13">
        <f t="shared" si="210"/>
        <v>2.8366551526508819E-5</v>
      </c>
      <c r="O1115" s="13">
        <f t="shared" si="211"/>
        <v>6.8098880525928873</v>
      </c>
      <c r="Q1115">
        <v>14.0450051752864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41.406367809035828</v>
      </c>
      <c r="G1116" s="13">
        <f t="shared" si="205"/>
        <v>0.29356868764466576</v>
      </c>
      <c r="H1116" s="13">
        <f t="shared" si="206"/>
        <v>41.112799121391163</v>
      </c>
      <c r="I1116" s="16">
        <f t="shared" si="213"/>
        <v>52.482551025282945</v>
      </c>
      <c r="J1116" s="13">
        <f t="shared" si="207"/>
        <v>49.209861703799056</v>
      </c>
      <c r="K1116" s="13">
        <f t="shared" si="208"/>
        <v>3.2726893214838881</v>
      </c>
      <c r="L1116" s="13">
        <f t="shared" si="209"/>
        <v>0</v>
      </c>
      <c r="M1116" s="13">
        <f t="shared" si="214"/>
        <v>1.7385950935602181E-5</v>
      </c>
      <c r="N1116" s="13">
        <f t="shared" si="210"/>
        <v>1.0779289580073352E-5</v>
      </c>
      <c r="O1116" s="13">
        <f t="shared" si="211"/>
        <v>0.29357946693424586</v>
      </c>
      <c r="Q1116">
        <v>14.381338308434939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7.903225806</v>
      </c>
      <c r="G1117" s="13">
        <f t="shared" si="205"/>
        <v>0</v>
      </c>
      <c r="H1117" s="13">
        <f t="shared" si="206"/>
        <v>7.903225806</v>
      </c>
      <c r="I1117" s="16">
        <f t="shared" si="213"/>
        <v>11.175915127483888</v>
      </c>
      <c r="J1117" s="13">
        <f t="shared" si="207"/>
        <v>11.163908956716897</v>
      </c>
      <c r="K1117" s="13">
        <f t="shared" si="208"/>
        <v>1.2006170766991175E-2</v>
      </c>
      <c r="L1117" s="13">
        <f t="shared" si="209"/>
        <v>0</v>
      </c>
      <c r="M1117" s="13">
        <f t="shared" si="214"/>
        <v>6.6066613555288292E-6</v>
      </c>
      <c r="N1117" s="13">
        <f t="shared" si="210"/>
        <v>4.0961300404278738E-6</v>
      </c>
      <c r="O1117" s="13">
        <f t="shared" si="211"/>
        <v>4.0961300404278738E-6</v>
      </c>
      <c r="Q1117">
        <v>21.928270876350851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19.270384068635948</v>
      </c>
      <c r="G1118" s="13">
        <f t="shared" si="205"/>
        <v>0</v>
      </c>
      <c r="H1118" s="13">
        <f t="shared" si="206"/>
        <v>19.270384068635948</v>
      </c>
      <c r="I1118" s="16">
        <f t="shared" si="213"/>
        <v>19.28239023940294</v>
      </c>
      <c r="J1118" s="13">
        <f t="shared" si="207"/>
        <v>19.237682652425153</v>
      </c>
      <c r="K1118" s="13">
        <f t="shared" si="208"/>
        <v>4.4707586977786207E-2</v>
      </c>
      <c r="L1118" s="13">
        <f t="shared" si="209"/>
        <v>0</v>
      </c>
      <c r="M1118" s="13">
        <f t="shared" si="214"/>
        <v>2.5105313151009554E-6</v>
      </c>
      <c r="N1118" s="13">
        <f t="shared" si="210"/>
        <v>1.5565294153625923E-6</v>
      </c>
      <c r="O1118" s="13">
        <f t="shared" si="211"/>
        <v>1.5565294153625923E-6</v>
      </c>
      <c r="Q1118">
        <v>24.201774451022171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14.164529306798419</v>
      </c>
      <c r="G1119" s="13">
        <f t="shared" si="205"/>
        <v>0</v>
      </c>
      <c r="H1119" s="13">
        <f t="shared" si="206"/>
        <v>14.164529306798419</v>
      </c>
      <c r="I1119" s="16">
        <f t="shared" si="213"/>
        <v>14.209236893776206</v>
      </c>
      <c r="J1119" s="13">
        <f t="shared" si="207"/>
        <v>14.192977590548645</v>
      </c>
      <c r="K1119" s="13">
        <f t="shared" si="208"/>
        <v>1.6259303227560196E-2</v>
      </c>
      <c r="L1119" s="13">
        <f t="shared" si="209"/>
        <v>0</v>
      </c>
      <c r="M1119" s="13">
        <f t="shared" si="214"/>
        <v>9.5400189973836317E-7</v>
      </c>
      <c r="N1119" s="13">
        <f t="shared" si="210"/>
        <v>5.9148117783778513E-7</v>
      </c>
      <c r="O1119" s="13">
        <f t="shared" si="211"/>
        <v>5.9148117783778513E-7</v>
      </c>
      <c r="Q1119">
        <v>24.899172009752711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10.474193550000001</v>
      </c>
      <c r="G1120" s="13">
        <f t="shared" si="205"/>
        <v>0</v>
      </c>
      <c r="H1120" s="13">
        <f t="shared" si="206"/>
        <v>10.474193550000001</v>
      </c>
      <c r="I1120" s="16">
        <f t="shared" si="213"/>
        <v>10.490452853227561</v>
      </c>
      <c r="J1120" s="13">
        <f t="shared" si="207"/>
        <v>10.485680977448078</v>
      </c>
      <c r="K1120" s="13">
        <f t="shared" si="208"/>
        <v>4.7718757794825706E-3</v>
      </c>
      <c r="L1120" s="13">
        <f t="shared" si="209"/>
        <v>0</v>
      </c>
      <c r="M1120" s="13">
        <f t="shared" si="214"/>
        <v>3.6252072190057804E-7</v>
      </c>
      <c r="N1120" s="13">
        <f t="shared" si="210"/>
        <v>2.247628475783584E-7</v>
      </c>
      <c r="O1120" s="13">
        <f t="shared" si="211"/>
        <v>2.247628475783584E-7</v>
      </c>
      <c r="Q1120">
        <v>27.191300870967751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6.096774194</v>
      </c>
      <c r="G1121" s="13">
        <f t="shared" si="205"/>
        <v>0</v>
      </c>
      <c r="H1121" s="13">
        <f t="shared" si="206"/>
        <v>6.096774194</v>
      </c>
      <c r="I1121" s="16">
        <f t="shared" si="213"/>
        <v>6.1015460697794826</v>
      </c>
      <c r="J1121" s="13">
        <f t="shared" si="207"/>
        <v>6.1005668549794825</v>
      </c>
      <c r="K1121" s="13">
        <f t="shared" si="208"/>
        <v>9.7921480000007222E-4</v>
      </c>
      <c r="L1121" s="13">
        <f t="shared" si="209"/>
        <v>0</v>
      </c>
      <c r="M1121" s="13">
        <f t="shared" si="214"/>
        <v>1.3775787432221965E-7</v>
      </c>
      <c r="N1121" s="13">
        <f t="shared" si="210"/>
        <v>8.5409882079776174E-8</v>
      </c>
      <c r="O1121" s="13">
        <f t="shared" si="211"/>
        <v>8.5409882079776174E-8</v>
      </c>
      <c r="Q1121">
        <v>26.887996926959421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12.48049357629629</v>
      </c>
      <c r="G1122" s="13">
        <f t="shared" si="205"/>
        <v>0</v>
      </c>
      <c r="H1122" s="13">
        <f t="shared" si="206"/>
        <v>12.48049357629629</v>
      </c>
      <c r="I1122" s="16">
        <f t="shared" si="213"/>
        <v>12.481472791096291</v>
      </c>
      <c r="J1122" s="13">
        <f t="shared" si="207"/>
        <v>12.470386219000373</v>
      </c>
      <c r="K1122" s="13">
        <f t="shared" si="208"/>
        <v>1.1086572095917901E-2</v>
      </c>
      <c r="L1122" s="13">
        <f t="shared" si="209"/>
        <v>0</v>
      </c>
      <c r="M1122" s="13">
        <f t="shared" si="214"/>
        <v>5.2347992242443472E-8</v>
      </c>
      <c r="N1122" s="13">
        <f t="shared" si="210"/>
        <v>3.245575519031495E-8</v>
      </c>
      <c r="O1122" s="13">
        <f t="shared" si="211"/>
        <v>3.245575519031495E-8</v>
      </c>
      <c r="Q1122">
        <v>24.858788358807089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53.810201686006543</v>
      </c>
      <c r="G1123" s="13">
        <f t="shared" si="205"/>
        <v>2.3695574604664267</v>
      </c>
      <c r="H1123" s="13">
        <f t="shared" si="206"/>
        <v>51.440644225540119</v>
      </c>
      <c r="I1123" s="16">
        <f t="shared" si="213"/>
        <v>51.451730797636039</v>
      </c>
      <c r="J1123" s="13">
        <f t="shared" si="207"/>
        <v>49.893368498238878</v>
      </c>
      <c r="K1123" s="13">
        <f t="shared" si="208"/>
        <v>1.5583622993971602</v>
      </c>
      <c r="L1123" s="13">
        <f t="shared" si="209"/>
        <v>0</v>
      </c>
      <c r="M1123" s="13">
        <f t="shared" si="214"/>
        <v>1.9892237052128522E-8</v>
      </c>
      <c r="N1123" s="13">
        <f t="shared" si="210"/>
        <v>1.2333186972319683E-8</v>
      </c>
      <c r="O1123" s="13">
        <f t="shared" si="211"/>
        <v>2.3695574727996136</v>
      </c>
      <c r="Q1123">
        <v>19.597009367786349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52.598459025084573</v>
      </c>
      <c r="G1124" s="13">
        <f t="shared" si="205"/>
        <v>2.1667520871782822</v>
      </c>
      <c r="H1124" s="13">
        <f t="shared" si="206"/>
        <v>50.431706937906291</v>
      </c>
      <c r="I1124" s="16">
        <f t="shared" si="213"/>
        <v>51.990069237303452</v>
      </c>
      <c r="J1124" s="13">
        <f t="shared" si="207"/>
        <v>49.273466620504827</v>
      </c>
      <c r="K1124" s="13">
        <f t="shared" si="208"/>
        <v>2.7166026167986246</v>
      </c>
      <c r="L1124" s="13">
        <f t="shared" si="209"/>
        <v>0</v>
      </c>
      <c r="M1124" s="13">
        <f t="shared" si="214"/>
        <v>7.5590500798088384E-9</v>
      </c>
      <c r="N1124" s="13">
        <f t="shared" si="210"/>
        <v>4.6866110494814795E-9</v>
      </c>
      <c r="O1124" s="13">
        <f t="shared" si="211"/>
        <v>2.1667520918648933</v>
      </c>
      <c r="Q1124">
        <v>15.63216387969489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36.091632121976502</v>
      </c>
      <c r="G1125" s="13">
        <f t="shared" si="205"/>
        <v>0</v>
      </c>
      <c r="H1125" s="13">
        <f t="shared" si="206"/>
        <v>36.091632121976502</v>
      </c>
      <c r="I1125" s="16">
        <f t="shared" si="213"/>
        <v>38.808234738775127</v>
      </c>
      <c r="J1125" s="13">
        <f t="shared" si="207"/>
        <v>36.666054485667054</v>
      </c>
      <c r="K1125" s="13">
        <f t="shared" si="208"/>
        <v>2.1421802531080729</v>
      </c>
      <c r="L1125" s="13">
        <f t="shared" si="209"/>
        <v>0</v>
      </c>
      <c r="M1125" s="13">
        <f t="shared" si="214"/>
        <v>2.8724390303273589E-9</v>
      </c>
      <c r="N1125" s="13">
        <f t="shared" si="210"/>
        <v>1.7809121988029624E-9</v>
      </c>
      <c r="O1125" s="13">
        <f t="shared" si="211"/>
        <v>1.7809121988029624E-9</v>
      </c>
      <c r="Q1125">
        <v>10.938597351612909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64.575717981768975</v>
      </c>
      <c r="G1126" s="13">
        <f t="shared" si="205"/>
        <v>4.1713464222749552</v>
      </c>
      <c r="H1126" s="13">
        <f t="shared" si="206"/>
        <v>60.404371559494017</v>
      </c>
      <c r="I1126" s="16">
        <f t="shared" si="213"/>
        <v>62.54655181260209</v>
      </c>
      <c r="J1126" s="13">
        <f t="shared" si="207"/>
        <v>55.613553650462578</v>
      </c>
      <c r="K1126" s="13">
        <f t="shared" si="208"/>
        <v>6.932998162139512</v>
      </c>
      <c r="L1126" s="13">
        <f t="shared" si="209"/>
        <v>0</v>
      </c>
      <c r="M1126" s="13">
        <f t="shared" si="214"/>
        <v>1.0915268315243965E-9</v>
      </c>
      <c r="N1126" s="13">
        <f t="shared" si="210"/>
        <v>6.7674663554512585E-10</v>
      </c>
      <c r="O1126" s="13">
        <f t="shared" si="211"/>
        <v>4.1713464229517019</v>
      </c>
      <c r="Q1126">
        <v>12.15886922651833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63.652287077500567</v>
      </c>
      <c r="G1127" s="13">
        <f t="shared" si="205"/>
        <v>4.0167948369544622</v>
      </c>
      <c r="H1127" s="13">
        <f t="shared" si="206"/>
        <v>59.635492240546107</v>
      </c>
      <c r="I1127" s="16">
        <f t="shared" si="213"/>
        <v>66.568490402685626</v>
      </c>
      <c r="J1127" s="13">
        <f t="shared" si="207"/>
        <v>60.879249644007565</v>
      </c>
      <c r="K1127" s="13">
        <f t="shared" si="208"/>
        <v>5.6892407586780607</v>
      </c>
      <c r="L1127" s="13">
        <f t="shared" si="209"/>
        <v>0</v>
      </c>
      <c r="M1127" s="13">
        <f t="shared" si="214"/>
        <v>4.1478019597927062E-10</v>
      </c>
      <c r="N1127" s="13">
        <f t="shared" si="210"/>
        <v>2.5716372150714778E-10</v>
      </c>
      <c r="O1127" s="13">
        <f t="shared" si="211"/>
        <v>4.0167948372116262</v>
      </c>
      <c r="Q1127">
        <v>15.26127164122391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30.756394791433589</v>
      </c>
      <c r="G1128" s="13">
        <f t="shared" si="205"/>
        <v>0</v>
      </c>
      <c r="H1128" s="13">
        <f t="shared" si="206"/>
        <v>30.756394791433589</v>
      </c>
      <c r="I1128" s="16">
        <f t="shared" si="213"/>
        <v>36.445635550111646</v>
      </c>
      <c r="J1128" s="13">
        <f t="shared" si="207"/>
        <v>35.520602164636379</v>
      </c>
      <c r="K1128" s="13">
        <f t="shared" si="208"/>
        <v>0.92503338547526681</v>
      </c>
      <c r="L1128" s="13">
        <f t="shared" si="209"/>
        <v>0</v>
      </c>
      <c r="M1128" s="13">
        <f t="shared" si="214"/>
        <v>1.5761647447212284E-10</v>
      </c>
      <c r="N1128" s="13">
        <f t="shared" si="210"/>
        <v>9.7722214172716163E-11</v>
      </c>
      <c r="O1128" s="13">
        <f t="shared" si="211"/>
        <v>9.7722214172716163E-11</v>
      </c>
      <c r="Q1128">
        <v>16.016660945234229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32.327303195517509</v>
      </c>
      <c r="G1129" s="13">
        <f t="shared" si="205"/>
        <v>0</v>
      </c>
      <c r="H1129" s="13">
        <f t="shared" si="206"/>
        <v>32.327303195517509</v>
      </c>
      <c r="I1129" s="16">
        <f t="shared" si="213"/>
        <v>33.252336580992775</v>
      </c>
      <c r="J1129" s="13">
        <f t="shared" si="207"/>
        <v>32.664760876717537</v>
      </c>
      <c r="K1129" s="13">
        <f t="shared" si="208"/>
        <v>0.58757570427523831</v>
      </c>
      <c r="L1129" s="13">
        <f t="shared" si="209"/>
        <v>0</v>
      </c>
      <c r="M1129" s="13">
        <f t="shared" si="214"/>
        <v>5.9894260299406672E-11</v>
      </c>
      <c r="N1129" s="13">
        <f t="shared" si="210"/>
        <v>3.7134441385632135E-11</v>
      </c>
      <c r="O1129" s="13">
        <f t="shared" si="211"/>
        <v>3.7134441385632135E-11</v>
      </c>
      <c r="Q1129">
        <v>17.372002260493659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15.393659031616179</v>
      </c>
      <c r="G1130" s="13">
        <f t="shared" si="205"/>
        <v>0</v>
      </c>
      <c r="H1130" s="13">
        <f t="shared" si="206"/>
        <v>15.393659031616179</v>
      </c>
      <c r="I1130" s="16">
        <f t="shared" si="213"/>
        <v>15.981234735891418</v>
      </c>
      <c r="J1130" s="13">
        <f t="shared" si="207"/>
        <v>15.952838864561807</v>
      </c>
      <c r="K1130" s="13">
        <f t="shared" si="208"/>
        <v>2.8395871329610856E-2</v>
      </c>
      <c r="L1130" s="13">
        <f t="shared" si="209"/>
        <v>0</v>
      </c>
      <c r="M1130" s="13">
        <f t="shared" si="214"/>
        <v>2.2759818913774538E-11</v>
      </c>
      <c r="N1130" s="13">
        <f t="shared" si="210"/>
        <v>1.4111087726540212E-11</v>
      </c>
      <c r="O1130" s="13">
        <f t="shared" si="211"/>
        <v>1.4111087726540212E-11</v>
      </c>
      <c r="Q1130">
        <v>23.426787456781721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6.5741935480000002</v>
      </c>
      <c r="G1131" s="13">
        <f t="shared" si="205"/>
        <v>0</v>
      </c>
      <c r="H1131" s="13">
        <f t="shared" si="206"/>
        <v>6.5741935480000002</v>
      </c>
      <c r="I1131" s="16">
        <f t="shared" si="213"/>
        <v>6.6025894193296111</v>
      </c>
      <c r="J1131" s="13">
        <f t="shared" si="207"/>
        <v>6.6009253403957286</v>
      </c>
      <c r="K1131" s="13">
        <f t="shared" si="208"/>
        <v>1.6640789338824291E-3</v>
      </c>
      <c r="L1131" s="13">
        <f t="shared" si="209"/>
        <v>0</v>
      </c>
      <c r="M1131" s="13">
        <f t="shared" si="214"/>
        <v>8.6487311872343251E-12</v>
      </c>
      <c r="N1131" s="13">
        <f t="shared" si="210"/>
        <v>5.3622133360852812E-12</v>
      </c>
      <c r="O1131" s="13">
        <f t="shared" si="211"/>
        <v>5.3622133360852812E-12</v>
      </c>
      <c r="Q1131">
        <v>24.765988638460591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3.0069088879200669</v>
      </c>
      <c r="G1132" s="13">
        <f t="shared" si="205"/>
        <v>0</v>
      </c>
      <c r="H1132" s="13">
        <f t="shared" si="206"/>
        <v>3.0069088879200669</v>
      </c>
      <c r="I1132" s="16">
        <f t="shared" si="213"/>
        <v>3.0085729668539494</v>
      </c>
      <c r="J1132" s="13">
        <f t="shared" si="207"/>
        <v>3.0084518647476961</v>
      </c>
      <c r="K1132" s="13">
        <f t="shared" si="208"/>
        <v>1.21102106253268E-4</v>
      </c>
      <c r="L1132" s="13">
        <f t="shared" si="209"/>
        <v>0</v>
      </c>
      <c r="M1132" s="13">
        <f t="shared" si="214"/>
        <v>3.2865178511490439E-12</v>
      </c>
      <c r="N1132" s="13">
        <f t="shared" si="210"/>
        <v>2.0376410677124071E-12</v>
      </c>
      <c r="O1132" s="13">
        <f t="shared" si="211"/>
        <v>2.0376410677124071E-12</v>
      </c>
      <c r="Q1132">
        <v>26.662881870967752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15.082288058585149</v>
      </c>
      <c r="G1133" s="13">
        <f t="shared" si="205"/>
        <v>0</v>
      </c>
      <c r="H1133" s="13">
        <f t="shared" si="206"/>
        <v>15.082288058585149</v>
      </c>
      <c r="I1133" s="16">
        <f t="shared" si="213"/>
        <v>15.082409160691402</v>
      </c>
      <c r="J1133" s="13">
        <f t="shared" si="207"/>
        <v>15.065300138146691</v>
      </c>
      <c r="K1133" s="13">
        <f t="shared" si="208"/>
        <v>1.7109022544710584E-2</v>
      </c>
      <c r="L1133" s="13">
        <f t="shared" si="209"/>
        <v>0</v>
      </c>
      <c r="M1133" s="13">
        <f t="shared" si="214"/>
        <v>1.2488767834366368E-12</v>
      </c>
      <c r="N1133" s="13">
        <f t="shared" si="210"/>
        <v>7.7430360573071476E-13</v>
      </c>
      <c r="O1133" s="13">
        <f t="shared" si="211"/>
        <v>7.7430360573071476E-13</v>
      </c>
      <c r="Q1133">
        <v>25.8208660786145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33.084027253936277</v>
      </c>
      <c r="G1134" s="13">
        <f t="shared" si="205"/>
        <v>0</v>
      </c>
      <c r="H1134" s="13">
        <f t="shared" si="206"/>
        <v>33.084027253936277</v>
      </c>
      <c r="I1134" s="16">
        <f t="shared" si="213"/>
        <v>33.101136276480986</v>
      </c>
      <c r="J1134" s="13">
        <f t="shared" si="207"/>
        <v>32.875310015077702</v>
      </c>
      <c r="K1134" s="13">
        <f t="shared" si="208"/>
        <v>0.22582626140328443</v>
      </c>
      <c r="L1134" s="13">
        <f t="shared" si="209"/>
        <v>0</v>
      </c>
      <c r="M1134" s="13">
        <f t="shared" si="214"/>
        <v>4.7457317770592203E-13</v>
      </c>
      <c r="N1134" s="13">
        <f t="shared" si="210"/>
        <v>2.9423537017767165E-13</v>
      </c>
      <c r="O1134" s="13">
        <f t="shared" si="211"/>
        <v>2.9423537017767165E-13</v>
      </c>
      <c r="Q1134">
        <v>24.163967056469861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30.88989368156858</v>
      </c>
      <c r="G1135" s="13">
        <f t="shared" si="205"/>
        <v>0</v>
      </c>
      <c r="H1135" s="13">
        <f t="shared" si="206"/>
        <v>30.88989368156858</v>
      </c>
      <c r="I1135" s="16">
        <f t="shared" si="213"/>
        <v>31.115719942971864</v>
      </c>
      <c r="J1135" s="13">
        <f t="shared" si="207"/>
        <v>30.876481427798904</v>
      </c>
      <c r="K1135" s="13">
        <f t="shared" si="208"/>
        <v>0.23923851517296058</v>
      </c>
      <c r="L1135" s="13">
        <f t="shared" si="209"/>
        <v>0</v>
      </c>
      <c r="M1135" s="13">
        <f t="shared" si="214"/>
        <v>1.8033780752825038E-13</v>
      </c>
      <c r="N1135" s="13">
        <f t="shared" si="210"/>
        <v>1.1180944066751523E-13</v>
      </c>
      <c r="O1135" s="13">
        <f t="shared" si="211"/>
        <v>1.1180944066751523E-13</v>
      </c>
      <c r="Q1135">
        <v>22.423175675362391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35.965979254116007</v>
      </c>
      <c r="G1136" s="13">
        <f t="shared" si="205"/>
        <v>0</v>
      </c>
      <c r="H1136" s="13">
        <f t="shared" si="206"/>
        <v>35.965979254116007</v>
      </c>
      <c r="I1136" s="16">
        <f t="shared" si="213"/>
        <v>36.205217769288964</v>
      </c>
      <c r="J1136" s="13">
        <f t="shared" si="207"/>
        <v>35.201832609004335</v>
      </c>
      <c r="K1136" s="13">
        <f t="shared" si="208"/>
        <v>1.0033851602846298</v>
      </c>
      <c r="L1136" s="13">
        <f t="shared" si="209"/>
        <v>0</v>
      </c>
      <c r="M1136" s="13">
        <f t="shared" si="214"/>
        <v>6.8528366860735149E-14</v>
      </c>
      <c r="N1136" s="13">
        <f t="shared" si="210"/>
        <v>4.2487587453655791E-14</v>
      </c>
      <c r="O1136" s="13">
        <f t="shared" si="211"/>
        <v>4.2487587453655791E-14</v>
      </c>
      <c r="Q1136">
        <v>15.267453690730219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45.962902933110549</v>
      </c>
      <c r="G1137" s="13">
        <f t="shared" si="205"/>
        <v>1.0561809456264131</v>
      </c>
      <c r="H1137" s="13">
        <f t="shared" si="206"/>
        <v>44.906721987484133</v>
      </c>
      <c r="I1137" s="16">
        <f t="shared" si="213"/>
        <v>45.910107147768763</v>
      </c>
      <c r="J1137" s="13">
        <f t="shared" si="207"/>
        <v>43.519196863698014</v>
      </c>
      <c r="K1137" s="13">
        <f t="shared" si="208"/>
        <v>2.390910284070749</v>
      </c>
      <c r="L1137" s="13">
        <f t="shared" si="209"/>
        <v>0</v>
      </c>
      <c r="M1137" s="13">
        <f t="shared" si="214"/>
        <v>2.6040779407079358E-14</v>
      </c>
      <c r="N1137" s="13">
        <f t="shared" si="210"/>
        <v>1.6145283232389202E-14</v>
      </c>
      <c r="O1137" s="13">
        <f t="shared" si="211"/>
        <v>1.0561809456264293</v>
      </c>
      <c r="Q1137">
        <v>13.868630351612911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41.969863210668322</v>
      </c>
      <c r="G1138" s="13">
        <f t="shared" si="205"/>
        <v>0.38787905482054735</v>
      </c>
      <c r="H1138" s="13">
        <f t="shared" si="206"/>
        <v>41.581984155847778</v>
      </c>
      <c r="I1138" s="16">
        <f t="shared" si="213"/>
        <v>43.972894439918527</v>
      </c>
      <c r="J1138" s="13">
        <f t="shared" si="207"/>
        <v>42.063621415981729</v>
      </c>
      <c r="K1138" s="13">
        <f t="shared" si="208"/>
        <v>1.9092730239367981</v>
      </c>
      <c r="L1138" s="13">
        <f t="shared" si="209"/>
        <v>0</v>
      </c>
      <c r="M1138" s="13">
        <f t="shared" si="214"/>
        <v>9.8954961746901558E-15</v>
      </c>
      <c r="N1138" s="13">
        <f t="shared" si="210"/>
        <v>6.1352076283078967E-15</v>
      </c>
      <c r="O1138" s="13">
        <f t="shared" si="211"/>
        <v>0.38787905482055351</v>
      </c>
      <c r="Q1138">
        <v>14.65829272080199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28.926358950982621</v>
      </c>
      <c r="G1139" s="13">
        <f t="shared" si="205"/>
        <v>0</v>
      </c>
      <c r="H1139" s="13">
        <f t="shared" si="206"/>
        <v>28.926358950982621</v>
      </c>
      <c r="I1139" s="16">
        <f t="shared" si="213"/>
        <v>30.835631974919419</v>
      </c>
      <c r="J1139" s="13">
        <f t="shared" si="207"/>
        <v>30.205972014560434</v>
      </c>
      <c r="K1139" s="13">
        <f t="shared" si="208"/>
        <v>0.62965996035898542</v>
      </c>
      <c r="L1139" s="13">
        <f t="shared" si="209"/>
        <v>0</v>
      </c>
      <c r="M1139" s="13">
        <f t="shared" si="214"/>
        <v>3.7602885463822591E-15</v>
      </c>
      <c r="N1139" s="13">
        <f t="shared" si="210"/>
        <v>2.3313788987570008E-15</v>
      </c>
      <c r="O1139" s="13">
        <f t="shared" si="211"/>
        <v>2.3313788987570008E-15</v>
      </c>
      <c r="Q1139">
        <v>15.23601293465261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5.0280640955768607</v>
      </c>
      <c r="G1140" s="13">
        <f t="shared" si="205"/>
        <v>0</v>
      </c>
      <c r="H1140" s="13">
        <f t="shared" si="206"/>
        <v>5.0280640955768607</v>
      </c>
      <c r="I1140" s="16">
        <f t="shared" si="213"/>
        <v>5.6577240559358462</v>
      </c>
      <c r="J1140" s="13">
        <f t="shared" si="207"/>
        <v>5.6539884606317523</v>
      </c>
      <c r="K1140" s="13">
        <f t="shared" si="208"/>
        <v>3.7355953040938417E-3</v>
      </c>
      <c r="L1140" s="13">
        <f t="shared" si="209"/>
        <v>0</v>
      </c>
      <c r="M1140" s="13">
        <f t="shared" si="214"/>
        <v>1.4289096476252583E-15</v>
      </c>
      <c r="N1140" s="13">
        <f t="shared" si="210"/>
        <v>8.8592398152766018E-16</v>
      </c>
      <c r="O1140" s="13">
        <f t="shared" si="211"/>
        <v>8.8592398152766018E-16</v>
      </c>
      <c r="Q1140">
        <v>15.739444118550839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33.002146613181523</v>
      </c>
      <c r="G1141" s="13">
        <f t="shared" si="205"/>
        <v>0</v>
      </c>
      <c r="H1141" s="13">
        <f t="shared" si="206"/>
        <v>33.002146613181523</v>
      </c>
      <c r="I1141" s="16">
        <f t="shared" si="213"/>
        <v>33.005882208485616</v>
      </c>
      <c r="J1141" s="13">
        <f t="shared" si="207"/>
        <v>32.598066811480429</v>
      </c>
      <c r="K1141" s="13">
        <f t="shared" si="208"/>
        <v>0.40781539700518721</v>
      </c>
      <c r="L1141" s="13">
        <f t="shared" si="209"/>
        <v>0</v>
      </c>
      <c r="M1141" s="13">
        <f t="shared" si="214"/>
        <v>5.4298566609759815E-16</v>
      </c>
      <c r="N1141" s="13">
        <f t="shared" si="210"/>
        <v>3.3665111298051086E-16</v>
      </c>
      <c r="O1141" s="13">
        <f t="shared" si="211"/>
        <v>3.3665111298051086E-16</v>
      </c>
      <c r="Q1141">
        <v>19.85313587057583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25.850756673279012</v>
      </c>
      <c r="G1142" s="13">
        <f t="shared" si="205"/>
        <v>0</v>
      </c>
      <c r="H1142" s="13">
        <f t="shared" si="206"/>
        <v>25.850756673279012</v>
      </c>
      <c r="I1142" s="16">
        <f t="shared" si="213"/>
        <v>26.258572070284199</v>
      </c>
      <c r="J1142" s="13">
        <f t="shared" si="207"/>
        <v>26.015405455060506</v>
      </c>
      <c r="K1142" s="13">
        <f t="shared" si="208"/>
        <v>0.24316661522369287</v>
      </c>
      <c r="L1142" s="13">
        <f t="shared" si="209"/>
        <v>0</v>
      </c>
      <c r="M1142" s="13">
        <f t="shared" si="214"/>
        <v>2.0633455311708729E-16</v>
      </c>
      <c r="N1142" s="13">
        <f t="shared" si="210"/>
        <v>1.2792742293259412E-16</v>
      </c>
      <c r="O1142" s="13">
        <f t="shared" si="211"/>
        <v>1.2792742293259412E-16</v>
      </c>
      <c r="Q1142">
        <v>18.692968404191031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40.08518535890353</v>
      </c>
      <c r="G1143" s="13">
        <f t="shared" si="205"/>
        <v>7.244673772754566E-2</v>
      </c>
      <c r="H1143" s="13">
        <f t="shared" si="206"/>
        <v>40.012738621175984</v>
      </c>
      <c r="I1143" s="16">
        <f t="shared" si="213"/>
        <v>40.255905236399677</v>
      </c>
      <c r="J1143" s="13">
        <f t="shared" si="207"/>
        <v>39.871116943665378</v>
      </c>
      <c r="K1143" s="13">
        <f t="shared" si="208"/>
        <v>0.38478829273429938</v>
      </c>
      <c r="L1143" s="13">
        <f t="shared" si="209"/>
        <v>0</v>
      </c>
      <c r="M1143" s="13">
        <f t="shared" si="214"/>
        <v>7.8407130184493168E-17</v>
      </c>
      <c r="N1143" s="13">
        <f t="shared" si="210"/>
        <v>4.8612420714385766E-17</v>
      </c>
      <c r="O1143" s="13">
        <f t="shared" si="211"/>
        <v>7.2446737727545715E-2</v>
      </c>
      <c r="Q1143">
        <v>24.521714143880288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3.7546779971862119</v>
      </c>
      <c r="G1144" s="13">
        <f t="shared" si="205"/>
        <v>0</v>
      </c>
      <c r="H1144" s="13">
        <f t="shared" si="206"/>
        <v>3.7546779971862119</v>
      </c>
      <c r="I1144" s="16">
        <f t="shared" si="213"/>
        <v>4.1394662899205112</v>
      </c>
      <c r="J1144" s="13">
        <f t="shared" si="207"/>
        <v>4.1390958112949239</v>
      </c>
      <c r="K1144" s="13">
        <f t="shared" si="208"/>
        <v>3.7047862558736711E-4</v>
      </c>
      <c r="L1144" s="13">
        <f t="shared" si="209"/>
        <v>0</v>
      </c>
      <c r="M1144" s="13">
        <f t="shared" si="214"/>
        <v>2.9794709470107402E-17</v>
      </c>
      <c r="N1144" s="13">
        <f t="shared" si="210"/>
        <v>1.8472719871466589E-17</v>
      </c>
      <c r="O1144" s="13">
        <f t="shared" si="211"/>
        <v>1.8472719871466589E-17</v>
      </c>
      <c r="Q1144">
        <v>25.49791329663962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4.4032227345958956</v>
      </c>
      <c r="G1145" s="13">
        <f t="shared" si="205"/>
        <v>0</v>
      </c>
      <c r="H1145" s="13">
        <f t="shared" si="206"/>
        <v>4.4032227345958956</v>
      </c>
      <c r="I1145" s="16">
        <f t="shared" si="213"/>
        <v>4.403593213221483</v>
      </c>
      <c r="J1145" s="13">
        <f t="shared" si="207"/>
        <v>4.4032192154702994</v>
      </c>
      <c r="K1145" s="13">
        <f t="shared" si="208"/>
        <v>3.739977511836301E-4</v>
      </c>
      <c r="L1145" s="13">
        <f t="shared" si="209"/>
        <v>0</v>
      </c>
      <c r="M1145" s="13">
        <f t="shared" si="214"/>
        <v>1.1321989598640813E-17</v>
      </c>
      <c r="N1145" s="13">
        <f t="shared" si="210"/>
        <v>7.0196335511573037E-18</v>
      </c>
      <c r="O1145" s="13">
        <f t="shared" si="211"/>
        <v>7.0196335511573037E-18</v>
      </c>
      <c r="Q1145">
        <v>26.773323870967751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2.5275045135221639</v>
      </c>
      <c r="G1146" s="13">
        <f t="shared" si="205"/>
        <v>0</v>
      </c>
      <c r="H1146" s="13">
        <f t="shared" si="206"/>
        <v>2.5275045135221639</v>
      </c>
      <c r="I1146" s="16">
        <f t="shared" si="213"/>
        <v>2.5278785112733475</v>
      </c>
      <c r="J1146" s="13">
        <f t="shared" si="207"/>
        <v>2.5277819252813574</v>
      </c>
      <c r="K1146" s="13">
        <f t="shared" si="208"/>
        <v>9.6585991990139064E-5</v>
      </c>
      <c r="L1146" s="13">
        <f t="shared" si="209"/>
        <v>0</v>
      </c>
      <c r="M1146" s="13">
        <f t="shared" si="214"/>
        <v>4.3023560474835095E-18</v>
      </c>
      <c r="N1146" s="13">
        <f t="shared" si="210"/>
        <v>2.667460749439776E-18</v>
      </c>
      <c r="O1146" s="13">
        <f t="shared" si="211"/>
        <v>2.667460749439776E-18</v>
      </c>
      <c r="Q1146">
        <v>24.527064957806211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30.830966163325758</v>
      </c>
      <c r="G1147" s="13">
        <f t="shared" si="205"/>
        <v>0</v>
      </c>
      <c r="H1147" s="13">
        <f t="shared" si="206"/>
        <v>30.830966163325758</v>
      </c>
      <c r="I1147" s="16">
        <f t="shared" si="213"/>
        <v>30.831062749317748</v>
      </c>
      <c r="J1147" s="13">
        <f t="shared" si="207"/>
        <v>30.475467036183229</v>
      </c>
      <c r="K1147" s="13">
        <f t="shared" si="208"/>
        <v>0.35559571313451954</v>
      </c>
      <c r="L1147" s="13">
        <f t="shared" si="209"/>
        <v>0</v>
      </c>
      <c r="M1147" s="13">
        <f t="shared" si="214"/>
        <v>1.6348952980437335E-18</v>
      </c>
      <c r="N1147" s="13">
        <f t="shared" si="210"/>
        <v>1.0136350847871148E-18</v>
      </c>
      <c r="O1147" s="13">
        <f t="shared" si="211"/>
        <v>1.0136350847871148E-18</v>
      </c>
      <c r="Q1147">
        <v>19.385700171497419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53.811831203102727</v>
      </c>
      <c r="G1148" s="13">
        <f t="shared" si="205"/>
        <v>2.3698301873692817</v>
      </c>
      <c r="H1148" s="13">
        <f t="shared" si="206"/>
        <v>51.442001015733446</v>
      </c>
      <c r="I1148" s="16">
        <f t="shared" si="213"/>
        <v>51.797596728867966</v>
      </c>
      <c r="J1148" s="13">
        <f t="shared" si="207"/>
        <v>49.314660359070601</v>
      </c>
      <c r="K1148" s="13">
        <f t="shared" si="208"/>
        <v>2.4829363697973648</v>
      </c>
      <c r="L1148" s="13">
        <f t="shared" si="209"/>
        <v>0</v>
      </c>
      <c r="M1148" s="13">
        <f t="shared" si="214"/>
        <v>6.2126021325661863E-19</v>
      </c>
      <c r="N1148" s="13">
        <f t="shared" si="210"/>
        <v>3.8518133221910357E-19</v>
      </c>
      <c r="O1148" s="13">
        <f t="shared" si="211"/>
        <v>2.3698301873692817</v>
      </c>
      <c r="Q1148">
        <v>16.243835931869821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27.275574818653361</v>
      </c>
      <c r="G1149" s="13">
        <f t="shared" si="205"/>
        <v>0</v>
      </c>
      <c r="H1149" s="13">
        <f t="shared" si="206"/>
        <v>27.275574818653361</v>
      </c>
      <c r="I1149" s="16">
        <f t="shared" si="213"/>
        <v>29.758511188450726</v>
      </c>
      <c r="J1149" s="13">
        <f t="shared" si="207"/>
        <v>29.090717532453059</v>
      </c>
      <c r="K1149" s="13">
        <f t="shared" si="208"/>
        <v>0.66779365599766649</v>
      </c>
      <c r="L1149" s="13">
        <f t="shared" si="209"/>
        <v>0</v>
      </c>
      <c r="M1149" s="13">
        <f t="shared" si="214"/>
        <v>2.3607888103751506E-19</v>
      </c>
      <c r="N1149" s="13">
        <f t="shared" si="210"/>
        <v>1.4636890624325933E-19</v>
      </c>
      <c r="O1149" s="13">
        <f t="shared" si="211"/>
        <v>1.4636890624325933E-19</v>
      </c>
      <c r="Q1149">
        <v>14.022185690683489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85.695165645351267</v>
      </c>
      <c r="G1150" s="13">
        <f t="shared" si="205"/>
        <v>7.7060387337541538</v>
      </c>
      <c r="H1150" s="13">
        <f t="shared" si="206"/>
        <v>77.989126911597111</v>
      </c>
      <c r="I1150" s="16">
        <f t="shared" si="213"/>
        <v>78.656920567594781</v>
      </c>
      <c r="J1150" s="13">
        <f t="shared" si="207"/>
        <v>66.234899149426766</v>
      </c>
      <c r="K1150" s="13">
        <f t="shared" si="208"/>
        <v>12.422021418168015</v>
      </c>
      <c r="L1150" s="13">
        <f t="shared" si="209"/>
        <v>0</v>
      </c>
      <c r="M1150" s="13">
        <f t="shared" si="214"/>
        <v>8.9709974794255736E-20</v>
      </c>
      <c r="N1150" s="13">
        <f t="shared" si="210"/>
        <v>5.5620184372438556E-20</v>
      </c>
      <c r="O1150" s="13">
        <f t="shared" si="211"/>
        <v>7.7060387337541538</v>
      </c>
      <c r="Q1150">
        <v>12.3117563516129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31.388081454857229</v>
      </c>
      <c r="G1151" s="13">
        <f t="shared" si="205"/>
        <v>0</v>
      </c>
      <c r="H1151" s="13">
        <f t="shared" si="206"/>
        <v>31.388081454857229</v>
      </c>
      <c r="I1151" s="16">
        <f t="shared" si="213"/>
        <v>43.810102873025244</v>
      </c>
      <c r="J1151" s="13">
        <f t="shared" si="207"/>
        <v>42.267625839934524</v>
      </c>
      <c r="K1151" s="13">
        <f t="shared" si="208"/>
        <v>1.5424770330907194</v>
      </c>
      <c r="L1151" s="13">
        <f t="shared" si="209"/>
        <v>0</v>
      </c>
      <c r="M1151" s="13">
        <f t="shared" si="214"/>
        <v>3.408979042181718E-20</v>
      </c>
      <c r="N1151" s="13">
        <f t="shared" si="210"/>
        <v>2.1135670061526651E-20</v>
      </c>
      <c r="O1151" s="13">
        <f t="shared" si="211"/>
        <v>2.1135670061526651E-20</v>
      </c>
      <c r="Q1151">
        <v>16.198753498457489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51.977041090458933</v>
      </c>
      <c r="G1152" s="13">
        <f t="shared" si="205"/>
        <v>2.0627474166620101</v>
      </c>
      <c r="H1152" s="13">
        <f t="shared" si="206"/>
        <v>49.914293673796919</v>
      </c>
      <c r="I1152" s="16">
        <f t="shared" si="213"/>
        <v>51.456770706887639</v>
      </c>
      <c r="J1152" s="13">
        <f t="shared" si="207"/>
        <v>49.061248977143833</v>
      </c>
      <c r="K1152" s="13">
        <f t="shared" si="208"/>
        <v>2.3955217297438054</v>
      </c>
      <c r="L1152" s="13">
        <f t="shared" si="209"/>
        <v>0</v>
      </c>
      <c r="M1152" s="13">
        <f t="shared" si="214"/>
        <v>1.2954120360290529E-20</v>
      </c>
      <c r="N1152" s="13">
        <f t="shared" si="210"/>
        <v>8.0315546233801277E-21</v>
      </c>
      <c r="O1152" s="13">
        <f t="shared" si="211"/>
        <v>2.0627474166620101</v>
      </c>
      <c r="Q1152">
        <v>16.373686716694522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6.5741935480000002</v>
      </c>
      <c r="G1153" s="13">
        <f t="shared" si="205"/>
        <v>0</v>
      </c>
      <c r="H1153" s="13">
        <f t="shared" si="206"/>
        <v>6.5741935480000002</v>
      </c>
      <c r="I1153" s="16">
        <f t="shared" si="213"/>
        <v>8.9697152777438056</v>
      </c>
      <c r="J1153" s="13">
        <f t="shared" si="207"/>
        <v>8.9633752841485048</v>
      </c>
      <c r="K1153" s="13">
        <f t="shared" si="208"/>
        <v>6.3399935953007969E-3</v>
      </c>
      <c r="L1153" s="13">
        <f t="shared" si="209"/>
        <v>0</v>
      </c>
      <c r="M1153" s="13">
        <f t="shared" si="214"/>
        <v>4.9225657369104012E-21</v>
      </c>
      <c r="N1153" s="13">
        <f t="shared" si="210"/>
        <v>3.0519907568844486E-21</v>
      </c>
      <c r="O1153" s="13">
        <f t="shared" si="211"/>
        <v>3.0519907568844486E-21</v>
      </c>
      <c r="Q1153">
        <v>21.782255383431089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11.91622342290659</v>
      </c>
      <c r="G1154" s="13">
        <f t="shared" si="205"/>
        <v>0</v>
      </c>
      <c r="H1154" s="13">
        <f t="shared" si="206"/>
        <v>11.91622342290659</v>
      </c>
      <c r="I1154" s="16">
        <f t="shared" si="213"/>
        <v>11.922563416501891</v>
      </c>
      <c r="J1154" s="13">
        <f t="shared" si="207"/>
        <v>11.909875556135592</v>
      </c>
      <c r="K1154" s="13">
        <f t="shared" si="208"/>
        <v>1.2687860366298764E-2</v>
      </c>
      <c r="L1154" s="13">
        <f t="shared" si="209"/>
        <v>0</v>
      </c>
      <c r="M1154" s="13">
        <f t="shared" si="214"/>
        <v>1.8705749800259526E-21</v>
      </c>
      <c r="N1154" s="13">
        <f t="shared" si="210"/>
        <v>1.1597564876160906E-21</v>
      </c>
      <c r="O1154" s="13">
        <f t="shared" si="211"/>
        <v>1.1597564876160906E-21</v>
      </c>
      <c r="Q1154">
        <v>22.912677493984209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69.019692819936722</v>
      </c>
      <c r="G1155" s="13">
        <f t="shared" si="205"/>
        <v>4.9151198363858306</v>
      </c>
      <c r="H1155" s="13">
        <f t="shared" si="206"/>
        <v>64.104572983550895</v>
      </c>
      <c r="I1155" s="16">
        <f t="shared" si="213"/>
        <v>64.117260843917194</v>
      </c>
      <c r="J1155" s="13">
        <f t="shared" si="207"/>
        <v>62.14068587311538</v>
      </c>
      <c r="K1155" s="13">
        <f t="shared" si="208"/>
        <v>1.9765749708018134</v>
      </c>
      <c r="L1155" s="13">
        <f t="shared" si="209"/>
        <v>0</v>
      </c>
      <c r="M1155" s="13">
        <f t="shared" si="214"/>
        <v>7.1081849240986196E-22</v>
      </c>
      <c r="N1155" s="13">
        <f t="shared" si="210"/>
        <v>4.4070746529411445E-22</v>
      </c>
      <c r="O1155" s="13">
        <f t="shared" si="211"/>
        <v>4.9151198363858306</v>
      </c>
      <c r="Q1155">
        <v>22.578066350635769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6.5741935480000002</v>
      </c>
      <c r="G1156" s="13">
        <f t="shared" si="205"/>
        <v>0</v>
      </c>
      <c r="H1156" s="13">
        <f t="shared" si="206"/>
        <v>6.5741935480000002</v>
      </c>
      <c r="I1156" s="16">
        <f t="shared" si="213"/>
        <v>8.5507685188018137</v>
      </c>
      <c r="J1156" s="13">
        <f t="shared" si="207"/>
        <v>8.5481621969992503</v>
      </c>
      <c r="K1156" s="13">
        <f t="shared" si="208"/>
        <v>2.6063218025633716E-3</v>
      </c>
      <c r="L1156" s="13">
        <f t="shared" si="209"/>
        <v>0</v>
      </c>
      <c r="M1156" s="13">
        <f t="shared" si="214"/>
        <v>2.7011102711574751E-22</v>
      </c>
      <c r="N1156" s="13">
        <f t="shared" si="210"/>
        <v>1.6746883681176345E-22</v>
      </c>
      <c r="O1156" s="13">
        <f t="shared" si="211"/>
        <v>1.6746883681176345E-22</v>
      </c>
      <c r="Q1156">
        <v>27.130639870967741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3.5483002316701842</v>
      </c>
      <c r="G1157" s="13">
        <f t="shared" si="205"/>
        <v>0</v>
      </c>
      <c r="H1157" s="13">
        <f t="shared" si="206"/>
        <v>3.5483002316701842</v>
      </c>
      <c r="I1157" s="16">
        <f t="shared" si="213"/>
        <v>3.5509065534727475</v>
      </c>
      <c r="J1157" s="13">
        <f t="shared" si="207"/>
        <v>3.5506659100418241</v>
      </c>
      <c r="K1157" s="13">
        <f t="shared" si="208"/>
        <v>2.4064343092344842E-4</v>
      </c>
      <c r="L1157" s="13">
        <f t="shared" si="209"/>
        <v>0</v>
      </c>
      <c r="M1157" s="13">
        <f t="shared" si="214"/>
        <v>1.0264219030398406E-22</v>
      </c>
      <c r="N1157" s="13">
        <f t="shared" si="210"/>
        <v>6.3638157988470118E-23</v>
      </c>
      <c r="O1157" s="13">
        <f t="shared" si="211"/>
        <v>6.3638157988470118E-23</v>
      </c>
      <c r="Q1157">
        <v>25.292051218466419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1.45077770533553</v>
      </c>
      <c r="G1158" s="13">
        <f t="shared" ref="G1158:G1221" si="216">IF((F1158-$J$2)&gt;0,$I$2*(F1158-$J$2),0)</f>
        <v>0</v>
      </c>
      <c r="H1158" s="13">
        <f t="shared" ref="H1158:H1221" si="217">F1158-G1158</f>
        <v>1.45077770533553</v>
      </c>
      <c r="I1158" s="16">
        <f t="shared" si="213"/>
        <v>1.4510183487664534</v>
      </c>
      <c r="J1158" s="13">
        <f t="shared" ref="J1158:J1221" si="218">I1158/SQRT(1+(I1158/($K$2*(300+(25*Q1158)+0.05*(Q1158)^3)))^2)</f>
        <v>1.4509952620158617</v>
      </c>
      <c r="K1158" s="13">
        <f t="shared" ref="K1158:K1221" si="219">I1158-J1158</f>
        <v>2.3086750591705396E-5</v>
      </c>
      <c r="L1158" s="13">
        <f t="shared" ref="L1158:L1221" si="220">IF(K1158&gt;$N$2,(K1158-$N$2)/$L$2,0)</f>
        <v>0</v>
      </c>
      <c r="M1158" s="13">
        <f t="shared" si="214"/>
        <v>3.9004032315513941E-23</v>
      </c>
      <c r="N1158" s="13">
        <f t="shared" ref="N1158:N1221" si="221">$M$2*M1158</f>
        <v>2.4182500035618644E-23</v>
      </c>
      <c r="O1158" s="13">
        <f t="shared" ref="O1158:O1221" si="222">N1158+G1158</f>
        <v>2.4182500035618644E-23</v>
      </c>
      <c r="Q1158">
        <v>22.857366142201482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5.1701288922011042</v>
      </c>
      <c r="G1159" s="13">
        <f t="shared" si="216"/>
        <v>0</v>
      </c>
      <c r="H1159" s="13">
        <f t="shared" si="217"/>
        <v>5.1701288922011042</v>
      </c>
      <c r="I1159" s="16">
        <f t="shared" ref="I1159:I1222" si="224">H1159+K1158-L1158</f>
        <v>5.1701519789516954</v>
      </c>
      <c r="J1159" s="13">
        <f t="shared" si="218"/>
        <v>5.1686568338383116</v>
      </c>
      <c r="K1159" s="13">
        <f t="shared" si="219"/>
        <v>1.4951451133837779E-3</v>
      </c>
      <c r="L1159" s="13">
        <f t="shared" si="220"/>
        <v>0</v>
      </c>
      <c r="M1159" s="13">
        <f t="shared" ref="M1159:M1222" si="225">L1159+M1158-N1158</f>
        <v>1.4821532279895297E-23</v>
      </c>
      <c r="N1159" s="13">
        <f t="shared" si="221"/>
        <v>9.1893500135350846E-24</v>
      </c>
      <c r="O1159" s="13">
        <f t="shared" si="222"/>
        <v>9.1893500135350846E-24</v>
      </c>
      <c r="Q1159">
        <v>20.31532937765374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70.993843759589112</v>
      </c>
      <c r="G1160" s="13">
        <f t="shared" si="216"/>
        <v>5.2455269691500739</v>
      </c>
      <c r="H1160" s="13">
        <f t="shared" si="217"/>
        <v>65.748316790439034</v>
      </c>
      <c r="I1160" s="16">
        <f t="shared" si="224"/>
        <v>65.749811935552415</v>
      </c>
      <c r="J1160" s="13">
        <f t="shared" si="218"/>
        <v>60.429156528015007</v>
      </c>
      <c r="K1160" s="13">
        <f t="shared" si="219"/>
        <v>5.3206554075374086</v>
      </c>
      <c r="L1160" s="13">
        <f t="shared" si="220"/>
        <v>0</v>
      </c>
      <c r="M1160" s="13">
        <f t="shared" si="225"/>
        <v>5.6321822663602122E-24</v>
      </c>
      <c r="N1160" s="13">
        <f t="shared" si="221"/>
        <v>3.4919530051433312E-24</v>
      </c>
      <c r="O1160" s="13">
        <f t="shared" si="222"/>
        <v>5.2455269691500739</v>
      </c>
      <c r="Q1160">
        <v>15.5290889265247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123.93582721154969</v>
      </c>
      <c r="G1161" s="13">
        <f t="shared" si="216"/>
        <v>14.106252156806915</v>
      </c>
      <c r="H1161" s="13">
        <f t="shared" si="217"/>
        <v>109.82957505474278</v>
      </c>
      <c r="I1161" s="16">
        <f t="shared" si="224"/>
        <v>115.15023046228018</v>
      </c>
      <c r="J1161" s="13">
        <f t="shared" si="218"/>
        <v>81.272719698926835</v>
      </c>
      <c r="K1161" s="13">
        <f t="shared" si="219"/>
        <v>33.877510763353342</v>
      </c>
      <c r="L1161" s="13">
        <f t="shared" si="220"/>
        <v>10.223753541700479</v>
      </c>
      <c r="M1161" s="13">
        <f t="shared" si="225"/>
        <v>10.223753541700479</v>
      </c>
      <c r="N1161" s="13">
        <f t="shared" si="221"/>
        <v>6.3387271958542968</v>
      </c>
      <c r="O1161" s="13">
        <f t="shared" si="222"/>
        <v>20.444979352661214</v>
      </c>
      <c r="Q1161">
        <v>11.307813351612911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11.812903224999999</v>
      </c>
      <c r="G1162" s="13">
        <f t="shared" si="216"/>
        <v>0</v>
      </c>
      <c r="H1162" s="13">
        <f t="shared" si="217"/>
        <v>11.812903224999999</v>
      </c>
      <c r="I1162" s="16">
        <f t="shared" si="224"/>
        <v>35.466660446652867</v>
      </c>
      <c r="J1162" s="13">
        <f t="shared" si="218"/>
        <v>34.262893527607623</v>
      </c>
      <c r="K1162" s="13">
        <f t="shared" si="219"/>
        <v>1.2037669190452434</v>
      </c>
      <c r="L1162" s="13">
        <f t="shared" si="220"/>
        <v>0</v>
      </c>
      <c r="M1162" s="13">
        <f t="shared" si="225"/>
        <v>3.8850263458461818</v>
      </c>
      <c r="N1162" s="13">
        <f t="shared" si="221"/>
        <v>2.4087163344246325</v>
      </c>
      <c r="O1162" s="13">
        <f t="shared" si="222"/>
        <v>2.4087163344246325</v>
      </c>
      <c r="Q1162">
        <v>13.43747009295698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74.64679200786496</v>
      </c>
      <c r="G1163" s="13">
        <f t="shared" si="216"/>
        <v>5.8569088714181516</v>
      </c>
      <c r="H1163" s="13">
        <f t="shared" si="217"/>
        <v>68.789883136446804</v>
      </c>
      <c r="I1163" s="16">
        <f t="shared" si="224"/>
        <v>69.993650055492054</v>
      </c>
      <c r="J1163" s="13">
        <f t="shared" si="218"/>
        <v>62.93525734496037</v>
      </c>
      <c r="K1163" s="13">
        <f t="shared" si="219"/>
        <v>7.0583927105316846</v>
      </c>
      <c r="L1163" s="13">
        <f t="shared" si="220"/>
        <v>0</v>
      </c>
      <c r="M1163" s="13">
        <f t="shared" si="225"/>
        <v>1.4763100114215493</v>
      </c>
      <c r="N1163" s="13">
        <f t="shared" si="221"/>
        <v>0.91531220708136052</v>
      </c>
      <c r="O1163" s="13">
        <f t="shared" si="222"/>
        <v>6.7722210784995118</v>
      </c>
      <c r="Q1163">
        <v>14.607687402329621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40.098214054664773</v>
      </c>
      <c r="G1164" s="13">
        <f t="shared" si="216"/>
        <v>7.4627307573379154E-2</v>
      </c>
      <c r="H1164" s="13">
        <f t="shared" si="217"/>
        <v>40.023586747091393</v>
      </c>
      <c r="I1164" s="16">
        <f t="shared" si="224"/>
        <v>47.081979457623078</v>
      </c>
      <c r="J1164" s="13">
        <f t="shared" si="218"/>
        <v>45.026773273384549</v>
      </c>
      <c r="K1164" s="13">
        <f t="shared" si="219"/>
        <v>2.0552061842385285</v>
      </c>
      <c r="L1164" s="13">
        <f t="shared" si="220"/>
        <v>0</v>
      </c>
      <c r="M1164" s="13">
        <f t="shared" si="225"/>
        <v>0.56099780434018875</v>
      </c>
      <c r="N1164" s="13">
        <f t="shared" si="221"/>
        <v>0.347818638690917</v>
      </c>
      <c r="O1164" s="13">
        <f t="shared" si="222"/>
        <v>0.42244594626429616</v>
      </c>
      <c r="Q1164">
        <v>15.59769592984598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82.492434938064861</v>
      </c>
      <c r="G1165" s="13">
        <f t="shared" si="216"/>
        <v>7.1700082566737988</v>
      </c>
      <c r="H1165" s="13">
        <f t="shared" si="217"/>
        <v>75.322426681391065</v>
      </c>
      <c r="I1165" s="16">
        <f t="shared" si="224"/>
        <v>77.377632865629593</v>
      </c>
      <c r="J1165" s="13">
        <f t="shared" si="218"/>
        <v>70.904796271238482</v>
      </c>
      <c r="K1165" s="13">
        <f t="shared" si="219"/>
        <v>6.4728365943911115</v>
      </c>
      <c r="L1165" s="13">
        <f t="shared" si="220"/>
        <v>0</v>
      </c>
      <c r="M1165" s="13">
        <f t="shared" si="225"/>
        <v>0.21317916564927175</v>
      </c>
      <c r="N1165" s="13">
        <f t="shared" si="221"/>
        <v>0.13217108270254849</v>
      </c>
      <c r="O1165" s="13">
        <f t="shared" si="222"/>
        <v>7.3021793393763472</v>
      </c>
      <c r="Q1165">
        <v>17.578552718169011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43.594095011266283</v>
      </c>
      <c r="G1166" s="13">
        <f t="shared" si="216"/>
        <v>0.65972137518262297</v>
      </c>
      <c r="H1166" s="13">
        <f t="shared" si="217"/>
        <v>42.934373636083663</v>
      </c>
      <c r="I1166" s="16">
        <f t="shared" si="224"/>
        <v>49.407210230474774</v>
      </c>
      <c r="J1166" s="13">
        <f t="shared" si="218"/>
        <v>48.635326338048252</v>
      </c>
      <c r="K1166" s="13">
        <f t="shared" si="219"/>
        <v>0.77188389242652278</v>
      </c>
      <c r="L1166" s="13">
        <f t="shared" si="220"/>
        <v>0</v>
      </c>
      <c r="M1166" s="13">
        <f t="shared" si="225"/>
        <v>8.1008082946723264E-2</v>
      </c>
      <c r="N1166" s="13">
        <f t="shared" si="221"/>
        <v>5.0225011426968426E-2</v>
      </c>
      <c r="O1166" s="13">
        <f t="shared" si="222"/>
        <v>0.70994638660959142</v>
      </c>
      <c r="Q1166">
        <v>23.872137695725741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69.629906367812779</v>
      </c>
      <c r="G1167" s="13">
        <f t="shared" si="216"/>
        <v>5.0172492656396672</v>
      </c>
      <c r="H1167" s="13">
        <f t="shared" si="217"/>
        <v>64.612657102173117</v>
      </c>
      <c r="I1167" s="16">
        <f t="shared" si="224"/>
        <v>65.384540994599632</v>
      </c>
      <c r="J1167" s="13">
        <f t="shared" si="218"/>
        <v>63.606619315738861</v>
      </c>
      <c r="K1167" s="13">
        <f t="shared" si="219"/>
        <v>1.7779216788607712</v>
      </c>
      <c r="L1167" s="13">
        <f t="shared" si="220"/>
        <v>0</v>
      </c>
      <c r="M1167" s="13">
        <f t="shared" si="225"/>
        <v>3.0783071519754839E-2</v>
      </c>
      <c r="N1167" s="13">
        <f t="shared" si="221"/>
        <v>1.9085504342248E-2</v>
      </c>
      <c r="O1167" s="13">
        <f t="shared" si="222"/>
        <v>5.0363347699819156</v>
      </c>
      <c r="Q1167">
        <v>23.789402796975359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20.1723269376898</v>
      </c>
      <c r="G1168" s="13">
        <f t="shared" si="216"/>
        <v>0</v>
      </c>
      <c r="H1168" s="13">
        <f t="shared" si="217"/>
        <v>20.1723269376898</v>
      </c>
      <c r="I1168" s="16">
        <f t="shared" si="224"/>
        <v>21.950248616550571</v>
      </c>
      <c r="J1168" s="13">
        <f t="shared" si="218"/>
        <v>21.901333046583986</v>
      </c>
      <c r="K1168" s="13">
        <f t="shared" si="219"/>
        <v>4.8915569966585082E-2</v>
      </c>
      <c r="L1168" s="13">
        <f t="shared" si="220"/>
        <v>0</v>
      </c>
      <c r="M1168" s="13">
        <f t="shared" si="225"/>
        <v>1.1697567177506838E-2</v>
      </c>
      <c r="N1168" s="13">
        <f t="shared" si="221"/>
        <v>7.2524916500542394E-3</v>
      </c>
      <c r="O1168" s="13">
        <f t="shared" si="222"/>
        <v>7.2524916500542394E-3</v>
      </c>
      <c r="Q1168">
        <v>26.353753870967751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11.777419350000001</v>
      </c>
      <c r="G1169" s="13">
        <f t="shared" si="216"/>
        <v>0</v>
      </c>
      <c r="H1169" s="13">
        <f t="shared" si="217"/>
        <v>11.777419350000001</v>
      </c>
      <c r="I1169" s="16">
        <f t="shared" si="224"/>
        <v>11.826334919966586</v>
      </c>
      <c r="J1169" s="13">
        <f t="shared" si="218"/>
        <v>11.81694863628568</v>
      </c>
      <c r="K1169" s="13">
        <f t="shared" si="219"/>
        <v>9.3862836809055494E-3</v>
      </c>
      <c r="L1169" s="13">
        <f t="shared" si="220"/>
        <v>0</v>
      </c>
      <c r="M1169" s="13">
        <f t="shared" si="225"/>
        <v>4.4450755274525987E-3</v>
      </c>
      <c r="N1169" s="13">
        <f t="shared" si="221"/>
        <v>2.7559468270206113E-3</v>
      </c>
      <c r="O1169" s="13">
        <f t="shared" si="222"/>
        <v>2.7559468270206113E-3</v>
      </c>
      <c r="Q1169">
        <v>24.893802084606591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22.898073942620751</v>
      </c>
      <c r="G1170" s="13">
        <f t="shared" si="216"/>
        <v>0</v>
      </c>
      <c r="H1170" s="13">
        <f t="shared" si="217"/>
        <v>22.898073942620751</v>
      </c>
      <c r="I1170" s="16">
        <f t="shared" si="224"/>
        <v>22.907460226301659</v>
      </c>
      <c r="J1170" s="13">
        <f t="shared" si="218"/>
        <v>22.840630977990003</v>
      </c>
      <c r="K1170" s="13">
        <f t="shared" si="219"/>
        <v>6.6829248311655931E-2</v>
      </c>
      <c r="L1170" s="13">
        <f t="shared" si="220"/>
        <v>0</v>
      </c>
      <c r="M1170" s="13">
        <f t="shared" si="225"/>
        <v>1.6891287004319874E-3</v>
      </c>
      <c r="N1170" s="13">
        <f t="shared" si="221"/>
        <v>1.0472597942678321E-3</v>
      </c>
      <c r="O1170" s="13">
        <f t="shared" si="222"/>
        <v>1.0472597942678321E-3</v>
      </c>
      <c r="Q1170">
        <v>25.01818043555437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48.329657044613832</v>
      </c>
      <c r="G1171" s="13">
        <f t="shared" si="216"/>
        <v>1.4522967766061252</v>
      </c>
      <c r="H1171" s="13">
        <f t="shared" si="217"/>
        <v>46.877360268007706</v>
      </c>
      <c r="I1171" s="16">
        <f t="shared" si="224"/>
        <v>46.944189516319362</v>
      </c>
      <c r="J1171" s="13">
        <f t="shared" si="218"/>
        <v>45.691277071677646</v>
      </c>
      <c r="K1171" s="13">
        <f t="shared" si="219"/>
        <v>1.2529124446417157</v>
      </c>
      <c r="L1171" s="13">
        <f t="shared" si="220"/>
        <v>0</v>
      </c>
      <c r="M1171" s="13">
        <f t="shared" si="225"/>
        <v>6.418689061641553E-4</v>
      </c>
      <c r="N1171" s="13">
        <f t="shared" si="221"/>
        <v>3.979587218217763E-4</v>
      </c>
      <c r="O1171" s="13">
        <f t="shared" si="222"/>
        <v>1.4526947353279469</v>
      </c>
      <c r="Q1171">
        <v>19.234804675333098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135.31913691176371</v>
      </c>
      <c r="G1172" s="13">
        <f t="shared" si="216"/>
        <v>16.011439163468818</v>
      </c>
      <c r="H1172" s="13">
        <f t="shared" si="217"/>
        <v>119.30769774829488</v>
      </c>
      <c r="I1172" s="16">
        <f t="shared" si="224"/>
        <v>120.56061019293659</v>
      </c>
      <c r="J1172" s="13">
        <f t="shared" si="218"/>
        <v>88.798305724997661</v>
      </c>
      <c r="K1172" s="13">
        <f t="shared" si="219"/>
        <v>31.762304467938932</v>
      </c>
      <c r="L1172" s="13">
        <f t="shared" si="220"/>
        <v>8.9355543660664019</v>
      </c>
      <c r="M1172" s="13">
        <f t="shared" si="225"/>
        <v>8.9357982762507451</v>
      </c>
      <c r="N1172" s="13">
        <f t="shared" si="221"/>
        <v>5.5401949312754617</v>
      </c>
      <c r="O1172" s="13">
        <f t="shared" si="222"/>
        <v>21.55163409474428</v>
      </c>
      <c r="Q1172">
        <v>13.28819020686084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140.207295585574</v>
      </c>
      <c r="G1173" s="13">
        <f t="shared" si="216"/>
        <v>16.829554161400392</v>
      </c>
      <c r="H1173" s="13">
        <f t="shared" si="217"/>
        <v>123.37774142417361</v>
      </c>
      <c r="I1173" s="16">
        <f t="shared" si="224"/>
        <v>146.20449152604613</v>
      </c>
      <c r="J1173" s="13">
        <f t="shared" si="218"/>
        <v>94.444933516307785</v>
      </c>
      <c r="K1173" s="13">
        <f t="shared" si="219"/>
        <v>51.759558009738342</v>
      </c>
      <c r="L1173" s="13">
        <f t="shared" si="220"/>
        <v>21.114246148205151</v>
      </c>
      <c r="M1173" s="13">
        <f t="shared" si="225"/>
        <v>24.509849493180436</v>
      </c>
      <c r="N1173" s="13">
        <f t="shared" si="221"/>
        <v>15.19610668577187</v>
      </c>
      <c r="O1173" s="13">
        <f t="shared" si="222"/>
        <v>32.025660847172261</v>
      </c>
      <c r="Q1173">
        <v>12.42147067374067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148.07731831843421</v>
      </c>
      <c r="G1174" s="13">
        <f t="shared" si="216"/>
        <v>18.146733913831898</v>
      </c>
      <c r="H1174" s="13">
        <f t="shared" si="217"/>
        <v>129.93058440460231</v>
      </c>
      <c r="I1174" s="16">
        <f t="shared" si="224"/>
        <v>160.57589626613549</v>
      </c>
      <c r="J1174" s="13">
        <f t="shared" si="218"/>
        <v>91.15697479992761</v>
      </c>
      <c r="K1174" s="13">
        <f t="shared" si="219"/>
        <v>69.418921466207877</v>
      </c>
      <c r="L1174" s="13">
        <f t="shared" si="220"/>
        <v>31.869120269071772</v>
      </c>
      <c r="M1174" s="13">
        <f t="shared" si="225"/>
        <v>41.182863076480345</v>
      </c>
      <c r="N1174" s="13">
        <f t="shared" si="221"/>
        <v>25.533375107417815</v>
      </c>
      <c r="O1174" s="13">
        <f t="shared" si="222"/>
        <v>43.680109021249713</v>
      </c>
      <c r="Q1174">
        <v>10.780943351612899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73.272362856133881</v>
      </c>
      <c r="G1175" s="13">
        <f t="shared" si="216"/>
        <v>5.6268751966419872</v>
      </c>
      <c r="H1175" s="13">
        <f t="shared" si="217"/>
        <v>67.645487659491891</v>
      </c>
      <c r="I1175" s="16">
        <f t="shared" si="224"/>
        <v>105.195288856628</v>
      </c>
      <c r="J1175" s="13">
        <f t="shared" si="218"/>
        <v>81.890707365408332</v>
      </c>
      <c r="K1175" s="13">
        <f t="shared" si="219"/>
        <v>23.304581491219665</v>
      </c>
      <c r="L1175" s="13">
        <f t="shared" si="220"/>
        <v>3.7846469628636497</v>
      </c>
      <c r="M1175" s="13">
        <f t="shared" si="225"/>
        <v>19.434134931926177</v>
      </c>
      <c r="N1175" s="13">
        <f t="shared" si="221"/>
        <v>12.04916365779423</v>
      </c>
      <c r="O1175" s="13">
        <f t="shared" si="222"/>
        <v>17.676038854436218</v>
      </c>
      <c r="Q1175">
        <v>13.19701986060813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34.382603976245797</v>
      </c>
      <c r="G1176" s="13">
        <f t="shared" si="216"/>
        <v>0</v>
      </c>
      <c r="H1176" s="13">
        <f t="shared" si="217"/>
        <v>34.382603976245797</v>
      </c>
      <c r="I1176" s="16">
        <f t="shared" si="224"/>
        <v>53.902538504601814</v>
      </c>
      <c r="J1176" s="13">
        <f t="shared" si="218"/>
        <v>50.187330828909609</v>
      </c>
      <c r="K1176" s="13">
        <f t="shared" si="219"/>
        <v>3.7152076756922057</v>
      </c>
      <c r="L1176" s="13">
        <f t="shared" si="220"/>
        <v>0</v>
      </c>
      <c r="M1176" s="13">
        <f t="shared" si="225"/>
        <v>7.3849712741319475</v>
      </c>
      <c r="N1176" s="13">
        <f t="shared" si="221"/>
        <v>4.5786821899618078</v>
      </c>
      <c r="O1176" s="13">
        <f t="shared" si="222"/>
        <v>4.5786821899618078</v>
      </c>
      <c r="Q1176">
        <v>13.966653687357731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39.150264291606888</v>
      </c>
      <c r="G1177" s="13">
        <f t="shared" si="216"/>
        <v>0</v>
      </c>
      <c r="H1177" s="13">
        <f t="shared" si="217"/>
        <v>39.150264291606888</v>
      </c>
      <c r="I1177" s="16">
        <f t="shared" si="224"/>
        <v>42.865471967299094</v>
      </c>
      <c r="J1177" s="13">
        <f t="shared" si="218"/>
        <v>41.457949839006481</v>
      </c>
      <c r="K1177" s="13">
        <f t="shared" si="219"/>
        <v>1.4075221282926123</v>
      </c>
      <c r="L1177" s="13">
        <f t="shared" si="220"/>
        <v>0</v>
      </c>
      <c r="M1177" s="13">
        <f t="shared" si="225"/>
        <v>2.8062890841701398</v>
      </c>
      <c r="N1177" s="13">
        <f t="shared" si="221"/>
        <v>1.7398992321854867</v>
      </c>
      <c r="O1177" s="13">
        <f t="shared" si="222"/>
        <v>1.7398992321854867</v>
      </c>
      <c r="Q1177">
        <v>16.411547975153962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25.77863157401638</v>
      </c>
      <c r="G1178" s="13">
        <f t="shared" si="216"/>
        <v>0</v>
      </c>
      <c r="H1178" s="13">
        <f t="shared" si="217"/>
        <v>25.77863157401638</v>
      </c>
      <c r="I1178" s="16">
        <f t="shared" si="224"/>
        <v>27.186153702308992</v>
      </c>
      <c r="J1178" s="13">
        <f t="shared" si="218"/>
        <v>27.018769522187576</v>
      </c>
      <c r="K1178" s="13">
        <f t="shared" si="219"/>
        <v>0.16738418012141665</v>
      </c>
      <c r="L1178" s="13">
        <f t="shared" si="220"/>
        <v>0</v>
      </c>
      <c r="M1178" s="13">
        <f t="shared" si="225"/>
        <v>1.0663898519846531</v>
      </c>
      <c r="N1178" s="13">
        <f t="shared" si="221"/>
        <v>0.66116170823048492</v>
      </c>
      <c r="O1178" s="13">
        <f t="shared" si="222"/>
        <v>0.66116170823048492</v>
      </c>
      <c r="Q1178">
        <v>22.100462855881851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158.0048017251884</v>
      </c>
      <c r="G1179" s="13">
        <f t="shared" si="216"/>
        <v>19.808264074523574</v>
      </c>
      <c r="H1179" s="13">
        <f t="shared" si="217"/>
        <v>138.19653765066482</v>
      </c>
      <c r="I1179" s="16">
        <f t="shared" si="224"/>
        <v>138.36392183078624</v>
      </c>
      <c r="J1179" s="13">
        <f t="shared" si="218"/>
        <v>123.3010460233329</v>
      </c>
      <c r="K1179" s="13">
        <f t="shared" si="219"/>
        <v>15.062875807453338</v>
      </c>
      <c r="L1179" s="13">
        <f t="shared" si="220"/>
        <v>0</v>
      </c>
      <c r="M1179" s="13">
        <f t="shared" si="225"/>
        <v>0.40522814375416816</v>
      </c>
      <c r="N1179" s="13">
        <f t="shared" si="221"/>
        <v>0.25124144912758428</v>
      </c>
      <c r="O1179" s="13">
        <f t="shared" si="222"/>
        <v>20.059505523651158</v>
      </c>
      <c r="Q1179">
        <v>23.639052353674341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3.3952080752131502</v>
      </c>
      <c r="G1180" s="13">
        <f t="shared" si="216"/>
        <v>0</v>
      </c>
      <c r="H1180" s="13">
        <f t="shared" si="217"/>
        <v>3.3952080752131502</v>
      </c>
      <c r="I1180" s="16">
        <f t="shared" si="224"/>
        <v>18.458083882666489</v>
      </c>
      <c r="J1180" s="13">
        <f t="shared" si="218"/>
        <v>18.432481263793157</v>
      </c>
      <c r="K1180" s="13">
        <f t="shared" si="219"/>
        <v>2.5602618873332261E-2</v>
      </c>
      <c r="L1180" s="13">
        <f t="shared" si="220"/>
        <v>0</v>
      </c>
      <c r="M1180" s="13">
        <f t="shared" si="225"/>
        <v>0.15398669462658388</v>
      </c>
      <c r="N1180" s="13">
        <f t="shared" si="221"/>
        <v>9.5471750668482E-2</v>
      </c>
      <c r="O1180" s="13">
        <f t="shared" si="222"/>
        <v>9.5471750668482E-2</v>
      </c>
      <c r="Q1180">
        <v>27.291798870967749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40.252256258334917</v>
      </c>
      <c r="G1181" s="13">
        <f t="shared" si="216"/>
        <v>0.1004088432285505</v>
      </c>
      <c r="H1181" s="13">
        <f t="shared" si="217"/>
        <v>40.151847415106367</v>
      </c>
      <c r="I1181" s="16">
        <f t="shared" si="224"/>
        <v>40.177450033979696</v>
      </c>
      <c r="J1181" s="13">
        <f t="shared" si="218"/>
        <v>39.828329875671265</v>
      </c>
      <c r="K1181" s="13">
        <f t="shared" si="219"/>
        <v>0.34912015830843046</v>
      </c>
      <c r="L1181" s="13">
        <f t="shared" si="220"/>
        <v>0</v>
      </c>
      <c r="M1181" s="13">
        <f t="shared" si="225"/>
        <v>5.8514943958101875E-2</v>
      </c>
      <c r="N1181" s="13">
        <f t="shared" si="221"/>
        <v>3.6279265254023162E-2</v>
      </c>
      <c r="O1181" s="13">
        <f t="shared" si="222"/>
        <v>0.13668810848257365</v>
      </c>
      <c r="Q1181">
        <v>25.187390398067102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1.37085912622286</v>
      </c>
      <c r="G1182" s="13">
        <f t="shared" si="216"/>
        <v>0</v>
      </c>
      <c r="H1182" s="13">
        <f t="shared" si="217"/>
        <v>1.37085912622286</v>
      </c>
      <c r="I1182" s="16">
        <f t="shared" si="224"/>
        <v>1.7199792845312905</v>
      </c>
      <c r="J1182" s="13">
        <f t="shared" si="218"/>
        <v>1.719938021328012</v>
      </c>
      <c r="K1182" s="13">
        <f t="shared" si="219"/>
        <v>4.1263203278463223E-5</v>
      </c>
      <c r="L1182" s="13">
        <f t="shared" si="220"/>
        <v>0</v>
      </c>
      <c r="M1182" s="13">
        <f t="shared" si="225"/>
        <v>2.2235678704078714E-2</v>
      </c>
      <c r="N1182" s="13">
        <f t="shared" si="221"/>
        <v>1.3786120796528802E-2</v>
      </c>
      <c r="O1182" s="13">
        <f t="shared" si="222"/>
        <v>1.3786120796528802E-2</v>
      </c>
      <c r="Q1182">
        <v>22.35646084983782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5.1074801149186406</v>
      </c>
      <c r="G1183" s="13">
        <f t="shared" si="216"/>
        <v>0</v>
      </c>
      <c r="H1183" s="13">
        <f t="shared" si="217"/>
        <v>5.1074801149186406</v>
      </c>
      <c r="I1183" s="16">
        <f t="shared" si="224"/>
        <v>5.1075213781219189</v>
      </c>
      <c r="J1183" s="13">
        <f t="shared" si="218"/>
        <v>5.1057767773120659</v>
      </c>
      <c r="K1183" s="13">
        <f t="shared" si="219"/>
        <v>1.7446008098529475E-3</v>
      </c>
      <c r="L1183" s="13">
        <f t="shared" si="220"/>
        <v>0</v>
      </c>
      <c r="M1183" s="13">
        <f t="shared" si="225"/>
        <v>8.4495579075499119E-3</v>
      </c>
      <c r="N1183" s="13">
        <f t="shared" si="221"/>
        <v>5.2387259026809452E-3</v>
      </c>
      <c r="O1183" s="13">
        <f t="shared" si="222"/>
        <v>5.2387259026809452E-3</v>
      </c>
      <c r="Q1183">
        <v>18.967329678027941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81.872437584959897</v>
      </c>
      <c r="G1184" s="13">
        <f t="shared" si="216"/>
        <v>7.0662413442021004</v>
      </c>
      <c r="H1184" s="13">
        <f t="shared" si="217"/>
        <v>74.806196240757799</v>
      </c>
      <c r="I1184" s="16">
        <f t="shared" si="224"/>
        <v>74.807940841567657</v>
      </c>
      <c r="J1184" s="13">
        <f t="shared" si="218"/>
        <v>65.764997391723099</v>
      </c>
      <c r="K1184" s="13">
        <f t="shared" si="219"/>
        <v>9.0429434498445573</v>
      </c>
      <c r="L1184" s="13">
        <f t="shared" si="220"/>
        <v>0</v>
      </c>
      <c r="M1184" s="13">
        <f t="shared" si="225"/>
        <v>3.2108320048689666E-3</v>
      </c>
      <c r="N1184" s="13">
        <f t="shared" si="221"/>
        <v>1.9907158430187591E-3</v>
      </c>
      <c r="O1184" s="13">
        <f t="shared" si="222"/>
        <v>7.0682320600451192</v>
      </c>
      <c r="Q1184">
        <v>14.0109463772736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77.480123820119033</v>
      </c>
      <c r="G1185" s="13">
        <f t="shared" si="216"/>
        <v>6.3311142735752055</v>
      </c>
      <c r="H1185" s="13">
        <f t="shared" si="217"/>
        <v>71.149009546543823</v>
      </c>
      <c r="I1185" s="16">
        <f t="shared" si="224"/>
        <v>80.19195299638838</v>
      </c>
      <c r="J1185" s="13">
        <f t="shared" si="218"/>
        <v>66.428028040340436</v>
      </c>
      <c r="K1185" s="13">
        <f t="shared" si="219"/>
        <v>13.763924956047944</v>
      </c>
      <c r="L1185" s="13">
        <f t="shared" si="220"/>
        <v>0</v>
      </c>
      <c r="M1185" s="13">
        <f t="shared" si="225"/>
        <v>1.2201161618502075E-3</v>
      </c>
      <c r="N1185" s="13">
        <f t="shared" si="221"/>
        <v>7.5647202034712872E-4</v>
      </c>
      <c r="O1185" s="13">
        <f t="shared" si="222"/>
        <v>6.3318707455955527</v>
      </c>
      <c r="Q1185">
        <v>11.796785466712681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139.01398954734131</v>
      </c>
      <c r="G1186" s="13">
        <f t="shared" si="216"/>
        <v>16.629834464854721</v>
      </c>
      <c r="H1186" s="13">
        <f t="shared" si="217"/>
        <v>122.38415508248659</v>
      </c>
      <c r="I1186" s="16">
        <f t="shared" si="224"/>
        <v>136.14808003853454</v>
      </c>
      <c r="J1186" s="13">
        <f t="shared" si="218"/>
        <v>86.46711908894865</v>
      </c>
      <c r="K1186" s="13">
        <f t="shared" si="219"/>
        <v>49.680960949585895</v>
      </c>
      <c r="L1186" s="13">
        <f t="shared" si="220"/>
        <v>19.848342663912053</v>
      </c>
      <c r="M1186" s="13">
        <f t="shared" si="225"/>
        <v>19.848806308053558</v>
      </c>
      <c r="N1186" s="13">
        <f t="shared" si="221"/>
        <v>12.306259910993205</v>
      </c>
      <c r="O1186" s="13">
        <f t="shared" si="222"/>
        <v>28.936094375847926</v>
      </c>
      <c r="Q1186">
        <v>10.943035351612901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160.10097710927019</v>
      </c>
      <c r="G1187" s="13">
        <f t="shared" si="216"/>
        <v>20.159094036161363</v>
      </c>
      <c r="H1187" s="13">
        <f t="shared" si="217"/>
        <v>139.94188307310884</v>
      </c>
      <c r="I1187" s="16">
        <f t="shared" si="224"/>
        <v>169.77450135878266</v>
      </c>
      <c r="J1187" s="13">
        <f t="shared" si="218"/>
        <v>102.34805559895563</v>
      </c>
      <c r="K1187" s="13">
        <f t="shared" si="219"/>
        <v>67.426445759827033</v>
      </c>
      <c r="L1187" s="13">
        <f t="shared" si="220"/>
        <v>30.655666258465274</v>
      </c>
      <c r="M1187" s="13">
        <f t="shared" si="225"/>
        <v>38.198212655525623</v>
      </c>
      <c r="N1187" s="13">
        <f t="shared" si="221"/>
        <v>23.682891846425886</v>
      </c>
      <c r="O1187" s="13">
        <f t="shared" si="222"/>
        <v>43.841985882587252</v>
      </c>
      <c r="Q1187">
        <v>12.95068403025121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60.93077109617527</v>
      </c>
      <c r="G1188" s="13">
        <f t="shared" si="216"/>
        <v>3.5613036816935111</v>
      </c>
      <c r="H1188" s="13">
        <f t="shared" si="217"/>
        <v>57.369467414481761</v>
      </c>
      <c r="I1188" s="16">
        <f t="shared" si="224"/>
        <v>94.14024691584352</v>
      </c>
      <c r="J1188" s="13">
        <f t="shared" si="218"/>
        <v>78.903495237029887</v>
      </c>
      <c r="K1188" s="13">
        <f t="shared" si="219"/>
        <v>15.236751678813633</v>
      </c>
      <c r="L1188" s="13">
        <f t="shared" si="220"/>
        <v>0</v>
      </c>
      <c r="M1188" s="13">
        <f t="shared" si="225"/>
        <v>14.515320809099737</v>
      </c>
      <c r="N1188" s="13">
        <f t="shared" si="221"/>
        <v>8.9994989016418376</v>
      </c>
      <c r="O1188" s="13">
        <f t="shared" si="222"/>
        <v>12.560802583335349</v>
      </c>
      <c r="Q1188">
        <v>14.692471042683451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14.72217764813106</v>
      </c>
      <c r="G1189" s="13">
        <f t="shared" si="216"/>
        <v>0</v>
      </c>
      <c r="H1189" s="13">
        <f t="shared" si="217"/>
        <v>14.72217764813106</v>
      </c>
      <c r="I1189" s="16">
        <f t="shared" si="224"/>
        <v>29.958929326944691</v>
      </c>
      <c r="J1189" s="13">
        <f t="shared" si="218"/>
        <v>29.606751128351931</v>
      </c>
      <c r="K1189" s="13">
        <f t="shared" si="219"/>
        <v>0.35217819859276034</v>
      </c>
      <c r="L1189" s="13">
        <f t="shared" si="220"/>
        <v>0</v>
      </c>
      <c r="M1189" s="13">
        <f t="shared" si="225"/>
        <v>5.5158219074578998</v>
      </c>
      <c r="N1189" s="13">
        <f t="shared" si="221"/>
        <v>3.4198095826238979</v>
      </c>
      <c r="O1189" s="13">
        <f t="shared" si="222"/>
        <v>3.4198095826238979</v>
      </c>
      <c r="Q1189">
        <v>18.843623294894599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106.8085787175082</v>
      </c>
      <c r="G1190" s="13">
        <f t="shared" si="216"/>
        <v>11.239721055566296</v>
      </c>
      <c r="H1190" s="13">
        <f t="shared" si="217"/>
        <v>95.568857661941905</v>
      </c>
      <c r="I1190" s="16">
        <f t="shared" si="224"/>
        <v>95.921035860534658</v>
      </c>
      <c r="J1190" s="13">
        <f t="shared" si="218"/>
        <v>87.773028443384931</v>
      </c>
      <c r="K1190" s="13">
        <f t="shared" si="219"/>
        <v>8.1480074171497279</v>
      </c>
      <c r="L1190" s="13">
        <f t="shared" si="220"/>
        <v>0</v>
      </c>
      <c r="M1190" s="13">
        <f t="shared" si="225"/>
        <v>2.0960123248340019</v>
      </c>
      <c r="N1190" s="13">
        <f t="shared" si="221"/>
        <v>1.2995276413970811</v>
      </c>
      <c r="O1190" s="13">
        <f t="shared" si="222"/>
        <v>12.539248696963377</v>
      </c>
      <c r="Q1190">
        <v>20.490827314877571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50.828923218060581</v>
      </c>
      <c r="G1191" s="13">
        <f t="shared" si="216"/>
        <v>1.870590714418503</v>
      </c>
      <c r="H1191" s="13">
        <f t="shared" si="217"/>
        <v>48.958332503642076</v>
      </c>
      <c r="I1191" s="16">
        <f t="shared" si="224"/>
        <v>57.106339920791804</v>
      </c>
      <c r="J1191" s="13">
        <f t="shared" si="218"/>
        <v>56.227661535142879</v>
      </c>
      <c r="K1191" s="13">
        <f t="shared" si="219"/>
        <v>0.87867838564892509</v>
      </c>
      <c r="L1191" s="13">
        <f t="shared" si="220"/>
        <v>0</v>
      </c>
      <c r="M1191" s="13">
        <f t="shared" si="225"/>
        <v>0.7964846834369208</v>
      </c>
      <c r="N1191" s="13">
        <f t="shared" si="221"/>
        <v>0.49382050373089087</v>
      </c>
      <c r="O1191" s="13">
        <f t="shared" si="222"/>
        <v>2.3644112181493937</v>
      </c>
      <c r="Q1191">
        <v>26.06497711458297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10.474193550000001</v>
      </c>
      <c r="G1192" s="13">
        <f t="shared" si="216"/>
        <v>0</v>
      </c>
      <c r="H1192" s="13">
        <f t="shared" si="217"/>
        <v>10.474193550000001</v>
      </c>
      <c r="I1192" s="16">
        <f t="shared" si="224"/>
        <v>11.352871935648926</v>
      </c>
      <c r="J1192" s="13">
        <f t="shared" si="218"/>
        <v>11.34646673324357</v>
      </c>
      <c r="K1192" s="13">
        <f t="shared" si="219"/>
        <v>6.4052024053555812E-3</v>
      </c>
      <c r="L1192" s="13">
        <f t="shared" si="220"/>
        <v>0</v>
      </c>
      <c r="M1192" s="13">
        <f t="shared" si="225"/>
        <v>0.30266417970602993</v>
      </c>
      <c r="N1192" s="13">
        <f t="shared" si="221"/>
        <v>0.18765179141773855</v>
      </c>
      <c r="O1192" s="13">
        <f t="shared" si="222"/>
        <v>0.18765179141773855</v>
      </c>
      <c r="Q1192">
        <v>26.771973870967749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11.648387100000001</v>
      </c>
      <c r="G1193" s="13">
        <f t="shared" si="216"/>
        <v>0</v>
      </c>
      <c r="H1193" s="13">
        <f t="shared" si="217"/>
        <v>11.648387100000001</v>
      </c>
      <c r="I1193" s="16">
        <f t="shared" si="224"/>
        <v>11.654792302405356</v>
      </c>
      <c r="J1193" s="13">
        <f t="shared" si="218"/>
        <v>11.646436873962267</v>
      </c>
      <c r="K1193" s="13">
        <f t="shared" si="219"/>
        <v>8.355428443088897E-3</v>
      </c>
      <c r="L1193" s="13">
        <f t="shared" si="220"/>
        <v>0</v>
      </c>
      <c r="M1193" s="13">
        <f t="shared" si="225"/>
        <v>0.11501238828829138</v>
      </c>
      <c r="N1193" s="13">
        <f t="shared" si="221"/>
        <v>7.1307680738740664E-2</v>
      </c>
      <c r="O1193" s="13">
        <f t="shared" si="222"/>
        <v>7.1307680738740664E-2</v>
      </c>
      <c r="Q1193">
        <v>25.41604609880023</v>
      </c>
    </row>
    <row r="1194" spans="1:17" x14ac:dyDescent="0.2">
      <c r="A1194" s="14">
        <f t="shared" si="223"/>
        <v>58319</v>
      </c>
      <c r="B1194" s="1">
        <v>9</v>
      </c>
      <c r="F1194" s="34">
        <v>2.8293729070991298</v>
      </c>
      <c r="G1194" s="13">
        <f t="shared" si="216"/>
        <v>0</v>
      </c>
      <c r="H1194" s="13">
        <f t="shared" si="217"/>
        <v>2.8293729070991298</v>
      </c>
      <c r="I1194" s="16">
        <f t="shared" si="224"/>
        <v>2.8377283355422187</v>
      </c>
      <c r="J1194" s="13">
        <f t="shared" si="218"/>
        <v>2.8375870323853856</v>
      </c>
      <c r="K1194" s="13">
        <f t="shared" si="219"/>
        <v>1.413031568331391E-4</v>
      </c>
      <c r="L1194" s="13">
        <f t="shared" si="220"/>
        <v>0</v>
      </c>
      <c r="M1194" s="13">
        <f t="shared" si="225"/>
        <v>4.370470754955072E-2</v>
      </c>
      <c r="N1194" s="13">
        <f t="shared" si="221"/>
        <v>2.7096918680721446E-2</v>
      </c>
      <c r="O1194" s="13">
        <f t="shared" si="222"/>
        <v>2.7096918680721446E-2</v>
      </c>
      <c r="Q1194">
        <v>24.286401279519069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5.078707539792779</v>
      </c>
      <c r="G1195" s="13">
        <f t="shared" si="216"/>
        <v>0</v>
      </c>
      <c r="H1195" s="13">
        <f t="shared" si="217"/>
        <v>5.078707539792779</v>
      </c>
      <c r="I1195" s="16">
        <f t="shared" si="224"/>
        <v>5.0788488429496121</v>
      </c>
      <c r="J1195" s="13">
        <f t="shared" si="218"/>
        <v>5.0767003982991525</v>
      </c>
      <c r="K1195" s="13">
        <f t="shared" si="219"/>
        <v>2.1484446504596022E-3</v>
      </c>
      <c r="L1195" s="13">
        <f t="shared" si="220"/>
        <v>0</v>
      </c>
      <c r="M1195" s="13">
        <f t="shared" si="225"/>
        <v>1.6607788868829274E-2</v>
      </c>
      <c r="N1195" s="13">
        <f t="shared" si="221"/>
        <v>1.0296829098674149E-2</v>
      </c>
      <c r="O1195" s="13">
        <f t="shared" si="222"/>
        <v>1.0296829098674149E-2</v>
      </c>
      <c r="Q1195">
        <v>17.37403745119391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69.043952492022598</v>
      </c>
      <c r="G1196" s="13">
        <f t="shared" si="216"/>
        <v>4.9191800977035927</v>
      </c>
      <c r="H1196" s="13">
        <f t="shared" si="217"/>
        <v>64.12477239431901</v>
      </c>
      <c r="I1196" s="16">
        <f t="shared" si="224"/>
        <v>64.126920838969468</v>
      </c>
      <c r="J1196" s="13">
        <f t="shared" si="218"/>
        <v>57.51234739496924</v>
      </c>
      <c r="K1196" s="13">
        <f t="shared" si="219"/>
        <v>6.6145734440002286</v>
      </c>
      <c r="L1196" s="13">
        <f t="shared" si="220"/>
        <v>0</v>
      </c>
      <c r="M1196" s="13">
        <f t="shared" si="225"/>
        <v>6.3109597701551251E-3</v>
      </c>
      <c r="N1196" s="13">
        <f t="shared" si="221"/>
        <v>3.9127950574961773E-3</v>
      </c>
      <c r="O1196" s="13">
        <f t="shared" si="222"/>
        <v>4.9230928927610886</v>
      </c>
      <c r="Q1196">
        <v>13.14749484778544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179.5893767932339</v>
      </c>
      <c r="G1197" s="13">
        <f t="shared" si="216"/>
        <v>23.420803225872991</v>
      </c>
      <c r="H1197" s="13">
        <f t="shared" si="217"/>
        <v>156.16857356736091</v>
      </c>
      <c r="I1197" s="16">
        <f t="shared" si="224"/>
        <v>162.78314701136114</v>
      </c>
      <c r="J1197" s="13">
        <f t="shared" si="218"/>
        <v>93.993057121176363</v>
      </c>
      <c r="K1197" s="13">
        <f t="shared" si="219"/>
        <v>68.790089890184774</v>
      </c>
      <c r="L1197" s="13">
        <f t="shared" si="220"/>
        <v>31.486150381169214</v>
      </c>
      <c r="M1197" s="13">
        <f t="shared" si="225"/>
        <v>31.488548545881873</v>
      </c>
      <c r="N1197" s="13">
        <f t="shared" si="221"/>
        <v>19.522900098446762</v>
      </c>
      <c r="O1197" s="13">
        <f t="shared" si="222"/>
        <v>42.943703324319756</v>
      </c>
      <c r="Q1197">
        <v>11.359250351612911</v>
      </c>
    </row>
    <row r="1198" spans="1:17" x14ac:dyDescent="0.2">
      <c r="A1198" s="14">
        <f t="shared" si="223"/>
        <v>58441</v>
      </c>
      <c r="B1198" s="1">
        <v>1</v>
      </c>
      <c r="F1198" s="34">
        <v>139.10157006851281</v>
      </c>
      <c r="G1198" s="13">
        <f t="shared" si="216"/>
        <v>16.644492527875663</v>
      </c>
      <c r="H1198" s="13">
        <f t="shared" si="217"/>
        <v>122.45707754063716</v>
      </c>
      <c r="I1198" s="16">
        <f t="shared" si="224"/>
        <v>159.76101704965274</v>
      </c>
      <c r="J1198" s="13">
        <f t="shared" si="218"/>
        <v>94.527257429972181</v>
      </c>
      <c r="K1198" s="13">
        <f t="shared" si="219"/>
        <v>65.233759619680555</v>
      </c>
      <c r="L1198" s="13">
        <f t="shared" si="220"/>
        <v>29.320280445608869</v>
      </c>
      <c r="M1198" s="13">
        <f t="shared" si="225"/>
        <v>41.28592889304398</v>
      </c>
      <c r="N1198" s="13">
        <f t="shared" si="221"/>
        <v>25.597275913687266</v>
      </c>
      <c r="O1198" s="13">
        <f t="shared" si="222"/>
        <v>42.241768441562925</v>
      </c>
      <c r="Q1198">
        <v>11.630628128794291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73.763497859869318</v>
      </c>
      <c r="G1199" s="13">
        <f t="shared" si="216"/>
        <v>5.7090748426391444</v>
      </c>
      <c r="H1199" s="13">
        <f t="shared" si="217"/>
        <v>68.054423017230178</v>
      </c>
      <c r="I1199" s="16">
        <f t="shared" si="224"/>
        <v>103.96790219130186</v>
      </c>
      <c r="J1199" s="13">
        <f t="shared" si="218"/>
        <v>82.597408434132646</v>
      </c>
      <c r="K1199" s="13">
        <f t="shared" si="219"/>
        <v>21.370493757169214</v>
      </c>
      <c r="L1199" s="13">
        <f t="shared" si="220"/>
        <v>2.6067522913088648</v>
      </c>
      <c r="M1199" s="13">
        <f t="shared" si="225"/>
        <v>18.295405270665579</v>
      </c>
      <c r="N1199" s="13">
        <f t="shared" si="221"/>
        <v>11.34315126781266</v>
      </c>
      <c r="O1199" s="13">
        <f t="shared" si="222"/>
        <v>17.052226110451805</v>
      </c>
      <c r="Q1199">
        <v>13.801078718234971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106.8260901441647</v>
      </c>
      <c r="G1200" s="13">
        <f t="shared" si="216"/>
        <v>11.242651885299713</v>
      </c>
      <c r="H1200" s="13">
        <f t="shared" si="217"/>
        <v>95.583438258864987</v>
      </c>
      <c r="I1200" s="16">
        <f t="shared" si="224"/>
        <v>114.34717972472534</v>
      </c>
      <c r="J1200" s="13">
        <f t="shared" si="218"/>
        <v>86.298164001478639</v>
      </c>
      <c r="K1200" s="13">
        <f t="shared" si="219"/>
        <v>28.049015723246697</v>
      </c>
      <c r="L1200" s="13">
        <f t="shared" si="220"/>
        <v>6.6740938597441746</v>
      </c>
      <c r="M1200" s="13">
        <f t="shared" si="225"/>
        <v>13.626347862597095</v>
      </c>
      <c r="N1200" s="13">
        <f t="shared" si="221"/>
        <v>8.448335674810199</v>
      </c>
      <c r="O1200" s="13">
        <f t="shared" si="222"/>
        <v>19.69098756010991</v>
      </c>
      <c r="Q1200">
        <v>13.31652056645024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8.5881325826079191</v>
      </c>
      <c r="G1201" s="13">
        <f t="shared" si="216"/>
        <v>0</v>
      </c>
      <c r="H1201" s="13">
        <f t="shared" si="217"/>
        <v>8.5881325826079191</v>
      </c>
      <c r="I1201" s="16">
        <f t="shared" si="224"/>
        <v>29.963054446110441</v>
      </c>
      <c r="J1201" s="13">
        <f t="shared" si="218"/>
        <v>29.616736417021787</v>
      </c>
      <c r="K1201" s="13">
        <f t="shared" si="219"/>
        <v>0.34631802908865339</v>
      </c>
      <c r="L1201" s="13">
        <f t="shared" si="220"/>
        <v>0</v>
      </c>
      <c r="M1201" s="13">
        <f t="shared" si="225"/>
        <v>5.1780121877868961</v>
      </c>
      <c r="N1201" s="13">
        <f t="shared" si="221"/>
        <v>3.2103675564278755</v>
      </c>
      <c r="O1201" s="13">
        <f t="shared" si="222"/>
        <v>3.2103675564278755</v>
      </c>
      <c r="Q1201">
        <v>18.967175810946571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50.989715964059947</v>
      </c>
      <c r="G1202" s="13">
        <f t="shared" si="216"/>
        <v>1.8975020660825732</v>
      </c>
      <c r="H1202" s="13">
        <f t="shared" si="217"/>
        <v>49.092213897977373</v>
      </c>
      <c r="I1202" s="16">
        <f t="shared" si="224"/>
        <v>49.438531927066023</v>
      </c>
      <c r="J1202" s="13">
        <f t="shared" si="218"/>
        <v>48.182229667458557</v>
      </c>
      <c r="K1202" s="13">
        <f t="shared" si="219"/>
        <v>1.256302259607466</v>
      </c>
      <c r="L1202" s="13">
        <f t="shared" si="220"/>
        <v>0</v>
      </c>
      <c r="M1202" s="13">
        <f t="shared" si="225"/>
        <v>1.9676446313590206</v>
      </c>
      <c r="N1202" s="13">
        <f t="shared" si="221"/>
        <v>1.2199396714425927</v>
      </c>
      <c r="O1202" s="13">
        <f t="shared" si="222"/>
        <v>3.1174417375251657</v>
      </c>
      <c r="Q1202">
        <v>20.326065172187771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12.404040630219161</v>
      </c>
      <c r="G1203" s="13">
        <f t="shared" si="216"/>
        <v>0</v>
      </c>
      <c r="H1203" s="13">
        <f t="shared" si="217"/>
        <v>12.404040630219161</v>
      </c>
      <c r="I1203" s="16">
        <f t="shared" si="224"/>
        <v>13.660342889826627</v>
      </c>
      <c r="J1203" s="13">
        <f t="shared" si="218"/>
        <v>13.642387918605676</v>
      </c>
      <c r="K1203" s="13">
        <f t="shared" si="219"/>
        <v>1.7954971220950355E-2</v>
      </c>
      <c r="L1203" s="13">
        <f t="shared" si="220"/>
        <v>0</v>
      </c>
      <c r="M1203" s="13">
        <f t="shared" si="225"/>
        <v>0.74770495991642782</v>
      </c>
      <c r="N1203" s="13">
        <f t="shared" si="221"/>
        <v>0.46357707514818525</v>
      </c>
      <c r="O1203" s="13">
        <f t="shared" si="222"/>
        <v>0.46357707514818525</v>
      </c>
      <c r="Q1203">
        <v>23.343606404513409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3.7477913373755629</v>
      </c>
      <c r="G1204" s="13">
        <f t="shared" si="216"/>
        <v>0</v>
      </c>
      <c r="H1204" s="13">
        <f t="shared" si="217"/>
        <v>3.7477913373755629</v>
      </c>
      <c r="I1204" s="16">
        <f t="shared" si="224"/>
        <v>3.7657463085965133</v>
      </c>
      <c r="J1204" s="13">
        <f t="shared" si="218"/>
        <v>3.7654922122188523</v>
      </c>
      <c r="K1204" s="13">
        <f t="shared" si="219"/>
        <v>2.5409637766093951E-4</v>
      </c>
      <c r="L1204" s="13">
        <f t="shared" si="220"/>
        <v>0</v>
      </c>
      <c r="M1204" s="13">
        <f t="shared" si="225"/>
        <v>0.28412788476824258</v>
      </c>
      <c r="N1204" s="13">
        <f t="shared" si="221"/>
        <v>0.17615928855631038</v>
      </c>
      <c r="O1204" s="13">
        <f t="shared" si="222"/>
        <v>0.17615928855631038</v>
      </c>
      <c r="Q1204">
        <v>26.171715118343968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18.785886367211521</v>
      </c>
      <c r="G1205" s="13">
        <f t="shared" si="216"/>
        <v>0</v>
      </c>
      <c r="H1205" s="13">
        <f t="shared" si="217"/>
        <v>18.785886367211521</v>
      </c>
      <c r="I1205" s="16">
        <f t="shared" si="224"/>
        <v>18.786140463589181</v>
      </c>
      <c r="J1205" s="13">
        <f t="shared" si="218"/>
        <v>18.758799926800489</v>
      </c>
      <c r="K1205" s="13">
        <f t="shared" si="219"/>
        <v>2.7340536788692305E-2</v>
      </c>
      <c r="L1205" s="13">
        <f t="shared" si="220"/>
        <v>0</v>
      </c>
      <c r="M1205" s="13">
        <f t="shared" si="225"/>
        <v>0.10796859621193219</v>
      </c>
      <c r="N1205" s="13">
        <f t="shared" si="221"/>
        <v>6.6940529651397962E-2</v>
      </c>
      <c r="O1205" s="13">
        <f t="shared" si="222"/>
        <v>6.6940529651397962E-2</v>
      </c>
      <c r="Q1205">
        <v>27.19734787096775</v>
      </c>
    </row>
    <row r="1206" spans="1:17" x14ac:dyDescent="0.2">
      <c r="A1206" s="14">
        <f t="shared" si="223"/>
        <v>58685</v>
      </c>
      <c r="B1206" s="1">
        <v>9</v>
      </c>
      <c r="F1206" s="34">
        <v>108.1917367737214</v>
      </c>
      <c r="G1206" s="13">
        <f t="shared" si="216"/>
        <v>11.471215658300999</v>
      </c>
      <c r="H1206" s="13">
        <f t="shared" si="217"/>
        <v>96.720521115420411</v>
      </c>
      <c r="I1206" s="16">
        <f t="shared" si="224"/>
        <v>96.74786165220911</v>
      </c>
      <c r="J1206" s="13">
        <f t="shared" si="218"/>
        <v>92.277067160399227</v>
      </c>
      <c r="K1206" s="13">
        <f t="shared" si="219"/>
        <v>4.4707944918098832</v>
      </c>
      <c r="L1206" s="13">
        <f t="shared" si="220"/>
        <v>0</v>
      </c>
      <c r="M1206" s="13">
        <f t="shared" si="225"/>
        <v>4.1028066560534232E-2</v>
      </c>
      <c r="N1206" s="13">
        <f t="shared" si="221"/>
        <v>2.5437401267531225E-2</v>
      </c>
      <c r="O1206" s="13">
        <f t="shared" si="222"/>
        <v>11.49665305956853</v>
      </c>
      <c r="Q1206">
        <v>25.39147874062612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19.60395287433462</v>
      </c>
      <c r="G1207" s="13">
        <f t="shared" si="216"/>
        <v>0</v>
      </c>
      <c r="H1207" s="13">
        <f t="shared" si="217"/>
        <v>19.60395287433462</v>
      </c>
      <c r="I1207" s="16">
        <f t="shared" si="224"/>
        <v>24.074747366144504</v>
      </c>
      <c r="J1207" s="13">
        <f t="shared" si="218"/>
        <v>23.886010707187303</v>
      </c>
      <c r="K1207" s="13">
        <f t="shared" si="219"/>
        <v>0.18873665895720038</v>
      </c>
      <c r="L1207" s="13">
        <f t="shared" si="220"/>
        <v>0</v>
      </c>
      <c r="M1207" s="13">
        <f t="shared" si="225"/>
        <v>1.5590665293003007E-2</v>
      </c>
      <c r="N1207" s="13">
        <f t="shared" si="221"/>
        <v>9.6662124816618653E-3</v>
      </c>
      <c r="O1207" s="13">
        <f t="shared" si="222"/>
        <v>9.6662124816618653E-3</v>
      </c>
      <c r="Q1207">
        <v>18.658063260164429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65.667575999710081</v>
      </c>
      <c r="G1208" s="13">
        <f t="shared" si="216"/>
        <v>4.3540870982017381</v>
      </c>
      <c r="H1208" s="13">
        <f t="shared" si="217"/>
        <v>61.313488901508343</v>
      </c>
      <c r="I1208" s="16">
        <f t="shared" si="224"/>
        <v>61.502225560465547</v>
      </c>
      <c r="J1208" s="13">
        <f t="shared" si="218"/>
        <v>56.291371267634105</v>
      </c>
      <c r="K1208" s="13">
        <f t="shared" si="219"/>
        <v>5.2108542928314421</v>
      </c>
      <c r="L1208" s="13">
        <f t="shared" si="220"/>
        <v>0</v>
      </c>
      <c r="M1208" s="13">
        <f t="shared" si="225"/>
        <v>5.924452811341142E-3</v>
      </c>
      <c r="N1208" s="13">
        <f t="shared" si="221"/>
        <v>3.6731607430315078E-3</v>
      </c>
      <c r="O1208" s="13">
        <f t="shared" si="222"/>
        <v>4.3577602589447695</v>
      </c>
      <c r="Q1208">
        <v>14.19340928026034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84.245369524515738</v>
      </c>
      <c r="G1209" s="13">
        <f t="shared" si="216"/>
        <v>7.4633911378908211</v>
      </c>
      <c r="H1209" s="13">
        <f t="shared" si="217"/>
        <v>76.781978386624914</v>
      </c>
      <c r="I1209" s="16">
        <f t="shared" si="224"/>
        <v>81.992832679456356</v>
      </c>
      <c r="J1209" s="13">
        <f t="shared" si="218"/>
        <v>67.742059225727587</v>
      </c>
      <c r="K1209" s="13">
        <f t="shared" si="219"/>
        <v>14.250773453728769</v>
      </c>
      <c r="L1209" s="13">
        <f t="shared" si="220"/>
        <v>0</v>
      </c>
      <c r="M1209" s="13">
        <f t="shared" si="225"/>
        <v>2.2512920683096342E-3</v>
      </c>
      <c r="N1209" s="13">
        <f t="shared" si="221"/>
        <v>1.3958010823519732E-3</v>
      </c>
      <c r="O1209" s="13">
        <f t="shared" si="222"/>
        <v>7.4647869389731731</v>
      </c>
      <c r="Q1209">
        <v>12.001803351612899</v>
      </c>
    </row>
    <row r="1210" spans="1:17" x14ac:dyDescent="0.2">
      <c r="A1210" s="14">
        <f t="shared" si="223"/>
        <v>58807</v>
      </c>
      <c r="B1210" s="1">
        <v>1</v>
      </c>
      <c r="F1210" s="34">
        <v>81.924909576844783</v>
      </c>
      <c r="G1210" s="13">
        <f t="shared" si="216"/>
        <v>7.0750234084510302</v>
      </c>
      <c r="H1210" s="13">
        <f t="shared" si="217"/>
        <v>74.849886168393752</v>
      </c>
      <c r="I1210" s="16">
        <f t="shared" si="224"/>
        <v>89.100659622122521</v>
      </c>
      <c r="J1210" s="13">
        <f t="shared" si="218"/>
        <v>71.769822510287668</v>
      </c>
      <c r="K1210" s="13">
        <f t="shared" si="219"/>
        <v>17.330837111834853</v>
      </c>
      <c r="L1210" s="13">
        <f t="shared" si="220"/>
        <v>0.1465277866607721</v>
      </c>
      <c r="M1210" s="13">
        <f t="shared" si="225"/>
        <v>0.14738327764672976</v>
      </c>
      <c r="N1210" s="13">
        <f t="shared" si="221"/>
        <v>9.1377632140972456E-2</v>
      </c>
      <c r="O1210" s="13">
        <f t="shared" si="222"/>
        <v>7.1664010405920022</v>
      </c>
      <c r="Q1210">
        <v>12.10761107616961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69.012356859139075</v>
      </c>
      <c r="G1211" s="13">
        <f t="shared" si="216"/>
        <v>4.9138920408183608</v>
      </c>
      <c r="H1211" s="13">
        <f t="shared" si="217"/>
        <v>64.098464818320707</v>
      </c>
      <c r="I1211" s="16">
        <f t="shared" si="224"/>
        <v>81.282774143494791</v>
      </c>
      <c r="J1211" s="13">
        <f t="shared" si="218"/>
        <v>70.641264820673925</v>
      </c>
      <c r="K1211" s="13">
        <f t="shared" si="219"/>
        <v>10.641509322820866</v>
      </c>
      <c r="L1211" s="13">
        <f t="shared" si="220"/>
        <v>0</v>
      </c>
      <c r="M1211" s="13">
        <f t="shared" si="225"/>
        <v>5.6005645505757304E-2</v>
      </c>
      <c r="N1211" s="13">
        <f t="shared" si="221"/>
        <v>3.4723500213569528E-2</v>
      </c>
      <c r="O1211" s="13">
        <f t="shared" si="222"/>
        <v>4.9486155410319306</v>
      </c>
      <c r="Q1211">
        <v>14.50657248841585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44.916376690796731</v>
      </c>
      <c r="G1212" s="13">
        <f t="shared" si="216"/>
        <v>0.8810272994992675</v>
      </c>
      <c r="H1212" s="13">
        <f t="shared" si="217"/>
        <v>44.035349391297466</v>
      </c>
      <c r="I1212" s="16">
        <f t="shared" si="224"/>
        <v>54.676858714118332</v>
      </c>
      <c r="J1212" s="13">
        <f t="shared" si="218"/>
        <v>50.829251728381948</v>
      </c>
      <c r="K1212" s="13">
        <f t="shared" si="219"/>
        <v>3.8476069857363839</v>
      </c>
      <c r="L1212" s="13">
        <f t="shared" si="220"/>
        <v>0</v>
      </c>
      <c r="M1212" s="13">
        <f t="shared" si="225"/>
        <v>2.1282145292187776E-2</v>
      </c>
      <c r="N1212" s="13">
        <f t="shared" si="221"/>
        <v>1.3194930081156421E-2</v>
      </c>
      <c r="O1212" s="13">
        <f t="shared" si="222"/>
        <v>0.89422222958042397</v>
      </c>
      <c r="Q1212">
        <v>14.005827952339899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18.810883642587459</v>
      </c>
      <c r="G1213" s="13">
        <f t="shared" si="216"/>
        <v>0</v>
      </c>
      <c r="H1213" s="13">
        <f t="shared" si="217"/>
        <v>18.810883642587459</v>
      </c>
      <c r="I1213" s="16">
        <f t="shared" si="224"/>
        <v>22.658490628323843</v>
      </c>
      <c r="J1213" s="13">
        <f t="shared" si="218"/>
        <v>22.506740541401342</v>
      </c>
      <c r="K1213" s="13">
        <f t="shared" si="219"/>
        <v>0.15175008692250103</v>
      </c>
      <c r="L1213" s="13">
        <f t="shared" si="220"/>
        <v>0</v>
      </c>
      <c r="M1213" s="13">
        <f t="shared" si="225"/>
        <v>8.0872152110313556E-3</v>
      </c>
      <c r="N1213" s="13">
        <f t="shared" si="221"/>
        <v>5.0140734308394405E-3</v>
      </c>
      <c r="O1213" s="13">
        <f t="shared" si="222"/>
        <v>5.0140734308394405E-3</v>
      </c>
      <c r="Q1213">
        <v>18.92621854333429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4.4530700548731366</v>
      </c>
      <c r="G1214" s="13">
        <f t="shared" si="216"/>
        <v>0</v>
      </c>
      <c r="H1214" s="13">
        <f t="shared" si="217"/>
        <v>4.4530700548731366</v>
      </c>
      <c r="I1214" s="16">
        <f t="shared" si="224"/>
        <v>4.6048201417956376</v>
      </c>
      <c r="J1214" s="13">
        <f t="shared" si="218"/>
        <v>4.6040213125735825</v>
      </c>
      <c r="K1214" s="13">
        <f t="shared" si="219"/>
        <v>7.9882922205509743E-4</v>
      </c>
      <c r="L1214" s="13">
        <f t="shared" si="220"/>
        <v>0</v>
      </c>
      <c r="M1214" s="13">
        <f t="shared" si="225"/>
        <v>3.0731417801919151E-3</v>
      </c>
      <c r="N1214" s="13">
        <f t="shared" si="221"/>
        <v>1.9053479037189874E-3</v>
      </c>
      <c r="O1214" s="13">
        <f t="shared" si="222"/>
        <v>1.9053479037189874E-3</v>
      </c>
      <c r="Q1214">
        <v>22.292471439917598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19.515920464108628</v>
      </c>
      <c r="G1215" s="13">
        <f t="shared" si="216"/>
        <v>0</v>
      </c>
      <c r="H1215" s="13">
        <f t="shared" si="217"/>
        <v>19.515920464108628</v>
      </c>
      <c r="I1215" s="16">
        <f t="shared" si="224"/>
        <v>19.516719293330684</v>
      </c>
      <c r="J1215" s="13">
        <f t="shared" si="218"/>
        <v>19.477799917018238</v>
      </c>
      <c r="K1215" s="13">
        <f t="shared" si="219"/>
        <v>3.8919376312446019E-2</v>
      </c>
      <c r="L1215" s="13">
        <f t="shared" si="220"/>
        <v>0</v>
      </c>
      <c r="M1215" s="13">
        <f t="shared" si="225"/>
        <v>1.1677938764729277E-3</v>
      </c>
      <c r="N1215" s="13">
        <f t="shared" si="221"/>
        <v>7.240322034132152E-4</v>
      </c>
      <c r="O1215" s="13">
        <f t="shared" si="222"/>
        <v>7.240322034132152E-4</v>
      </c>
      <c r="Q1215">
        <v>25.46044776152856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12.480190296967351</v>
      </c>
      <c r="G1216" s="13">
        <f t="shared" si="216"/>
        <v>0</v>
      </c>
      <c r="H1216" s="13">
        <f t="shared" si="217"/>
        <v>12.480190296967351</v>
      </c>
      <c r="I1216" s="16">
        <f t="shared" si="224"/>
        <v>12.519109673279797</v>
      </c>
      <c r="J1216" s="13">
        <f t="shared" si="218"/>
        <v>12.510024420147621</v>
      </c>
      <c r="K1216" s="13">
        <f t="shared" si="219"/>
        <v>9.0852531321754526E-3</v>
      </c>
      <c r="L1216" s="13">
        <f t="shared" si="220"/>
        <v>0</v>
      </c>
      <c r="M1216" s="13">
        <f t="shared" si="225"/>
        <v>4.4376167305971255E-4</v>
      </c>
      <c r="N1216" s="13">
        <f t="shared" si="221"/>
        <v>2.751322372970218E-4</v>
      </c>
      <c r="O1216" s="13">
        <f t="shared" si="222"/>
        <v>2.751322372970218E-4</v>
      </c>
      <c r="Q1216">
        <v>26.361983870967741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22.846401765262499</v>
      </c>
      <c r="G1217" s="13">
        <f t="shared" si="216"/>
        <v>0</v>
      </c>
      <c r="H1217" s="13">
        <f t="shared" si="217"/>
        <v>22.846401765262499</v>
      </c>
      <c r="I1217" s="16">
        <f t="shared" si="224"/>
        <v>22.855487018394676</v>
      </c>
      <c r="J1217" s="13">
        <f t="shared" si="218"/>
        <v>22.790368251973856</v>
      </c>
      <c r="K1217" s="13">
        <f t="shared" si="219"/>
        <v>6.5118766420820151E-2</v>
      </c>
      <c r="L1217" s="13">
        <f t="shared" si="220"/>
        <v>0</v>
      </c>
      <c r="M1217" s="13">
        <f t="shared" si="225"/>
        <v>1.6862943576269074E-4</v>
      </c>
      <c r="N1217" s="13">
        <f t="shared" si="221"/>
        <v>1.0455025017286825E-4</v>
      </c>
      <c r="O1217" s="13">
        <f t="shared" si="222"/>
        <v>1.0455025017286825E-4</v>
      </c>
      <c r="Q1217">
        <v>25.156313856936379</v>
      </c>
    </row>
    <row r="1218" spans="1:17" x14ac:dyDescent="0.2">
      <c r="A1218" s="14">
        <f t="shared" si="223"/>
        <v>59050</v>
      </c>
      <c r="B1218" s="1">
        <v>9</v>
      </c>
      <c r="F1218" s="34">
        <v>20.275333222604729</v>
      </c>
      <c r="G1218" s="13">
        <f t="shared" si="216"/>
        <v>0</v>
      </c>
      <c r="H1218" s="13">
        <f t="shared" si="217"/>
        <v>20.275333222604729</v>
      </c>
      <c r="I1218" s="16">
        <f t="shared" si="224"/>
        <v>20.340451989025549</v>
      </c>
      <c r="J1218" s="13">
        <f t="shared" si="218"/>
        <v>20.288618683127872</v>
      </c>
      <c r="K1218" s="13">
        <f t="shared" si="219"/>
        <v>5.1833305897677207E-2</v>
      </c>
      <c r="L1218" s="13">
        <f t="shared" si="220"/>
        <v>0</v>
      </c>
      <c r="M1218" s="13">
        <f t="shared" si="225"/>
        <v>6.4079185589822489E-5</v>
      </c>
      <c r="N1218" s="13">
        <f t="shared" si="221"/>
        <v>3.9729095065689945E-5</v>
      </c>
      <c r="O1218" s="13">
        <f t="shared" si="222"/>
        <v>3.9729095065689945E-5</v>
      </c>
      <c r="Q1218">
        <v>24.287755341279269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16.799930528683969</v>
      </c>
      <c r="G1219" s="13">
        <f t="shared" si="216"/>
        <v>0</v>
      </c>
      <c r="H1219" s="13">
        <f t="shared" si="217"/>
        <v>16.799930528683969</v>
      </c>
      <c r="I1219" s="16">
        <f t="shared" si="224"/>
        <v>16.851763834581647</v>
      </c>
      <c r="J1219" s="13">
        <f t="shared" si="218"/>
        <v>16.786338418513417</v>
      </c>
      <c r="K1219" s="13">
        <f t="shared" si="219"/>
        <v>6.5425416068229936E-2</v>
      </c>
      <c r="L1219" s="13">
        <f t="shared" si="220"/>
        <v>0</v>
      </c>
      <c r="M1219" s="13">
        <f t="shared" si="225"/>
        <v>2.4350090524132545E-5</v>
      </c>
      <c r="N1219" s="13">
        <f t="shared" si="221"/>
        <v>1.5097056124962177E-5</v>
      </c>
      <c r="O1219" s="13">
        <f t="shared" si="222"/>
        <v>1.5097056124962177E-5</v>
      </c>
      <c r="Q1219">
        <v>18.62481185514984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65.750807895527089</v>
      </c>
      <c r="G1220" s="13">
        <f t="shared" si="216"/>
        <v>4.3680173461372238</v>
      </c>
      <c r="H1220" s="13">
        <f t="shared" si="217"/>
        <v>61.382790549389867</v>
      </c>
      <c r="I1220" s="16">
        <f t="shared" si="224"/>
        <v>61.448215965458097</v>
      </c>
      <c r="J1220" s="13">
        <f t="shared" si="218"/>
        <v>56.380964045574373</v>
      </c>
      <c r="K1220" s="13">
        <f t="shared" si="219"/>
        <v>5.0672519198837236</v>
      </c>
      <c r="L1220" s="13">
        <f t="shared" si="220"/>
        <v>0</v>
      </c>
      <c r="M1220" s="13">
        <f t="shared" si="225"/>
        <v>9.2530343991703673E-6</v>
      </c>
      <c r="N1220" s="13">
        <f t="shared" si="221"/>
        <v>5.7368813274856275E-6</v>
      </c>
      <c r="O1220" s="13">
        <f t="shared" si="222"/>
        <v>4.3680230830185511</v>
      </c>
      <c r="Q1220">
        <v>14.40321764826702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91.073669990062541</v>
      </c>
      <c r="G1221" s="13">
        <f t="shared" si="216"/>
        <v>8.6062212696493035</v>
      </c>
      <c r="H1221" s="13">
        <f t="shared" si="217"/>
        <v>82.467448720413245</v>
      </c>
      <c r="I1221" s="16">
        <f t="shared" si="224"/>
        <v>87.534700640296961</v>
      </c>
      <c r="J1221" s="13">
        <f t="shared" si="218"/>
        <v>69.947890951168489</v>
      </c>
      <c r="K1221" s="13">
        <f t="shared" si="219"/>
        <v>17.586809689128472</v>
      </c>
      <c r="L1221" s="13">
        <f t="shared" si="220"/>
        <v>0.30241975037581331</v>
      </c>
      <c r="M1221" s="13">
        <f t="shared" si="225"/>
        <v>0.30242326652888502</v>
      </c>
      <c r="N1221" s="13">
        <f t="shared" si="221"/>
        <v>0.18750242524790872</v>
      </c>
      <c r="O1221" s="13">
        <f t="shared" si="222"/>
        <v>8.7937236948972117</v>
      </c>
      <c r="Q1221">
        <v>11.5154143516129</v>
      </c>
    </row>
    <row r="1222" spans="1:17" x14ac:dyDescent="0.2">
      <c r="A1222" s="14">
        <f t="shared" si="223"/>
        <v>59172</v>
      </c>
      <c r="B1222" s="1">
        <v>1</v>
      </c>
      <c r="F1222" s="34">
        <v>85.380572410688387</v>
      </c>
      <c r="G1222" s="13">
        <f t="shared" ref="G1222:G1285" si="228">IF((F1222-$J$2)&gt;0,$I$2*(F1222-$J$2),0)</f>
        <v>7.6533863014784869</v>
      </c>
      <c r="H1222" s="13">
        <f t="shared" ref="H1222:H1285" si="229">F1222-G1222</f>
        <v>77.727186109209896</v>
      </c>
      <c r="I1222" s="16">
        <f t="shared" si="224"/>
        <v>95.011576047962549</v>
      </c>
      <c r="J1222" s="13">
        <f t="shared" ref="J1222:J1285" si="230">I1222/SQRT(1+(I1222/($K$2*(300+(25*Q1222)+0.05*(Q1222)^3)))^2)</f>
        <v>74.048898966889581</v>
      </c>
      <c r="K1222" s="13">
        <f t="shared" ref="K1222:K1285" si="231">I1222-J1222</f>
        <v>20.962677081072968</v>
      </c>
      <c r="L1222" s="13">
        <f t="shared" ref="L1222:L1285" si="232">IF(K1222&gt;$N$2,(K1222-$N$2)/$L$2,0)</f>
        <v>2.3583845046320162</v>
      </c>
      <c r="M1222" s="13">
        <f t="shared" si="225"/>
        <v>2.4733053459129923</v>
      </c>
      <c r="N1222" s="13">
        <f t="shared" ref="N1222:N1285" si="233">$M$2*M1222</f>
        <v>1.5334493144660553</v>
      </c>
      <c r="O1222" s="13">
        <f t="shared" ref="O1222:O1285" si="234">N1222+G1222</f>
        <v>9.1868356159445419</v>
      </c>
      <c r="Q1222">
        <v>11.747035707358449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91.483338261154088</v>
      </c>
      <c r="G1223" s="13">
        <f t="shared" si="228"/>
        <v>8.6747860972504167</v>
      </c>
      <c r="H1223" s="13">
        <f t="shared" si="229"/>
        <v>82.80855216390367</v>
      </c>
      <c r="I1223" s="16">
        <f t="shared" ref="I1223:I1286" si="237">H1223+K1222-L1222</f>
        <v>101.41284474034462</v>
      </c>
      <c r="J1223" s="13">
        <f t="shared" si="230"/>
        <v>81.946615716762764</v>
      </c>
      <c r="K1223" s="13">
        <f t="shared" si="231"/>
        <v>19.46622902358186</v>
      </c>
      <c r="L1223" s="13">
        <f t="shared" si="232"/>
        <v>1.4470203704487909</v>
      </c>
      <c r="M1223" s="13">
        <f t="shared" ref="M1223:M1286" si="238">L1223+M1222-N1222</f>
        <v>2.3868764018957283</v>
      </c>
      <c r="N1223" s="13">
        <f t="shared" si="233"/>
        <v>1.4798633691753516</v>
      </c>
      <c r="O1223" s="13">
        <f t="shared" si="234"/>
        <v>10.154649466425768</v>
      </c>
      <c r="Q1223">
        <v>14.127323210503469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52.120455480816133</v>
      </c>
      <c r="G1224" s="13">
        <f t="shared" si="228"/>
        <v>2.0867502102495146</v>
      </c>
      <c r="H1224" s="13">
        <f t="shared" si="229"/>
        <v>50.033705270566621</v>
      </c>
      <c r="I1224" s="16">
        <f t="shared" si="237"/>
        <v>68.052913923699691</v>
      </c>
      <c r="J1224" s="13">
        <f t="shared" si="230"/>
        <v>61.882607472227228</v>
      </c>
      <c r="K1224" s="13">
        <f t="shared" si="231"/>
        <v>6.170306451472463</v>
      </c>
      <c r="L1224" s="13">
        <f t="shared" si="232"/>
        <v>0</v>
      </c>
      <c r="M1224" s="13">
        <f t="shared" si="238"/>
        <v>0.9070130327203767</v>
      </c>
      <c r="N1224" s="13">
        <f t="shared" si="233"/>
        <v>0.56234808028663352</v>
      </c>
      <c r="O1224" s="13">
        <f t="shared" si="234"/>
        <v>2.649098290536148</v>
      </c>
      <c r="Q1224">
        <v>15.09127862305886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34.36893917642626</v>
      </c>
      <c r="G1225" s="13">
        <f t="shared" si="228"/>
        <v>0</v>
      </c>
      <c r="H1225" s="13">
        <f t="shared" si="229"/>
        <v>34.36893917642626</v>
      </c>
      <c r="I1225" s="16">
        <f t="shared" si="237"/>
        <v>40.539245627898723</v>
      </c>
      <c r="J1225" s="13">
        <f t="shared" si="230"/>
        <v>39.533818537207402</v>
      </c>
      <c r="K1225" s="13">
        <f t="shared" si="231"/>
        <v>1.0054270906913203</v>
      </c>
      <c r="L1225" s="13">
        <f t="shared" si="232"/>
        <v>0</v>
      </c>
      <c r="M1225" s="13">
        <f t="shared" si="238"/>
        <v>0.34466495243374318</v>
      </c>
      <c r="N1225" s="13">
        <f t="shared" si="233"/>
        <v>0.21369227050892076</v>
      </c>
      <c r="O1225" s="13">
        <f t="shared" si="234"/>
        <v>0.21369227050892076</v>
      </c>
      <c r="Q1225">
        <v>17.700134455187399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12.49024377220606</v>
      </c>
      <c r="G1226" s="13">
        <f t="shared" si="228"/>
        <v>0</v>
      </c>
      <c r="H1226" s="13">
        <f t="shared" si="229"/>
        <v>12.49024377220606</v>
      </c>
      <c r="I1226" s="16">
        <f t="shared" si="237"/>
        <v>13.495670862897381</v>
      </c>
      <c r="J1226" s="13">
        <f t="shared" si="230"/>
        <v>13.476423531422181</v>
      </c>
      <c r="K1226" s="13">
        <f t="shared" si="231"/>
        <v>1.9247331475199303E-2</v>
      </c>
      <c r="L1226" s="13">
        <f t="shared" si="232"/>
        <v>0</v>
      </c>
      <c r="M1226" s="13">
        <f t="shared" si="238"/>
        <v>0.13097268192482242</v>
      </c>
      <c r="N1226" s="13">
        <f t="shared" si="233"/>
        <v>8.1203062793389902E-2</v>
      </c>
      <c r="O1226" s="13">
        <f t="shared" si="234"/>
        <v>8.1203062793389902E-2</v>
      </c>
      <c r="Q1226">
        <v>22.58988042213279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12.480398820742501</v>
      </c>
      <c r="G1227" s="13">
        <f t="shared" si="228"/>
        <v>0</v>
      </c>
      <c r="H1227" s="13">
        <f t="shared" si="229"/>
        <v>12.480398820742501</v>
      </c>
      <c r="I1227" s="16">
        <f t="shared" si="237"/>
        <v>12.4996461522177</v>
      </c>
      <c r="J1227" s="13">
        <f t="shared" si="230"/>
        <v>12.491707882818943</v>
      </c>
      <c r="K1227" s="13">
        <f t="shared" si="231"/>
        <v>7.9382693987568587E-3</v>
      </c>
      <c r="L1227" s="13">
        <f t="shared" si="232"/>
        <v>0</v>
      </c>
      <c r="M1227" s="13">
        <f t="shared" si="238"/>
        <v>4.9769619131432519E-2</v>
      </c>
      <c r="N1227" s="13">
        <f t="shared" si="233"/>
        <v>3.0857163861488162E-2</v>
      </c>
      <c r="O1227" s="13">
        <f t="shared" si="234"/>
        <v>3.0857163861488162E-2</v>
      </c>
      <c r="Q1227">
        <v>27.311698926369331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12.36770259375394</v>
      </c>
      <c r="G1228" s="13">
        <f t="shared" si="228"/>
        <v>0</v>
      </c>
      <c r="H1228" s="13">
        <f t="shared" si="229"/>
        <v>12.36770259375394</v>
      </c>
      <c r="I1228" s="16">
        <f t="shared" si="237"/>
        <v>12.375640863152697</v>
      </c>
      <c r="J1228" s="13">
        <f t="shared" si="230"/>
        <v>12.369193802827461</v>
      </c>
      <c r="K1228" s="13">
        <f t="shared" si="231"/>
        <v>6.4470603252360092E-3</v>
      </c>
      <c r="L1228" s="13">
        <f t="shared" si="232"/>
        <v>0</v>
      </c>
      <c r="M1228" s="13">
        <f t="shared" si="238"/>
        <v>1.8912455269944357E-2</v>
      </c>
      <c r="N1228" s="13">
        <f t="shared" si="233"/>
        <v>1.17257222673655E-2</v>
      </c>
      <c r="O1228" s="13">
        <f t="shared" si="234"/>
        <v>1.17257222673655E-2</v>
      </c>
      <c r="Q1228">
        <v>28.622973870967741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21.90965380962394</v>
      </c>
      <c r="G1229" s="13">
        <f t="shared" si="228"/>
        <v>0</v>
      </c>
      <c r="H1229" s="13">
        <f t="shared" si="229"/>
        <v>21.90965380962394</v>
      </c>
      <c r="I1229" s="16">
        <f t="shared" si="237"/>
        <v>21.916100869949176</v>
      </c>
      <c r="J1229" s="13">
        <f t="shared" si="230"/>
        <v>21.866676821331193</v>
      </c>
      <c r="K1229" s="13">
        <f t="shared" si="231"/>
        <v>4.9424048617982663E-2</v>
      </c>
      <c r="L1229" s="13">
        <f t="shared" si="232"/>
        <v>0</v>
      </c>
      <c r="M1229" s="13">
        <f t="shared" si="238"/>
        <v>7.1867330025788562E-3</v>
      </c>
      <c r="N1229" s="13">
        <f t="shared" si="233"/>
        <v>4.4557744615988911E-3</v>
      </c>
      <c r="O1229" s="13">
        <f t="shared" si="234"/>
        <v>4.4557744615988911E-3</v>
      </c>
      <c r="Q1229">
        <v>26.24461760541902</v>
      </c>
    </row>
    <row r="1230" spans="1:17" x14ac:dyDescent="0.2">
      <c r="A1230" s="14">
        <f t="shared" si="235"/>
        <v>59415</v>
      </c>
      <c r="B1230" s="1">
        <v>9</v>
      </c>
      <c r="F1230" s="34">
        <v>2.841710234393755</v>
      </c>
      <c r="G1230" s="13">
        <f t="shared" si="228"/>
        <v>0</v>
      </c>
      <c r="H1230" s="13">
        <f t="shared" si="229"/>
        <v>2.841710234393755</v>
      </c>
      <c r="I1230" s="16">
        <f t="shared" si="237"/>
        <v>2.8911342830117377</v>
      </c>
      <c r="J1230" s="13">
        <f t="shared" si="230"/>
        <v>2.8910014466373113</v>
      </c>
      <c r="K1230" s="13">
        <f t="shared" si="231"/>
        <v>1.3283637442640384E-4</v>
      </c>
      <c r="L1230" s="13">
        <f t="shared" si="232"/>
        <v>0</v>
      </c>
      <c r="M1230" s="13">
        <f t="shared" si="238"/>
        <v>2.7309585409799652E-3</v>
      </c>
      <c r="N1230" s="13">
        <f t="shared" si="233"/>
        <v>1.6931942954075785E-3</v>
      </c>
      <c r="O1230" s="13">
        <f t="shared" si="234"/>
        <v>1.6931942954075785E-3</v>
      </c>
      <c r="Q1230">
        <v>25.130677836484789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40.175849786639503</v>
      </c>
      <c r="G1231" s="13">
        <f t="shared" si="228"/>
        <v>8.7620944020621011E-2</v>
      </c>
      <c r="H1231" s="13">
        <f t="shared" si="229"/>
        <v>40.088228842618882</v>
      </c>
      <c r="I1231" s="16">
        <f t="shared" si="237"/>
        <v>40.088361678993309</v>
      </c>
      <c r="J1231" s="13">
        <f t="shared" si="230"/>
        <v>39.301082312954627</v>
      </c>
      <c r="K1231" s="13">
        <f t="shared" si="231"/>
        <v>0.78727936603868187</v>
      </c>
      <c r="L1231" s="13">
        <f t="shared" si="232"/>
        <v>0</v>
      </c>
      <c r="M1231" s="13">
        <f t="shared" si="238"/>
        <v>1.0377642455723867E-3</v>
      </c>
      <c r="N1231" s="13">
        <f t="shared" si="233"/>
        <v>6.4341383225487972E-4</v>
      </c>
      <c r="O1231" s="13">
        <f t="shared" si="234"/>
        <v>8.8264357852875897E-2</v>
      </c>
      <c r="Q1231">
        <v>19.248163939698109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38.406440240472612</v>
      </c>
      <c r="G1232" s="13">
        <f t="shared" si="228"/>
        <v>0</v>
      </c>
      <c r="H1232" s="13">
        <f t="shared" si="229"/>
        <v>38.406440240472612</v>
      </c>
      <c r="I1232" s="16">
        <f t="shared" si="237"/>
        <v>39.193719606511294</v>
      </c>
      <c r="J1232" s="13">
        <f t="shared" si="230"/>
        <v>38.063159301474663</v>
      </c>
      <c r="K1232" s="13">
        <f t="shared" si="231"/>
        <v>1.1305603050366315</v>
      </c>
      <c r="L1232" s="13">
        <f t="shared" si="232"/>
        <v>0</v>
      </c>
      <c r="M1232" s="13">
        <f t="shared" si="238"/>
        <v>3.9435041331750697E-4</v>
      </c>
      <c r="N1232" s="13">
        <f t="shared" si="233"/>
        <v>2.4449725625685432E-4</v>
      </c>
      <c r="O1232" s="13">
        <f t="shared" si="234"/>
        <v>2.4449725625685432E-4</v>
      </c>
      <c r="Q1232">
        <v>16.102830271385301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84.205928577024565</v>
      </c>
      <c r="G1233" s="13">
        <f t="shared" si="228"/>
        <v>7.4567900365705961</v>
      </c>
      <c r="H1233" s="13">
        <f t="shared" si="229"/>
        <v>76.74913854045397</v>
      </c>
      <c r="I1233" s="16">
        <f t="shared" si="237"/>
        <v>77.879698845490594</v>
      </c>
      <c r="J1233" s="13">
        <f t="shared" si="230"/>
        <v>63.871092339525411</v>
      </c>
      <c r="K1233" s="13">
        <f t="shared" si="231"/>
        <v>14.008606505965183</v>
      </c>
      <c r="L1233" s="13">
        <f t="shared" si="232"/>
        <v>0</v>
      </c>
      <c r="M1233" s="13">
        <f t="shared" si="238"/>
        <v>1.4985315706065265E-4</v>
      </c>
      <c r="N1233" s="13">
        <f t="shared" si="233"/>
        <v>9.2908957377604642E-5</v>
      </c>
      <c r="O1233" s="13">
        <f t="shared" si="234"/>
        <v>7.4568829455279735</v>
      </c>
      <c r="Q1233">
        <v>10.901180351612901</v>
      </c>
    </row>
    <row r="1234" spans="1:17" x14ac:dyDescent="0.2">
      <c r="A1234" s="14">
        <f t="shared" si="235"/>
        <v>59537</v>
      </c>
      <c r="B1234" s="1">
        <v>1</v>
      </c>
      <c r="F1234" s="34">
        <v>5.0612739857531457</v>
      </c>
      <c r="G1234" s="13">
        <f t="shared" si="228"/>
        <v>0</v>
      </c>
      <c r="H1234" s="13">
        <f t="shared" si="229"/>
        <v>5.0612739857531457</v>
      </c>
      <c r="I1234" s="16">
        <f t="shared" si="237"/>
        <v>19.06988049171833</v>
      </c>
      <c r="J1234" s="13">
        <f t="shared" si="230"/>
        <v>18.890191070922462</v>
      </c>
      <c r="K1234" s="13">
        <f t="shared" si="231"/>
        <v>0.17968942079586725</v>
      </c>
      <c r="L1234" s="13">
        <f t="shared" si="232"/>
        <v>0</v>
      </c>
      <c r="M1234" s="13">
        <f t="shared" si="238"/>
        <v>5.6944199683048012E-5</v>
      </c>
      <c r="N1234" s="13">
        <f t="shared" si="233"/>
        <v>3.5305403803489766E-5</v>
      </c>
      <c r="O1234" s="13">
        <f t="shared" si="234"/>
        <v>3.5305403803489766E-5</v>
      </c>
      <c r="Q1234">
        <v>14.00504307958518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18.978310606457459</v>
      </c>
      <c r="G1235" s="13">
        <f t="shared" si="228"/>
        <v>0</v>
      </c>
      <c r="H1235" s="13">
        <f t="shared" si="229"/>
        <v>18.978310606457459</v>
      </c>
      <c r="I1235" s="16">
        <f t="shared" si="237"/>
        <v>19.158000027253326</v>
      </c>
      <c r="J1235" s="13">
        <f t="shared" si="230"/>
        <v>19.021634504854035</v>
      </c>
      <c r="K1235" s="13">
        <f t="shared" si="231"/>
        <v>0.13636552239929145</v>
      </c>
      <c r="L1235" s="13">
        <f t="shared" si="232"/>
        <v>0</v>
      </c>
      <c r="M1235" s="13">
        <f t="shared" si="238"/>
        <v>2.1638795879558247E-5</v>
      </c>
      <c r="N1235" s="13">
        <f t="shared" si="233"/>
        <v>1.3416053445326113E-5</v>
      </c>
      <c r="O1235" s="13">
        <f t="shared" si="234"/>
        <v>1.3416053445326113E-5</v>
      </c>
      <c r="Q1235">
        <v>16.11018544871084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14.156655906447259</v>
      </c>
      <c r="G1236" s="13">
        <f t="shared" si="228"/>
        <v>0</v>
      </c>
      <c r="H1236" s="13">
        <f t="shared" si="229"/>
        <v>14.156655906447259</v>
      </c>
      <c r="I1236" s="16">
        <f t="shared" si="237"/>
        <v>14.293021428846551</v>
      </c>
      <c r="J1236" s="13">
        <f t="shared" si="230"/>
        <v>14.235106670954881</v>
      </c>
      <c r="K1236" s="13">
        <f t="shared" si="231"/>
        <v>5.7914757891669666E-2</v>
      </c>
      <c r="L1236" s="13">
        <f t="shared" si="232"/>
        <v>0</v>
      </c>
      <c r="M1236" s="13">
        <f t="shared" si="238"/>
        <v>8.2227424342321332E-6</v>
      </c>
      <c r="N1236" s="13">
        <f t="shared" si="233"/>
        <v>5.0981003092239222E-6</v>
      </c>
      <c r="O1236" s="13">
        <f t="shared" si="234"/>
        <v>5.0981003092239222E-6</v>
      </c>
      <c r="Q1236">
        <v>15.982839364159171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34.426999082961352</v>
      </c>
      <c r="G1237" s="13">
        <f t="shared" si="228"/>
        <v>0</v>
      </c>
      <c r="H1237" s="13">
        <f t="shared" si="229"/>
        <v>34.426999082961352</v>
      </c>
      <c r="I1237" s="16">
        <f t="shared" si="237"/>
        <v>34.484913840853025</v>
      </c>
      <c r="J1237" s="13">
        <f t="shared" si="230"/>
        <v>33.924349323210748</v>
      </c>
      <c r="K1237" s="13">
        <f t="shared" si="231"/>
        <v>0.56056451764227688</v>
      </c>
      <c r="L1237" s="13">
        <f t="shared" si="232"/>
        <v>0</v>
      </c>
      <c r="M1237" s="13">
        <f t="shared" si="238"/>
        <v>3.1246421250082111E-6</v>
      </c>
      <c r="N1237" s="13">
        <f t="shared" si="233"/>
        <v>1.937278117505091E-6</v>
      </c>
      <c r="O1237" s="13">
        <f t="shared" si="234"/>
        <v>1.937278117505091E-6</v>
      </c>
      <c r="Q1237">
        <v>18.493267378000709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4.9744669834516424</v>
      </c>
      <c r="G1238" s="13">
        <f t="shared" si="228"/>
        <v>0</v>
      </c>
      <c r="H1238" s="13">
        <f t="shared" si="229"/>
        <v>4.9744669834516424</v>
      </c>
      <c r="I1238" s="16">
        <f t="shared" si="237"/>
        <v>5.5350315010939193</v>
      </c>
      <c r="J1238" s="13">
        <f t="shared" si="230"/>
        <v>5.5335939463713535</v>
      </c>
      <c r="K1238" s="13">
        <f t="shared" si="231"/>
        <v>1.4375547225657925E-3</v>
      </c>
      <c r="L1238" s="13">
        <f t="shared" si="232"/>
        <v>0</v>
      </c>
      <c r="M1238" s="13">
        <f t="shared" si="238"/>
        <v>1.18736400750312E-6</v>
      </c>
      <c r="N1238" s="13">
        <f t="shared" si="233"/>
        <v>7.3616568465193444E-7</v>
      </c>
      <c r="O1238" s="13">
        <f t="shared" si="234"/>
        <v>7.3616568465193444E-7</v>
      </c>
      <c r="Q1238">
        <v>22.03951401184251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34.30866847518574</v>
      </c>
      <c r="G1239" s="13">
        <f t="shared" si="228"/>
        <v>0</v>
      </c>
      <c r="H1239" s="13">
        <f t="shared" si="229"/>
        <v>34.30866847518574</v>
      </c>
      <c r="I1239" s="16">
        <f t="shared" si="237"/>
        <v>34.310106029908304</v>
      </c>
      <c r="J1239" s="13">
        <f t="shared" si="230"/>
        <v>34.116848718947907</v>
      </c>
      <c r="K1239" s="13">
        <f t="shared" si="231"/>
        <v>0.19325731096039789</v>
      </c>
      <c r="L1239" s="13">
        <f t="shared" si="232"/>
        <v>0</v>
      </c>
      <c r="M1239" s="13">
        <f t="shared" si="238"/>
        <v>4.511983228511856E-7</v>
      </c>
      <c r="N1239" s="13">
        <f t="shared" si="233"/>
        <v>2.7974296016773506E-7</v>
      </c>
      <c r="O1239" s="13">
        <f t="shared" si="234"/>
        <v>2.7974296016773506E-7</v>
      </c>
      <c r="Q1239">
        <v>26.070647869298419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12.42584432843819</v>
      </c>
      <c r="G1240" s="13">
        <f t="shared" si="228"/>
        <v>0</v>
      </c>
      <c r="H1240" s="13">
        <f t="shared" si="229"/>
        <v>12.42584432843819</v>
      </c>
      <c r="I1240" s="16">
        <f t="shared" si="237"/>
        <v>12.619101639398588</v>
      </c>
      <c r="J1240" s="13">
        <f t="shared" si="230"/>
        <v>12.611872279873632</v>
      </c>
      <c r="K1240" s="13">
        <f t="shared" si="231"/>
        <v>7.2293595249561804E-3</v>
      </c>
      <c r="L1240" s="13">
        <f t="shared" si="232"/>
        <v>0</v>
      </c>
      <c r="M1240" s="13">
        <f t="shared" si="238"/>
        <v>1.7145536268345054E-7</v>
      </c>
      <c r="N1240" s="13">
        <f t="shared" si="233"/>
        <v>1.0630232486373934E-7</v>
      </c>
      <c r="O1240" s="13">
        <f t="shared" si="234"/>
        <v>1.0630232486373934E-7</v>
      </c>
      <c r="Q1240">
        <v>28.208340870967749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40.142501200033898</v>
      </c>
      <c r="G1241" s="13">
        <f t="shared" si="228"/>
        <v>8.2039501051504246E-2</v>
      </c>
      <c r="H1241" s="13">
        <f t="shared" si="229"/>
        <v>40.060461698982394</v>
      </c>
      <c r="I1241" s="16">
        <f t="shared" si="237"/>
        <v>40.06769105850735</v>
      </c>
      <c r="J1241" s="13">
        <f t="shared" si="230"/>
        <v>39.745473795991401</v>
      </c>
      <c r="K1241" s="13">
        <f t="shared" si="231"/>
        <v>0.32221726251594873</v>
      </c>
      <c r="L1241" s="13">
        <f t="shared" si="232"/>
        <v>0</v>
      </c>
      <c r="M1241" s="13">
        <f t="shared" si="238"/>
        <v>6.5153037819711201E-8</v>
      </c>
      <c r="N1241" s="13">
        <f t="shared" si="233"/>
        <v>4.0394883448220942E-8</v>
      </c>
      <c r="O1241" s="13">
        <f t="shared" si="234"/>
        <v>8.2039541446387698E-2</v>
      </c>
      <c r="Q1241">
        <v>25.71316259601954</v>
      </c>
    </row>
    <row r="1242" spans="1:17" x14ac:dyDescent="0.2">
      <c r="A1242" s="14">
        <f t="shared" si="235"/>
        <v>59780</v>
      </c>
      <c r="B1242" s="1">
        <v>9</v>
      </c>
      <c r="F1242" s="34">
        <v>1.4841719843165879</v>
      </c>
      <c r="G1242" s="13">
        <f t="shared" si="228"/>
        <v>0</v>
      </c>
      <c r="H1242" s="13">
        <f t="shared" si="229"/>
        <v>1.4841719843165879</v>
      </c>
      <c r="I1242" s="16">
        <f t="shared" si="237"/>
        <v>1.8063892468325367</v>
      </c>
      <c r="J1242" s="13">
        <f t="shared" si="230"/>
        <v>1.806353975232569</v>
      </c>
      <c r="K1242" s="13">
        <f t="shared" si="231"/>
        <v>3.5271599967634515E-5</v>
      </c>
      <c r="L1242" s="13">
        <f t="shared" si="232"/>
        <v>0</v>
      </c>
      <c r="M1242" s="13">
        <f t="shared" si="238"/>
        <v>2.4758154371490259E-8</v>
      </c>
      <c r="N1242" s="13">
        <f t="shared" si="233"/>
        <v>1.535005571032396E-8</v>
      </c>
      <c r="O1242" s="13">
        <f t="shared" si="234"/>
        <v>1.535005571032396E-8</v>
      </c>
      <c r="Q1242">
        <v>24.521565645385831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5.1666997753673254</v>
      </c>
      <c r="G1243" s="13">
        <f t="shared" si="228"/>
        <v>0</v>
      </c>
      <c r="H1243" s="13">
        <f t="shared" si="229"/>
        <v>5.1666997753673254</v>
      </c>
      <c r="I1243" s="16">
        <f t="shared" si="237"/>
        <v>5.1667350469672932</v>
      </c>
      <c r="J1243" s="13">
        <f t="shared" si="230"/>
        <v>5.1650509274123859</v>
      </c>
      <c r="K1243" s="13">
        <f t="shared" si="231"/>
        <v>1.6841195549073262E-3</v>
      </c>
      <c r="L1243" s="13">
        <f t="shared" si="232"/>
        <v>0</v>
      </c>
      <c r="M1243" s="13">
        <f t="shared" si="238"/>
        <v>9.4080986611662995E-9</v>
      </c>
      <c r="N1243" s="13">
        <f t="shared" si="233"/>
        <v>5.8330211699231059E-9</v>
      </c>
      <c r="O1243" s="13">
        <f t="shared" si="234"/>
        <v>5.8330211699231059E-9</v>
      </c>
      <c r="Q1243">
        <v>19.46077949437851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36.131224046850548</v>
      </c>
      <c r="G1244" s="13">
        <f t="shared" si="228"/>
        <v>0</v>
      </c>
      <c r="H1244" s="13">
        <f t="shared" si="229"/>
        <v>36.131224046850548</v>
      </c>
      <c r="I1244" s="16">
        <f t="shared" si="237"/>
        <v>36.132908166405457</v>
      </c>
      <c r="J1244" s="13">
        <f t="shared" si="230"/>
        <v>35.250361149243055</v>
      </c>
      <c r="K1244" s="13">
        <f t="shared" si="231"/>
        <v>0.88254701716240191</v>
      </c>
      <c r="L1244" s="13">
        <f t="shared" si="232"/>
        <v>0</v>
      </c>
      <c r="M1244" s="13">
        <f t="shared" si="238"/>
        <v>3.5750774912431935E-9</v>
      </c>
      <c r="N1244" s="13">
        <f t="shared" si="233"/>
        <v>2.2165480445707802E-9</v>
      </c>
      <c r="O1244" s="13">
        <f t="shared" si="234"/>
        <v>2.2165480445707802E-9</v>
      </c>
      <c r="Q1244">
        <v>16.178137307203279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22.25301865368683</v>
      </c>
      <c r="G1245" s="13">
        <f t="shared" si="228"/>
        <v>0</v>
      </c>
      <c r="H1245" s="13">
        <f t="shared" si="229"/>
        <v>22.25301865368683</v>
      </c>
      <c r="I1245" s="16">
        <f t="shared" si="237"/>
        <v>23.135565670849232</v>
      </c>
      <c r="J1245" s="13">
        <f t="shared" si="230"/>
        <v>22.781769643517368</v>
      </c>
      <c r="K1245" s="13">
        <f t="shared" si="231"/>
        <v>0.35379602733186388</v>
      </c>
      <c r="L1245" s="13">
        <f t="shared" si="232"/>
        <v>0</v>
      </c>
      <c r="M1245" s="13">
        <f t="shared" si="238"/>
        <v>1.3585294466724134E-9</v>
      </c>
      <c r="N1245" s="13">
        <f t="shared" si="233"/>
        <v>8.4228825693689632E-10</v>
      </c>
      <c r="O1245" s="13">
        <f t="shared" si="234"/>
        <v>8.4228825693689632E-10</v>
      </c>
      <c r="Q1245">
        <v>13.231002936896269</v>
      </c>
    </row>
    <row r="1246" spans="1:17" x14ac:dyDescent="0.2">
      <c r="A1246" s="14">
        <f t="shared" si="235"/>
        <v>59902</v>
      </c>
      <c r="B1246" s="1">
        <v>1</v>
      </c>
      <c r="F1246" s="34">
        <v>36.838161767976381</v>
      </c>
      <c r="G1246" s="13">
        <f t="shared" si="228"/>
        <v>0</v>
      </c>
      <c r="H1246" s="13">
        <f t="shared" si="229"/>
        <v>36.838161767976381</v>
      </c>
      <c r="I1246" s="16">
        <f t="shared" si="237"/>
        <v>37.191957795308241</v>
      </c>
      <c r="J1246" s="13">
        <f t="shared" si="230"/>
        <v>35.755350258923073</v>
      </c>
      <c r="K1246" s="13">
        <f t="shared" si="231"/>
        <v>1.4366075363851678</v>
      </c>
      <c r="L1246" s="13">
        <f t="shared" si="232"/>
        <v>0</v>
      </c>
      <c r="M1246" s="13">
        <f t="shared" si="238"/>
        <v>5.1624118973551706E-10</v>
      </c>
      <c r="N1246" s="13">
        <f t="shared" si="233"/>
        <v>3.2006953763602057E-10</v>
      </c>
      <c r="O1246" s="13">
        <f t="shared" si="234"/>
        <v>3.2006953763602057E-10</v>
      </c>
      <c r="Q1246">
        <v>13.134160351612911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33.328744326944211</v>
      </c>
      <c r="G1247" s="13">
        <f t="shared" si="228"/>
        <v>0</v>
      </c>
      <c r="H1247" s="13">
        <f t="shared" si="229"/>
        <v>33.328744326944211</v>
      </c>
      <c r="I1247" s="16">
        <f t="shared" si="237"/>
        <v>34.765351863329379</v>
      </c>
      <c r="J1247" s="13">
        <f t="shared" si="230"/>
        <v>33.849684672759615</v>
      </c>
      <c r="K1247" s="13">
        <f t="shared" si="231"/>
        <v>0.91566719056976353</v>
      </c>
      <c r="L1247" s="13">
        <f t="shared" si="232"/>
        <v>0</v>
      </c>
      <c r="M1247" s="13">
        <f t="shared" si="238"/>
        <v>1.9617165209949649E-10</v>
      </c>
      <c r="N1247" s="13">
        <f t="shared" si="233"/>
        <v>1.2162642430168782E-10</v>
      </c>
      <c r="O1247" s="13">
        <f t="shared" si="234"/>
        <v>1.2162642430168782E-10</v>
      </c>
      <c r="Q1247">
        <v>15.065656215263809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52.405394246676792</v>
      </c>
      <c r="G1248" s="13">
        <f t="shared" si="228"/>
        <v>2.1344394718710094</v>
      </c>
      <c r="H1248" s="13">
        <f t="shared" si="229"/>
        <v>50.27095477480578</v>
      </c>
      <c r="I1248" s="16">
        <f t="shared" si="237"/>
        <v>51.186621965375544</v>
      </c>
      <c r="J1248" s="13">
        <f t="shared" si="230"/>
        <v>48.925496398168654</v>
      </c>
      <c r="K1248" s="13">
        <f t="shared" si="231"/>
        <v>2.2611255672068893</v>
      </c>
      <c r="L1248" s="13">
        <f t="shared" si="232"/>
        <v>0</v>
      </c>
      <c r="M1248" s="13">
        <f t="shared" si="238"/>
        <v>7.4545227797808678E-11</v>
      </c>
      <c r="N1248" s="13">
        <f t="shared" si="233"/>
        <v>4.6218041234641377E-11</v>
      </c>
      <c r="O1248" s="13">
        <f t="shared" si="234"/>
        <v>2.1344394719172275</v>
      </c>
      <c r="Q1248">
        <v>16.698977511847641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36.165635697407218</v>
      </c>
      <c r="G1249" s="13">
        <f t="shared" si="228"/>
        <v>0</v>
      </c>
      <c r="H1249" s="13">
        <f t="shared" si="229"/>
        <v>36.165635697407218</v>
      </c>
      <c r="I1249" s="16">
        <f t="shared" si="237"/>
        <v>38.426761264614107</v>
      </c>
      <c r="J1249" s="13">
        <f t="shared" si="230"/>
        <v>37.617815684958941</v>
      </c>
      <c r="K1249" s="13">
        <f t="shared" si="231"/>
        <v>0.80894557965516611</v>
      </c>
      <c r="L1249" s="13">
        <f t="shared" si="232"/>
        <v>0</v>
      </c>
      <c r="M1249" s="13">
        <f t="shared" si="238"/>
        <v>2.83271865631673E-11</v>
      </c>
      <c r="N1249" s="13">
        <f t="shared" si="233"/>
        <v>1.7562855669163727E-11</v>
      </c>
      <c r="O1249" s="13">
        <f t="shared" si="234"/>
        <v>1.7562855669163727E-11</v>
      </c>
      <c r="Q1249">
        <v>18.14366313203643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40.1944935455045</v>
      </c>
      <c r="G1250" s="13">
        <f t="shared" si="228"/>
        <v>9.0741288461769029E-2</v>
      </c>
      <c r="H1250" s="13">
        <f t="shared" si="229"/>
        <v>40.103752257042729</v>
      </c>
      <c r="I1250" s="16">
        <f t="shared" si="237"/>
        <v>40.912697836697895</v>
      </c>
      <c r="J1250" s="13">
        <f t="shared" si="230"/>
        <v>40.004566258566371</v>
      </c>
      <c r="K1250" s="13">
        <f t="shared" si="231"/>
        <v>0.90813157813152401</v>
      </c>
      <c r="L1250" s="13">
        <f t="shared" si="232"/>
        <v>0</v>
      </c>
      <c r="M1250" s="13">
        <f t="shared" si="238"/>
        <v>1.0764330894003573E-11</v>
      </c>
      <c r="N1250" s="13">
        <f t="shared" si="233"/>
        <v>6.6738851542822155E-12</v>
      </c>
      <c r="O1250" s="13">
        <f t="shared" si="234"/>
        <v>9.0741288468442913E-2</v>
      </c>
      <c r="Q1250">
        <v>18.643045958082869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114.22256236230351</v>
      </c>
      <c r="G1251" s="13">
        <f t="shared" si="228"/>
        <v>12.480575049673327</v>
      </c>
      <c r="H1251" s="13">
        <f t="shared" si="229"/>
        <v>101.74198731263019</v>
      </c>
      <c r="I1251" s="16">
        <f t="shared" si="237"/>
        <v>102.65011889076172</v>
      </c>
      <c r="J1251" s="13">
        <f t="shared" si="230"/>
        <v>96.994360956057861</v>
      </c>
      <c r="K1251" s="13">
        <f t="shared" si="231"/>
        <v>5.6557579347038569</v>
      </c>
      <c r="L1251" s="13">
        <f t="shared" si="232"/>
        <v>0</v>
      </c>
      <c r="M1251" s="13">
        <f t="shared" si="238"/>
        <v>4.0904457397213578E-12</v>
      </c>
      <c r="N1251" s="13">
        <f t="shared" si="233"/>
        <v>2.5360763586272419E-12</v>
      </c>
      <c r="O1251" s="13">
        <f t="shared" si="234"/>
        <v>12.480575049675863</v>
      </c>
      <c r="Q1251">
        <v>24.876514674468741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6.9854838709999996</v>
      </c>
      <c r="G1252" s="13">
        <f t="shared" si="228"/>
        <v>0</v>
      </c>
      <c r="H1252" s="13">
        <f t="shared" si="229"/>
        <v>6.9854838709999996</v>
      </c>
      <c r="I1252" s="16">
        <f t="shared" si="237"/>
        <v>12.641241805703856</v>
      </c>
      <c r="J1252" s="13">
        <f t="shared" si="230"/>
        <v>12.633184106192433</v>
      </c>
      <c r="K1252" s="13">
        <f t="shared" si="231"/>
        <v>8.057699511423877E-3</v>
      </c>
      <c r="L1252" s="13">
        <f t="shared" si="232"/>
        <v>0</v>
      </c>
      <c r="M1252" s="13">
        <f t="shared" si="238"/>
        <v>1.5543693810941159E-12</v>
      </c>
      <c r="N1252" s="13">
        <f t="shared" si="233"/>
        <v>9.637090162783518E-13</v>
      </c>
      <c r="O1252" s="13">
        <f t="shared" si="234"/>
        <v>9.637090162783518E-13</v>
      </c>
      <c r="Q1252">
        <v>27.44962887096775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6.1516128933808609</v>
      </c>
      <c r="G1253" s="13">
        <f t="shared" si="228"/>
        <v>0</v>
      </c>
      <c r="H1253" s="13">
        <f t="shared" si="229"/>
        <v>6.1516128933808609</v>
      </c>
      <c r="I1253" s="16">
        <f t="shared" si="237"/>
        <v>6.1596705928922848</v>
      </c>
      <c r="J1253" s="13">
        <f t="shared" si="230"/>
        <v>6.1584553864270859</v>
      </c>
      <c r="K1253" s="13">
        <f t="shared" si="231"/>
        <v>1.2152064651989036E-3</v>
      </c>
      <c r="L1253" s="13">
        <f t="shared" si="232"/>
        <v>0</v>
      </c>
      <c r="M1253" s="13">
        <f t="shared" si="238"/>
        <v>5.9066036481576406E-13</v>
      </c>
      <c r="N1253" s="13">
        <f t="shared" si="233"/>
        <v>3.6620942618577369E-13</v>
      </c>
      <c r="O1253" s="13">
        <f t="shared" si="234"/>
        <v>3.6620942618577369E-13</v>
      </c>
      <c r="Q1253">
        <v>25.529157534765812</v>
      </c>
    </row>
    <row r="1254" spans="1:17" x14ac:dyDescent="0.2">
      <c r="A1254" s="14">
        <f t="shared" si="235"/>
        <v>60146</v>
      </c>
      <c r="B1254" s="1">
        <v>9</v>
      </c>
      <c r="F1254" s="34">
        <v>1.588457653654592</v>
      </c>
      <c r="G1254" s="13">
        <f t="shared" si="228"/>
        <v>0</v>
      </c>
      <c r="H1254" s="13">
        <f t="shared" si="229"/>
        <v>1.588457653654592</v>
      </c>
      <c r="I1254" s="16">
        <f t="shared" si="237"/>
        <v>1.5896728601197909</v>
      </c>
      <c r="J1254" s="13">
        <f t="shared" si="230"/>
        <v>1.589640645272602</v>
      </c>
      <c r="K1254" s="13">
        <f t="shared" si="231"/>
        <v>3.2214847188960505E-5</v>
      </c>
      <c r="L1254" s="13">
        <f t="shared" si="232"/>
        <v>0</v>
      </c>
      <c r="M1254" s="13">
        <f t="shared" si="238"/>
        <v>2.2445093862999037E-13</v>
      </c>
      <c r="N1254" s="13">
        <f t="shared" si="233"/>
        <v>1.3915958195059403E-13</v>
      </c>
      <c r="O1254" s="13">
        <f t="shared" si="234"/>
        <v>1.3915958195059403E-13</v>
      </c>
      <c r="Q1254">
        <v>22.435861311202981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19.601818322193921</v>
      </c>
      <c r="G1255" s="13">
        <f t="shared" si="228"/>
        <v>0</v>
      </c>
      <c r="H1255" s="13">
        <f t="shared" si="229"/>
        <v>19.601818322193921</v>
      </c>
      <c r="I1255" s="16">
        <f t="shared" si="237"/>
        <v>19.601850537041109</v>
      </c>
      <c r="J1255" s="13">
        <f t="shared" si="230"/>
        <v>19.466091345860125</v>
      </c>
      <c r="K1255" s="13">
        <f t="shared" si="231"/>
        <v>0.13575919118098412</v>
      </c>
      <c r="L1255" s="13">
        <f t="shared" si="232"/>
        <v>0</v>
      </c>
      <c r="M1255" s="13">
        <f t="shared" si="238"/>
        <v>8.5291356679396336E-14</v>
      </c>
      <c r="N1255" s="13">
        <f t="shared" si="233"/>
        <v>5.2880641141225725E-14</v>
      </c>
      <c r="O1255" s="13">
        <f t="shared" si="234"/>
        <v>5.2880641141225725E-14</v>
      </c>
      <c r="Q1255">
        <v>16.633314524190911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77.491950285426611</v>
      </c>
      <c r="G1256" s="13">
        <f t="shared" si="228"/>
        <v>6.3330936300745124</v>
      </c>
      <c r="H1256" s="13">
        <f t="shared" si="229"/>
        <v>71.158856655352096</v>
      </c>
      <c r="I1256" s="16">
        <f t="shared" si="237"/>
        <v>71.294615846533077</v>
      </c>
      <c r="J1256" s="13">
        <f t="shared" si="230"/>
        <v>63.076502139935663</v>
      </c>
      <c r="K1256" s="13">
        <f t="shared" si="231"/>
        <v>8.2181137065974141</v>
      </c>
      <c r="L1256" s="13">
        <f t="shared" si="232"/>
        <v>0</v>
      </c>
      <c r="M1256" s="13">
        <f t="shared" si="238"/>
        <v>3.2410715538170611E-14</v>
      </c>
      <c r="N1256" s="13">
        <f t="shared" si="233"/>
        <v>2.0094643633665778E-14</v>
      </c>
      <c r="O1256" s="13">
        <f t="shared" si="234"/>
        <v>6.3330936300745329</v>
      </c>
      <c r="Q1256">
        <v>13.72904644549522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68.842708531055919</v>
      </c>
      <c r="G1257" s="13">
        <f t="shared" si="228"/>
        <v>4.8854985595832972</v>
      </c>
      <c r="H1257" s="13">
        <f t="shared" si="229"/>
        <v>63.957209971472622</v>
      </c>
      <c r="I1257" s="16">
        <f t="shared" si="237"/>
        <v>72.175323678070043</v>
      </c>
      <c r="J1257" s="13">
        <f t="shared" si="230"/>
        <v>61.294695277979237</v>
      </c>
      <c r="K1257" s="13">
        <f t="shared" si="231"/>
        <v>10.880628400090806</v>
      </c>
      <c r="L1257" s="13">
        <f t="shared" si="232"/>
        <v>0</v>
      </c>
      <c r="M1257" s="13">
        <f t="shared" si="238"/>
        <v>1.2316071904504833E-14</v>
      </c>
      <c r="N1257" s="13">
        <f t="shared" si="233"/>
        <v>7.6359645807929964E-15</v>
      </c>
      <c r="O1257" s="13">
        <f t="shared" si="234"/>
        <v>4.8854985595833051</v>
      </c>
      <c r="Q1257">
        <v>11.4829643516129</v>
      </c>
    </row>
    <row r="1258" spans="1:17" x14ac:dyDescent="0.2">
      <c r="A1258" s="14">
        <f t="shared" si="235"/>
        <v>60268</v>
      </c>
      <c r="B1258" s="1">
        <v>1</v>
      </c>
      <c r="F1258" s="34">
        <v>32.313016706209069</v>
      </c>
      <c r="G1258" s="13">
        <f t="shared" si="228"/>
        <v>0</v>
      </c>
      <c r="H1258" s="13">
        <f t="shared" si="229"/>
        <v>32.313016706209069</v>
      </c>
      <c r="I1258" s="16">
        <f t="shared" si="237"/>
        <v>43.193645106299876</v>
      </c>
      <c r="J1258" s="13">
        <f t="shared" si="230"/>
        <v>40.700524897367444</v>
      </c>
      <c r="K1258" s="13">
        <f t="shared" si="231"/>
        <v>2.4931202089324316</v>
      </c>
      <c r="L1258" s="13">
        <f t="shared" si="232"/>
        <v>0</v>
      </c>
      <c r="M1258" s="13">
        <f t="shared" si="238"/>
        <v>4.6801073237118366E-15</v>
      </c>
      <c r="N1258" s="13">
        <f t="shared" si="233"/>
        <v>2.9016665407013387E-15</v>
      </c>
      <c r="O1258" s="13">
        <f t="shared" si="234"/>
        <v>2.9016665407013387E-15</v>
      </c>
      <c r="Q1258">
        <v>12.1620635390275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147.46939564066329</v>
      </c>
      <c r="G1259" s="13">
        <f t="shared" si="228"/>
        <v>18.044987899953131</v>
      </c>
      <c r="H1259" s="13">
        <f t="shared" si="229"/>
        <v>129.42440774071017</v>
      </c>
      <c r="I1259" s="16">
        <f t="shared" si="237"/>
        <v>131.91752794964259</v>
      </c>
      <c r="J1259" s="13">
        <f t="shared" si="230"/>
        <v>90.236787505193263</v>
      </c>
      <c r="K1259" s="13">
        <f t="shared" si="231"/>
        <v>41.680740444449327</v>
      </c>
      <c r="L1259" s="13">
        <f t="shared" si="232"/>
        <v>14.976062602175265</v>
      </c>
      <c r="M1259" s="13">
        <f t="shared" si="238"/>
        <v>14.976062602175267</v>
      </c>
      <c r="N1259" s="13">
        <f t="shared" si="233"/>
        <v>9.2851588133486658</v>
      </c>
      <c r="O1259" s="13">
        <f t="shared" si="234"/>
        <v>27.330146713301797</v>
      </c>
      <c r="Q1259">
        <v>12.419421832713381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5.0208354547728256</v>
      </c>
      <c r="G1260" s="13">
        <f t="shared" si="228"/>
        <v>0</v>
      </c>
      <c r="H1260" s="13">
        <f t="shared" si="229"/>
        <v>5.0208354547728256</v>
      </c>
      <c r="I1260" s="16">
        <f t="shared" si="237"/>
        <v>31.725513297046884</v>
      </c>
      <c r="J1260" s="13">
        <f t="shared" si="230"/>
        <v>31.030519391007196</v>
      </c>
      <c r="K1260" s="13">
        <f t="shared" si="231"/>
        <v>0.69499390603968791</v>
      </c>
      <c r="L1260" s="13">
        <f t="shared" si="232"/>
        <v>0</v>
      </c>
      <c r="M1260" s="13">
        <f t="shared" si="238"/>
        <v>5.690903788826601</v>
      </c>
      <c r="N1260" s="13">
        <f t="shared" si="233"/>
        <v>3.5283603490724924</v>
      </c>
      <c r="O1260" s="13">
        <f t="shared" si="234"/>
        <v>3.5283603490724924</v>
      </c>
      <c r="Q1260">
        <v>15.12371007588261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51.225147920127078</v>
      </c>
      <c r="G1261" s="13">
        <f t="shared" si="228"/>
        <v>1.9369055362037157</v>
      </c>
      <c r="H1261" s="13">
        <f t="shared" si="229"/>
        <v>49.288242383923361</v>
      </c>
      <c r="I1261" s="16">
        <f t="shared" si="237"/>
        <v>49.983236289963045</v>
      </c>
      <c r="J1261" s="13">
        <f t="shared" si="230"/>
        <v>47.478770577426062</v>
      </c>
      <c r="K1261" s="13">
        <f t="shared" si="231"/>
        <v>2.5044657125369838</v>
      </c>
      <c r="L1261" s="13">
        <f t="shared" si="232"/>
        <v>0</v>
      </c>
      <c r="M1261" s="13">
        <f t="shared" si="238"/>
        <v>2.1625434397541086</v>
      </c>
      <c r="N1261" s="13">
        <f t="shared" si="233"/>
        <v>1.3407769326475474</v>
      </c>
      <c r="O1261" s="13">
        <f t="shared" si="234"/>
        <v>3.2776824688512631</v>
      </c>
      <c r="Q1261">
        <v>15.39338241432846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98.404968213596078</v>
      </c>
      <c r="G1262" s="13">
        <f t="shared" si="228"/>
        <v>9.8332364774650927</v>
      </c>
      <c r="H1262" s="13">
        <f t="shared" si="229"/>
        <v>88.571731736130985</v>
      </c>
      <c r="I1262" s="16">
        <f t="shared" si="237"/>
        <v>91.076197448667969</v>
      </c>
      <c r="J1262" s="13">
        <f t="shared" si="230"/>
        <v>84.455488203522592</v>
      </c>
      <c r="K1262" s="13">
        <f t="shared" si="231"/>
        <v>6.6207092451453775</v>
      </c>
      <c r="L1262" s="13">
        <f t="shared" si="232"/>
        <v>0</v>
      </c>
      <c r="M1262" s="13">
        <f t="shared" si="238"/>
        <v>0.82176650710656118</v>
      </c>
      <c r="N1262" s="13">
        <f t="shared" si="233"/>
        <v>0.50949523440606792</v>
      </c>
      <c r="O1262" s="13">
        <f t="shared" si="234"/>
        <v>10.34273171187116</v>
      </c>
      <c r="Q1262">
        <v>21.001526399768771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20.32754971865582</v>
      </c>
      <c r="G1263" s="13">
        <f t="shared" si="228"/>
        <v>0</v>
      </c>
      <c r="H1263" s="13">
        <f t="shared" si="229"/>
        <v>20.32754971865582</v>
      </c>
      <c r="I1263" s="16">
        <f t="shared" si="237"/>
        <v>26.948258963801198</v>
      </c>
      <c r="J1263" s="13">
        <f t="shared" si="230"/>
        <v>26.848415258686892</v>
      </c>
      <c r="K1263" s="13">
        <f t="shared" si="231"/>
        <v>9.9843705114306402E-2</v>
      </c>
      <c r="L1263" s="13">
        <f t="shared" si="232"/>
        <v>0</v>
      </c>
      <c r="M1263" s="13">
        <f t="shared" si="238"/>
        <v>0.31227127270049326</v>
      </c>
      <c r="N1263" s="13">
        <f t="shared" si="233"/>
        <v>0.19360818907430583</v>
      </c>
      <c r="O1263" s="13">
        <f t="shared" si="234"/>
        <v>0.19360818907430583</v>
      </c>
      <c r="Q1263">
        <v>25.62811334464401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8.9548387100000006</v>
      </c>
      <c r="G1264" s="13">
        <f t="shared" si="228"/>
        <v>0</v>
      </c>
      <c r="H1264" s="13">
        <f t="shared" si="229"/>
        <v>8.9548387100000006</v>
      </c>
      <c r="I1264" s="16">
        <f t="shared" si="237"/>
        <v>9.054682415114307</v>
      </c>
      <c r="J1264" s="13">
        <f t="shared" si="230"/>
        <v>9.0513791438472104</v>
      </c>
      <c r="K1264" s="13">
        <f t="shared" si="231"/>
        <v>3.3032712670966191E-3</v>
      </c>
      <c r="L1264" s="13">
        <f t="shared" si="232"/>
        <v>0</v>
      </c>
      <c r="M1264" s="13">
        <f t="shared" si="238"/>
        <v>0.11866308362618744</v>
      </c>
      <c r="N1264" s="13">
        <f t="shared" si="233"/>
        <v>7.3571111848236212E-2</v>
      </c>
      <c r="O1264" s="13">
        <f t="shared" si="234"/>
        <v>7.3571111848236212E-2</v>
      </c>
      <c r="Q1264">
        <v>26.655079964855361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3.4406740361847721</v>
      </c>
      <c r="G1265" s="13">
        <f t="shared" si="228"/>
        <v>0</v>
      </c>
      <c r="H1265" s="13">
        <f t="shared" si="229"/>
        <v>3.4406740361847721</v>
      </c>
      <c r="I1265" s="16">
        <f t="shared" si="237"/>
        <v>3.4439773074518687</v>
      </c>
      <c r="J1265" s="13">
        <f t="shared" si="230"/>
        <v>3.4438086686109273</v>
      </c>
      <c r="K1265" s="13">
        <f t="shared" si="231"/>
        <v>1.6863884094142634E-4</v>
      </c>
      <c r="L1265" s="13">
        <f t="shared" si="232"/>
        <v>0</v>
      </c>
      <c r="M1265" s="13">
        <f t="shared" si="238"/>
        <v>4.5091971777951226E-2</v>
      </c>
      <c r="N1265" s="13">
        <f t="shared" si="233"/>
        <v>2.7957022502329759E-2</v>
      </c>
      <c r="O1265" s="13">
        <f t="shared" si="234"/>
        <v>2.7957022502329759E-2</v>
      </c>
      <c r="Q1265">
        <v>27.204655870967741</v>
      </c>
    </row>
    <row r="1266" spans="1:17" x14ac:dyDescent="0.2">
      <c r="A1266" s="14">
        <f t="shared" si="235"/>
        <v>60511</v>
      </c>
      <c r="B1266" s="1">
        <v>9</v>
      </c>
      <c r="F1266" s="34">
        <v>6.1516128933808609</v>
      </c>
      <c r="G1266" s="13">
        <f t="shared" si="228"/>
        <v>0</v>
      </c>
      <c r="H1266" s="13">
        <f t="shared" si="229"/>
        <v>6.1516128933808609</v>
      </c>
      <c r="I1266" s="16">
        <f t="shared" si="237"/>
        <v>6.1517815322218024</v>
      </c>
      <c r="J1266" s="13">
        <f t="shared" si="230"/>
        <v>6.1505126551314024</v>
      </c>
      <c r="K1266" s="13">
        <f t="shared" si="231"/>
        <v>1.2688770903999114E-3</v>
      </c>
      <c r="L1266" s="13">
        <f t="shared" si="232"/>
        <v>0</v>
      </c>
      <c r="M1266" s="13">
        <f t="shared" si="238"/>
        <v>1.7134949275621467E-2</v>
      </c>
      <c r="N1266" s="13">
        <f t="shared" si="233"/>
        <v>1.0623668550885309E-2</v>
      </c>
      <c r="O1266" s="13">
        <f t="shared" si="234"/>
        <v>1.0623668550885309E-2</v>
      </c>
      <c r="Q1266">
        <v>25.190142039259541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36.050068156528482</v>
      </c>
      <c r="G1267" s="13">
        <f t="shared" si="228"/>
        <v>0</v>
      </c>
      <c r="H1267" s="13">
        <f t="shared" si="229"/>
        <v>36.050068156528482</v>
      </c>
      <c r="I1267" s="16">
        <f t="shared" si="237"/>
        <v>36.051337033618879</v>
      </c>
      <c r="J1267" s="13">
        <f t="shared" si="230"/>
        <v>35.410156334794365</v>
      </c>
      <c r="K1267" s="13">
        <f t="shared" si="231"/>
        <v>0.64118069882451323</v>
      </c>
      <c r="L1267" s="13">
        <f t="shared" si="232"/>
        <v>0</v>
      </c>
      <c r="M1267" s="13">
        <f t="shared" si="238"/>
        <v>6.5112807247361577E-3</v>
      </c>
      <c r="N1267" s="13">
        <f t="shared" si="233"/>
        <v>4.0369940493364181E-3</v>
      </c>
      <c r="O1267" s="13">
        <f t="shared" si="234"/>
        <v>4.0369940493364181E-3</v>
      </c>
      <c r="Q1267">
        <v>18.46893780953576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30.947754312556199</v>
      </c>
      <c r="G1268" s="13">
        <f t="shared" si="228"/>
        <v>0</v>
      </c>
      <c r="H1268" s="13">
        <f t="shared" si="229"/>
        <v>30.947754312556199</v>
      </c>
      <c r="I1268" s="16">
        <f t="shared" si="237"/>
        <v>31.588935011380713</v>
      </c>
      <c r="J1268" s="13">
        <f t="shared" si="230"/>
        <v>30.933608763965719</v>
      </c>
      <c r="K1268" s="13">
        <f t="shared" si="231"/>
        <v>0.6553262474149939</v>
      </c>
      <c r="L1268" s="13">
        <f t="shared" si="232"/>
        <v>0</v>
      </c>
      <c r="M1268" s="13">
        <f t="shared" si="238"/>
        <v>2.4742866753997396E-3</v>
      </c>
      <c r="N1268" s="13">
        <f t="shared" si="233"/>
        <v>1.5340577387478386E-3</v>
      </c>
      <c r="O1268" s="13">
        <f t="shared" si="234"/>
        <v>1.5340577387478386E-3</v>
      </c>
      <c r="Q1268">
        <v>15.46493163662582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75.924859109057948</v>
      </c>
      <c r="G1269" s="13">
        <f t="shared" si="228"/>
        <v>6.070814747561462</v>
      </c>
      <c r="H1269" s="13">
        <f t="shared" si="229"/>
        <v>69.854044361496491</v>
      </c>
      <c r="I1269" s="16">
        <f t="shared" si="237"/>
        <v>70.509370608911482</v>
      </c>
      <c r="J1269" s="13">
        <f t="shared" si="230"/>
        <v>60.599231397413753</v>
      </c>
      <c r="K1269" s="13">
        <f t="shared" si="231"/>
        <v>9.9101392114977287</v>
      </c>
      <c r="L1269" s="13">
        <f t="shared" si="232"/>
        <v>0</v>
      </c>
      <c r="M1269" s="13">
        <f t="shared" si="238"/>
        <v>9.4022893665190099E-4</v>
      </c>
      <c r="N1269" s="13">
        <f t="shared" si="233"/>
        <v>5.8294194072417858E-4</v>
      </c>
      <c r="O1269" s="13">
        <f t="shared" si="234"/>
        <v>6.0713976895021862</v>
      </c>
      <c r="Q1269">
        <v>11.7914863516129</v>
      </c>
    </row>
    <row r="1270" spans="1:17" x14ac:dyDescent="0.2">
      <c r="A1270" s="14">
        <f t="shared" si="235"/>
        <v>60633</v>
      </c>
      <c r="B1270" s="1">
        <v>1</v>
      </c>
      <c r="F1270" s="34">
        <v>94.218104324967086</v>
      </c>
      <c r="G1270" s="13">
        <f t="shared" si="228"/>
        <v>9.1324948751235588</v>
      </c>
      <c r="H1270" s="13">
        <f t="shared" si="229"/>
        <v>85.085609449843531</v>
      </c>
      <c r="I1270" s="16">
        <f t="shared" si="237"/>
        <v>94.995748661341253</v>
      </c>
      <c r="J1270" s="13">
        <f t="shared" si="230"/>
        <v>76.759290414405967</v>
      </c>
      <c r="K1270" s="13">
        <f t="shared" si="231"/>
        <v>18.236458246935285</v>
      </c>
      <c r="L1270" s="13">
        <f t="shared" si="232"/>
        <v>0.69806755949631483</v>
      </c>
      <c r="M1270" s="13">
        <f t="shared" si="238"/>
        <v>0.69842484649224257</v>
      </c>
      <c r="N1270" s="13">
        <f t="shared" si="233"/>
        <v>0.43302340482519042</v>
      </c>
      <c r="O1270" s="13">
        <f t="shared" si="234"/>
        <v>9.5655182799487495</v>
      </c>
      <c r="Q1270">
        <v>13.17757797318138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3.8709676999999998E-2</v>
      </c>
      <c r="G1271" s="13">
        <f t="shared" si="228"/>
        <v>0</v>
      </c>
      <c r="H1271" s="13">
        <f t="shared" si="229"/>
        <v>3.8709676999999998E-2</v>
      </c>
      <c r="I1271" s="16">
        <f t="shared" si="237"/>
        <v>17.577100364438969</v>
      </c>
      <c r="J1271" s="13">
        <f t="shared" si="230"/>
        <v>17.426361266156988</v>
      </c>
      <c r="K1271" s="13">
        <f t="shared" si="231"/>
        <v>0.1507390982819814</v>
      </c>
      <c r="L1271" s="13">
        <f t="shared" si="232"/>
        <v>0</v>
      </c>
      <c r="M1271" s="13">
        <f t="shared" si="238"/>
        <v>0.26540144166705215</v>
      </c>
      <c r="N1271" s="13">
        <f t="shared" si="233"/>
        <v>0.16454889383357232</v>
      </c>
      <c r="O1271" s="13">
        <f t="shared" si="234"/>
        <v>0.16454889383357232</v>
      </c>
      <c r="Q1271">
        <v>13.51513759024715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20.534736565275189</v>
      </c>
      <c r="G1272" s="13">
        <f t="shared" si="228"/>
        <v>0</v>
      </c>
      <c r="H1272" s="13">
        <f t="shared" si="229"/>
        <v>20.534736565275189</v>
      </c>
      <c r="I1272" s="16">
        <f t="shared" si="237"/>
        <v>20.68547566355717</v>
      </c>
      <c r="J1272" s="13">
        <f t="shared" si="230"/>
        <v>20.516388613948063</v>
      </c>
      <c r="K1272" s="13">
        <f t="shared" si="231"/>
        <v>0.16908704960910725</v>
      </c>
      <c r="L1272" s="13">
        <f t="shared" si="232"/>
        <v>0</v>
      </c>
      <c r="M1272" s="13">
        <f t="shared" si="238"/>
        <v>0.10085254783347983</v>
      </c>
      <c r="N1272" s="13">
        <f t="shared" si="233"/>
        <v>6.2528579656757496E-2</v>
      </c>
      <c r="O1272" s="13">
        <f t="shared" si="234"/>
        <v>6.2528579656757496E-2</v>
      </c>
      <c r="Q1272">
        <v>16.206153652765099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19.474419416388979</v>
      </c>
      <c r="G1273" s="13">
        <f t="shared" si="228"/>
        <v>0</v>
      </c>
      <c r="H1273" s="13">
        <f t="shared" si="229"/>
        <v>19.474419416388979</v>
      </c>
      <c r="I1273" s="16">
        <f t="shared" si="237"/>
        <v>19.643506465998087</v>
      </c>
      <c r="J1273" s="13">
        <f t="shared" si="230"/>
        <v>19.559891992368314</v>
      </c>
      <c r="K1273" s="13">
        <f t="shared" si="231"/>
        <v>8.361447362977259E-2</v>
      </c>
      <c r="L1273" s="13">
        <f t="shared" si="232"/>
        <v>0</v>
      </c>
      <c r="M1273" s="13">
        <f t="shared" si="238"/>
        <v>3.8323968176722331E-2</v>
      </c>
      <c r="N1273" s="13">
        <f t="shared" si="233"/>
        <v>2.3760860269567845E-2</v>
      </c>
      <c r="O1273" s="13">
        <f t="shared" si="234"/>
        <v>2.3760860269567845E-2</v>
      </c>
      <c r="Q1273">
        <v>20.135834295538221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36.157078050955867</v>
      </c>
      <c r="G1274" s="13">
        <f t="shared" si="228"/>
        <v>0</v>
      </c>
      <c r="H1274" s="13">
        <f t="shared" si="229"/>
        <v>36.157078050955867</v>
      </c>
      <c r="I1274" s="16">
        <f t="shared" si="237"/>
        <v>36.24069252458564</v>
      </c>
      <c r="J1274" s="13">
        <f t="shared" si="230"/>
        <v>35.869879114768295</v>
      </c>
      <c r="K1274" s="13">
        <f t="shared" si="231"/>
        <v>0.37081340981734456</v>
      </c>
      <c r="L1274" s="13">
        <f t="shared" si="232"/>
        <v>0</v>
      </c>
      <c r="M1274" s="13">
        <f t="shared" si="238"/>
        <v>1.4563107907154486E-2</v>
      </c>
      <c r="N1274" s="13">
        <f t="shared" si="233"/>
        <v>9.0291269024357808E-3</v>
      </c>
      <c r="O1274" s="13">
        <f t="shared" si="234"/>
        <v>9.0291269024357808E-3</v>
      </c>
      <c r="Q1274">
        <v>22.53180712187325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26.01008998800863</v>
      </c>
      <c r="G1275" s="13">
        <f t="shared" si="228"/>
        <v>0</v>
      </c>
      <c r="H1275" s="13">
        <f t="shared" si="229"/>
        <v>26.01008998800863</v>
      </c>
      <c r="I1275" s="16">
        <f t="shared" si="237"/>
        <v>26.380903397825975</v>
      </c>
      <c r="J1275" s="13">
        <f t="shared" si="230"/>
        <v>26.261819462566109</v>
      </c>
      <c r="K1275" s="13">
        <f t="shared" si="231"/>
        <v>0.11908393525986583</v>
      </c>
      <c r="L1275" s="13">
        <f t="shared" si="232"/>
        <v>0</v>
      </c>
      <c r="M1275" s="13">
        <f t="shared" si="238"/>
        <v>5.5339810047187049E-3</v>
      </c>
      <c r="N1275" s="13">
        <f t="shared" si="233"/>
        <v>3.431068222925597E-3</v>
      </c>
      <c r="O1275" s="13">
        <f t="shared" si="234"/>
        <v>3.431068222925597E-3</v>
      </c>
      <c r="Q1275">
        <v>23.897111901321921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3.7804435602846271</v>
      </c>
      <c r="G1276" s="13">
        <f t="shared" si="228"/>
        <v>0</v>
      </c>
      <c r="H1276" s="13">
        <f t="shared" si="229"/>
        <v>3.7804435602846271</v>
      </c>
      <c r="I1276" s="16">
        <f t="shared" si="237"/>
        <v>3.899527495544493</v>
      </c>
      <c r="J1276" s="13">
        <f t="shared" si="230"/>
        <v>3.8993051366834943</v>
      </c>
      <c r="K1276" s="13">
        <f t="shared" si="231"/>
        <v>2.2235886099863933E-4</v>
      </c>
      <c r="L1276" s="13">
        <f t="shared" si="232"/>
        <v>0</v>
      </c>
      <c r="M1276" s="13">
        <f t="shared" si="238"/>
        <v>2.1029127817931079E-3</v>
      </c>
      <c r="N1276" s="13">
        <f t="shared" si="233"/>
        <v>1.3038059247117268E-3</v>
      </c>
      <c r="O1276" s="13">
        <f t="shared" si="234"/>
        <v>1.3038059247117268E-3</v>
      </c>
      <c r="Q1276">
        <v>27.908973870967749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12.706362093721779</v>
      </c>
      <c r="G1277" s="13">
        <f t="shared" si="228"/>
        <v>0</v>
      </c>
      <c r="H1277" s="13">
        <f t="shared" si="229"/>
        <v>12.706362093721779</v>
      </c>
      <c r="I1277" s="16">
        <f t="shared" si="237"/>
        <v>12.706584452582778</v>
      </c>
      <c r="J1277" s="13">
        <f t="shared" si="230"/>
        <v>12.696300008727944</v>
      </c>
      <c r="K1277" s="13">
        <f t="shared" si="231"/>
        <v>1.028444385483418E-2</v>
      </c>
      <c r="L1277" s="13">
        <f t="shared" si="232"/>
        <v>0</v>
      </c>
      <c r="M1277" s="13">
        <f t="shared" si="238"/>
        <v>7.9910685708138108E-4</v>
      </c>
      <c r="N1277" s="13">
        <f t="shared" si="233"/>
        <v>4.9544625139045628E-4</v>
      </c>
      <c r="O1277" s="13">
        <f t="shared" si="234"/>
        <v>4.9544625139045628E-4</v>
      </c>
      <c r="Q1277">
        <v>25.786446029962079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7.8935483870000001</v>
      </c>
      <c r="G1278" s="13">
        <f t="shared" si="228"/>
        <v>0</v>
      </c>
      <c r="H1278" s="13">
        <f t="shared" si="229"/>
        <v>7.8935483870000001</v>
      </c>
      <c r="I1278" s="16">
        <f t="shared" si="237"/>
        <v>7.9038328308548342</v>
      </c>
      <c r="J1278" s="13">
        <f t="shared" si="230"/>
        <v>7.9008368640830327</v>
      </c>
      <c r="K1278" s="13">
        <f t="shared" si="231"/>
        <v>2.9959667718015837E-3</v>
      </c>
      <c r="L1278" s="13">
        <f t="shared" si="232"/>
        <v>0</v>
      </c>
      <c r="M1278" s="13">
        <f t="shared" si="238"/>
        <v>3.036606056909248E-4</v>
      </c>
      <c r="N1278" s="13">
        <f t="shared" si="233"/>
        <v>1.8826957552837338E-4</v>
      </c>
      <c r="O1278" s="13">
        <f t="shared" si="234"/>
        <v>1.8826957552837338E-4</v>
      </c>
      <c r="Q1278">
        <v>24.418235618057111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35.56219576318454</v>
      </c>
      <c r="G1279" s="13">
        <f t="shared" si="228"/>
        <v>0</v>
      </c>
      <c r="H1279" s="13">
        <f t="shared" si="229"/>
        <v>35.56219576318454</v>
      </c>
      <c r="I1279" s="16">
        <f t="shared" si="237"/>
        <v>35.565191729956339</v>
      </c>
      <c r="J1279" s="13">
        <f t="shared" si="230"/>
        <v>34.978128668301132</v>
      </c>
      <c r="K1279" s="13">
        <f t="shared" si="231"/>
        <v>0.58706306165520772</v>
      </c>
      <c r="L1279" s="13">
        <f t="shared" si="232"/>
        <v>0</v>
      </c>
      <c r="M1279" s="13">
        <f t="shared" si="238"/>
        <v>1.1539103016255142E-4</v>
      </c>
      <c r="N1279" s="13">
        <f t="shared" si="233"/>
        <v>7.1542438700781879E-5</v>
      </c>
      <c r="O1279" s="13">
        <f t="shared" si="234"/>
        <v>7.1542438700781879E-5</v>
      </c>
      <c r="Q1279">
        <v>18.81804306530648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69.033851532143714</v>
      </c>
      <c r="G1280" s="13">
        <f t="shared" si="228"/>
        <v>4.9174895333578208</v>
      </c>
      <c r="H1280" s="13">
        <f t="shared" si="229"/>
        <v>64.116361998785891</v>
      </c>
      <c r="I1280" s="16">
        <f t="shared" si="237"/>
        <v>64.703425060441106</v>
      </c>
      <c r="J1280" s="13">
        <f t="shared" si="230"/>
        <v>59.83602593651775</v>
      </c>
      <c r="K1280" s="13">
        <f t="shared" si="231"/>
        <v>4.8673991239233558</v>
      </c>
      <c r="L1280" s="13">
        <f t="shared" si="232"/>
        <v>0</v>
      </c>
      <c r="M1280" s="13">
        <f t="shared" si="238"/>
        <v>4.384859146176954E-5</v>
      </c>
      <c r="N1280" s="13">
        <f t="shared" si="233"/>
        <v>2.7186126706297113E-5</v>
      </c>
      <c r="O1280" s="13">
        <f t="shared" si="234"/>
        <v>4.9175167194845271</v>
      </c>
      <c r="Q1280">
        <v>15.888643711030801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79.774509328377306</v>
      </c>
      <c r="G1281" s="13">
        <f t="shared" si="228"/>
        <v>6.715118010074165</v>
      </c>
      <c r="H1281" s="13">
        <f t="shared" si="229"/>
        <v>73.059391318303142</v>
      </c>
      <c r="I1281" s="16">
        <f t="shared" si="237"/>
        <v>77.926790442226491</v>
      </c>
      <c r="J1281" s="13">
        <f t="shared" si="230"/>
        <v>65.922322741025482</v>
      </c>
      <c r="K1281" s="13">
        <f t="shared" si="231"/>
        <v>12.004467701201008</v>
      </c>
      <c r="L1281" s="13">
        <f t="shared" si="232"/>
        <v>0</v>
      </c>
      <c r="M1281" s="13">
        <f t="shared" si="238"/>
        <v>1.6662464755472426E-5</v>
      </c>
      <c r="N1281" s="13">
        <f t="shared" si="233"/>
        <v>1.0330728148392904E-5</v>
      </c>
      <c r="O1281" s="13">
        <f t="shared" si="234"/>
        <v>6.7151283408023135</v>
      </c>
      <c r="Q1281">
        <v>12.409394351612899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134.20169613004299</v>
      </c>
      <c r="G1282" s="13">
        <f t="shared" si="228"/>
        <v>15.824416784730548</v>
      </c>
      <c r="H1282" s="13">
        <f t="shared" si="229"/>
        <v>118.37727934531245</v>
      </c>
      <c r="I1282" s="16">
        <f t="shared" si="237"/>
        <v>130.38174704651345</v>
      </c>
      <c r="J1282" s="13">
        <f t="shared" si="230"/>
        <v>91.013958029054635</v>
      </c>
      <c r="K1282" s="13">
        <f t="shared" si="231"/>
        <v>39.367789017458819</v>
      </c>
      <c r="L1282" s="13">
        <f t="shared" si="232"/>
        <v>13.567433038245621</v>
      </c>
      <c r="M1282" s="13">
        <f t="shared" si="238"/>
        <v>13.567439369982228</v>
      </c>
      <c r="N1282" s="13">
        <f t="shared" si="233"/>
        <v>8.4118124093889808</v>
      </c>
      <c r="O1282" s="13">
        <f t="shared" si="234"/>
        <v>24.236229194119531</v>
      </c>
      <c r="Q1282">
        <v>12.81662587403406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51.253502447903877</v>
      </c>
      <c r="G1283" s="13">
        <f t="shared" si="228"/>
        <v>1.9416511400151779</v>
      </c>
      <c r="H1283" s="13">
        <f t="shared" si="229"/>
        <v>49.311851307888702</v>
      </c>
      <c r="I1283" s="16">
        <f t="shared" si="237"/>
        <v>75.112207287101896</v>
      </c>
      <c r="J1283" s="13">
        <f t="shared" si="230"/>
        <v>65.919016953426308</v>
      </c>
      <c r="K1283" s="13">
        <f t="shared" si="231"/>
        <v>9.193190333675588</v>
      </c>
      <c r="L1283" s="13">
        <f t="shared" si="232"/>
        <v>0</v>
      </c>
      <c r="M1283" s="13">
        <f t="shared" si="238"/>
        <v>5.1556269605932474</v>
      </c>
      <c r="N1283" s="13">
        <f t="shared" si="233"/>
        <v>3.1964887155678134</v>
      </c>
      <c r="O1283" s="13">
        <f t="shared" si="234"/>
        <v>5.1381398555829918</v>
      </c>
      <c r="Q1283">
        <v>13.960752519896451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39.516168163438337</v>
      </c>
      <c r="G1284" s="13">
        <f t="shared" si="228"/>
        <v>0</v>
      </c>
      <c r="H1284" s="13">
        <f t="shared" si="229"/>
        <v>39.516168163438337</v>
      </c>
      <c r="I1284" s="16">
        <f t="shared" si="237"/>
        <v>48.709358497113925</v>
      </c>
      <c r="J1284" s="13">
        <f t="shared" si="230"/>
        <v>46.439306391324649</v>
      </c>
      <c r="K1284" s="13">
        <f t="shared" si="231"/>
        <v>2.2700521057892757</v>
      </c>
      <c r="L1284" s="13">
        <f t="shared" si="232"/>
        <v>0</v>
      </c>
      <c r="M1284" s="13">
        <f t="shared" si="238"/>
        <v>1.959138245025434</v>
      </c>
      <c r="N1284" s="13">
        <f t="shared" si="233"/>
        <v>1.2146657119157691</v>
      </c>
      <c r="O1284" s="13">
        <f t="shared" si="234"/>
        <v>1.2146657119157691</v>
      </c>
      <c r="Q1284">
        <v>15.58226262641271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10.70927340070234</v>
      </c>
      <c r="G1285" s="13">
        <f t="shared" si="228"/>
        <v>0</v>
      </c>
      <c r="H1285" s="13">
        <f t="shared" si="229"/>
        <v>10.70927340070234</v>
      </c>
      <c r="I1285" s="16">
        <f t="shared" si="237"/>
        <v>12.979325506491616</v>
      </c>
      <c r="J1285" s="13">
        <f t="shared" si="230"/>
        <v>12.951701241778251</v>
      </c>
      <c r="K1285" s="13">
        <f t="shared" si="231"/>
        <v>2.7624264713365321E-2</v>
      </c>
      <c r="L1285" s="13">
        <f t="shared" si="232"/>
        <v>0</v>
      </c>
      <c r="M1285" s="13">
        <f t="shared" si="238"/>
        <v>0.74447253310966488</v>
      </c>
      <c r="N1285" s="13">
        <f t="shared" si="233"/>
        <v>0.46157297052799223</v>
      </c>
      <c r="O1285" s="13">
        <f t="shared" si="234"/>
        <v>0.46157297052799223</v>
      </c>
      <c r="Q1285">
        <v>19.200910364139979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27.834256403052748</v>
      </c>
      <c r="G1286" s="13">
        <f t="shared" ref="G1286:G1349" si="244">IF((F1286-$J$2)&gt;0,$I$2*(F1286-$J$2),0)</f>
        <v>0</v>
      </c>
      <c r="H1286" s="13">
        <f t="shared" ref="H1286:H1349" si="245">F1286-G1286</f>
        <v>27.834256403052748</v>
      </c>
      <c r="I1286" s="16">
        <f t="shared" si="237"/>
        <v>27.861880667766115</v>
      </c>
      <c r="J1286" s="13">
        <f t="shared" ref="J1286:J1349" si="246">I1286/SQRT(1+(I1286/($K$2*(300+(25*Q1286)+0.05*(Q1286)^3)))^2)</f>
        <v>27.740118838695359</v>
      </c>
      <c r="K1286" s="13">
        <f t="shared" ref="K1286:K1349" si="247">I1286-J1286</f>
        <v>0.12176182907075628</v>
      </c>
      <c r="L1286" s="13">
        <f t="shared" ref="L1286:L1349" si="248">IF(K1286&gt;$N$2,(K1286-$N$2)/$L$2,0)</f>
        <v>0</v>
      </c>
      <c r="M1286" s="13">
        <f t="shared" si="238"/>
        <v>0.28289956258167265</v>
      </c>
      <c r="N1286" s="13">
        <f t="shared" ref="N1286:N1349" si="249">$M$2*M1286</f>
        <v>0.17539772880063703</v>
      </c>
      <c r="O1286" s="13">
        <f t="shared" ref="O1286:O1349" si="250">N1286+G1286</f>
        <v>0.17539772880063703</v>
      </c>
      <c r="Q1286">
        <v>24.91242276063295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5.0708447769609158E-2</v>
      </c>
      <c r="G1287" s="13">
        <f t="shared" si="244"/>
        <v>0</v>
      </c>
      <c r="H1287" s="13">
        <f t="shared" si="245"/>
        <v>5.0708447769609158E-2</v>
      </c>
      <c r="I1287" s="16">
        <f t="shared" ref="I1287:I1350" si="252">H1287+K1286-L1286</f>
        <v>0.17247027684036542</v>
      </c>
      <c r="J1287" s="13">
        <f t="shared" si="246"/>
        <v>0.1724702559668938</v>
      </c>
      <c r="K1287" s="13">
        <f t="shared" si="247"/>
        <v>2.0873471617832706E-8</v>
      </c>
      <c r="L1287" s="13">
        <f t="shared" si="248"/>
        <v>0</v>
      </c>
      <c r="M1287" s="13">
        <f t="shared" ref="M1287:M1350" si="253">L1287+M1286-N1286</f>
        <v>0.10750183378103562</v>
      </c>
      <c r="N1287" s="13">
        <f t="shared" si="249"/>
        <v>6.6651136944242087E-2</v>
      </c>
      <c r="O1287" s="13">
        <f t="shared" si="250"/>
        <v>6.6651136944242087E-2</v>
      </c>
      <c r="Q1287">
        <v>27.31160742896278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14.72217764813106</v>
      </c>
      <c r="G1288" s="13">
        <f t="shared" si="244"/>
        <v>0</v>
      </c>
      <c r="H1288" s="13">
        <f t="shared" si="245"/>
        <v>14.72217764813106</v>
      </c>
      <c r="I1288" s="16">
        <f t="shared" si="252"/>
        <v>14.722177669004532</v>
      </c>
      <c r="J1288" s="13">
        <f t="shared" si="246"/>
        <v>14.710111676915735</v>
      </c>
      <c r="K1288" s="13">
        <f t="shared" si="247"/>
        <v>1.2065992088796662E-2</v>
      </c>
      <c r="L1288" s="13">
        <f t="shared" si="248"/>
        <v>0</v>
      </c>
      <c r="M1288" s="13">
        <f t="shared" si="253"/>
        <v>4.0850696836793529E-2</v>
      </c>
      <c r="N1288" s="13">
        <f t="shared" si="249"/>
        <v>2.5327432038811989E-2</v>
      </c>
      <c r="O1288" s="13">
        <f t="shared" si="250"/>
        <v>2.5327432038811989E-2</v>
      </c>
      <c r="Q1288">
        <v>27.83918887096775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3.465785683247141</v>
      </c>
      <c r="G1289" s="13">
        <f t="shared" si="244"/>
        <v>0</v>
      </c>
      <c r="H1289" s="13">
        <f t="shared" si="245"/>
        <v>3.465785683247141</v>
      </c>
      <c r="I1289" s="16">
        <f t="shared" si="252"/>
        <v>3.4778516753359376</v>
      </c>
      <c r="J1289" s="13">
        <f t="shared" si="246"/>
        <v>3.4776542959692596</v>
      </c>
      <c r="K1289" s="13">
        <f t="shared" si="247"/>
        <v>1.9737936667807432E-4</v>
      </c>
      <c r="L1289" s="13">
        <f t="shared" si="248"/>
        <v>0</v>
      </c>
      <c r="M1289" s="13">
        <f t="shared" si="253"/>
        <v>1.552326479798154E-2</v>
      </c>
      <c r="N1289" s="13">
        <f t="shared" si="249"/>
        <v>9.6244241747485554E-3</v>
      </c>
      <c r="O1289" s="13">
        <f t="shared" si="250"/>
        <v>9.6244241747485554E-3</v>
      </c>
      <c r="Q1289">
        <v>26.273222652826139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32.1013132047906</v>
      </c>
      <c r="G1290" s="13">
        <f t="shared" si="244"/>
        <v>0</v>
      </c>
      <c r="H1290" s="13">
        <f t="shared" si="245"/>
        <v>32.1013132047906</v>
      </c>
      <c r="I1290" s="16">
        <f t="shared" si="252"/>
        <v>32.101510584157275</v>
      </c>
      <c r="J1290" s="13">
        <f t="shared" si="246"/>
        <v>31.935758527005568</v>
      </c>
      <c r="K1290" s="13">
        <f t="shared" si="247"/>
        <v>0.16575205715170682</v>
      </c>
      <c r="L1290" s="13">
        <f t="shared" si="248"/>
        <v>0</v>
      </c>
      <c r="M1290" s="13">
        <f t="shared" si="253"/>
        <v>5.898840623232985E-3</v>
      </c>
      <c r="N1290" s="13">
        <f t="shared" si="249"/>
        <v>3.6572811864044505E-3</v>
      </c>
      <c r="O1290" s="13">
        <f t="shared" si="250"/>
        <v>3.6572811864044505E-3</v>
      </c>
      <c r="Q1290">
        <v>25.742637987692479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8.515120951451685</v>
      </c>
      <c r="G1291" s="13">
        <f t="shared" si="244"/>
        <v>0</v>
      </c>
      <c r="H1291" s="13">
        <f t="shared" si="245"/>
        <v>8.515120951451685</v>
      </c>
      <c r="I1291" s="16">
        <f t="shared" si="252"/>
        <v>8.6808730086033918</v>
      </c>
      <c r="J1291" s="13">
        <f t="shared" si="246"/>
        <v>8.6744559708943516</v>
      </c>
      <c r="K1291" s="13">
        <f t="shared" si="247"/>
        <v>6.4170377090402297E-3</v>
      </c>
      <c r="L1291" s="13">
        <f t="shared" si="248"/>
        <v>0</v>
      </c>
      <c r="M1291" s="13">
        <f t="shared" si="253"/>
        <v>2.2415594368285345E-3</v>
      </c>
      <c r="N1291" s="13">
        <f t="shared" si="249"/>
        <v>1.3897668508336914E-3</v>
      </c>
      <c r="O1291" s="13">
        <f t="shared" si="250"/>
        <v>1.3897668508336914E-3</v>
      </c>
      <c r="Q1291">
        <v>21.00215054981987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65.721569874811763</v>
      </c>
      <c r="G1292" s="13">
        <f t="shared" si="244"/>
        <v>4.3631238750260666</v>
      </c>
      <c r="H1292" s="13">
        <f t="shared" si="245"/>
        <v>61.358445999785694</v>
      </c>
      <c r="I1292" s="16">
        <f t="shared" si="252"/>
        <v>61.364863037494736</v>
      </c>
      <c r="J1292" s="13">
        <f t="shared" si="246"/>
        <v>57.570660167587249</v>
      </c>
      <c r="K1292" s="13">
        <f t="shared" si="247"/>
        <v>3.7942028699074868</v>
      </c>
      <c r="L1292" s="13">
        <f t="shared" si="248"/>
        <v>0</v>
      </c>
      <c r="M1292" s="13">
        <f t="shared" si="253"/>
        <v>8.5179258599484301E-4</v>
      </c>
      <c r="N1292" s="13">
        <f t="shared" si="249"/>
        <v>5.2811140331680264E-4</v>
      </c>
      <c r="O1292" s="13">
        <f t="shared" si="250"/>
        <v>4.3636519864293835</v>
      </c>
      <c r="Q1292">
        <v>16.68649772635964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115.19038996658929</v>
      </c>
      <c r="G1293" s="13">
        <f t="shared" si="244"/>
        <v>12.642557164272153</v>
      </c>
      <c r="H1293" s="13">
        <f t="shared" si="245"/>
        <v>102.54783280231715</v>
      </c>
      <c r="I1293" s="16">
        <f t="shared" si="252"/>
        <v>106.34203567222463</v>
      </c>
      <c r="J1293" s="13">
        <f t="shared" si="246"/>
        <v>78.053257791789861</v>
      </c>
      <c r="K1293" s="13">
        <f t="shared" si="247"/>
        <v>28.288777880434765</v>
      </c>
      <c r="L1293" s="13">
        <f t="shared" si="248"/>
        <v>6.8201133822406339</v>
      </c>
      <c r="M1293" s="13">
        <f t="shared" si="253"/>
        <v>6.820437063423312</v>
      </c>
      <c r="N1293" s="13">
        <f t="shared" si="249"/>
        <v>4.2286709793224535</v>
      </c>
      <c r="O1293" s="13">
        <f t="shared" si="250"/>
        <v>16.871228143594607</v>
      </c>
      <c r="Q1293">
        <v>11.333626351612899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36.09906119693899</v>
      </c>
      <c r="G1294" s="13">
        <f t="shared" si="244"/>
        <v>0</v>
      </c>
      <c r="H1294" s="13">
        <f t="shared" si="245"/>
        <v>36.09906119693899</v>
      </c>
      <c r="I1294" s="16">
        <f t="shared" si="252"/>
        <v>57.56772569513312</v>
      </c>
      <c r="J1294" s="13">
        <f t="shared" si="246"/>
        <v>51.696919793990311</v>
      </c>
      <c r="K1294" s="13">
        <f t="shared" si="247"/>
        <v>5.8708059011428091</v>
      </c>
      <c r="L1294" s="13">
        <f t="shared" si="248"/>
        <v>0</v>
      </c>
      <c r="M1294" s="13">
        <f t="shared" si="253"/>
        <v>2.5917660841008585</v>
      </c>
      <c r="N1294" s="13">
        <f t="shared" si="249"/>
        <v>1.6068949721425323</v>
      </c>
      <c r="O1294" s="13">
        <f t="shared" si="250"/>
        <v>1.6068949721425323</v>
      </c>
      <c r="Q1294">
        <v>11.66215744563973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23.782334656166189</v>
      </c>
      <c r="G1295" s="13">
        <f t="shared" si="244"/>
        <v>0</v>
      </c>
      <c r="H1295" s="13">
        <f t="shared" si="245"/>
        <v>23.782334656166189</v>
      </c>
      <c r="I1295" s="16">
        <f t="shared" si="252"/>
        <v>29.653140557308998</v>
      </c>
      <c r="J1295" s="13">
        <f t="shared" si="246"/>
        <v>29.133151055130806</v>
      </c>
      <c r="K1295" s="13">
        <f t="shared" si="247"/>
        <v>0.51998950217819129</v>
      </c>
      <c r="L1295" s="13">
        <f t="shared" si="248"/>
        <v>0</v>
      </c>
      <c r="M1295" s="13">
        <f t="shared" si="253"/>
        <v>0.98487111195832622</v>
      </c>
      <c r="N1295" s="13">
        <f t="shared" si="249"/>
        <v>0.61062008941416224</v>
      </c>
      <c r="O1295" s="13">
        <f t="shared" si="250"/>
        <v>0.61062008941416224</v>
      </c>
      <c r="Q1295">
        <v>15.79769410706897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21.15251383134191</v>
      </c>
      <c r="G1296" s="13">
        <f t="shared" si="244"/>
        <v>0</v>
      </c>
      <c r="H1296" s="13">
        <f t="shared" si="245"/>
        <v>21.15251383134191</v>
      </c>
      <c r="I1296" s="16">
        <f t="shared" si="252"/>
        <v>21.672503333520101</v>
      </c>
      <c r="J1296" s="13">
        <f t="shared" si="246"/>
        <v>21.513810812591039</v>
      </c>
      <c r="K1296" s="13">
        <f t="shared" si="247"/>
        <v>0.15869252092906194</v>
      </c>
      <c r="L1296" s="13">
        <f t="shared" si="248"/>
        <v>0</v>
      </c>
      <c r="M1296" s="13">
        <f t="shared" si="253"/>
        <v>0.37425102254416398</v>
      </c>
      <c r="N1296" s="13">
        <f t="shared" si="249"/>
        <v>0.23203563397738167</v>
      </c>
      <c r="O1296" s="13">
        <f t="shared" si="250"/>
        <v>0.23203563397738167</v>
      </c>
      <c r="Q1296">
        <v>17.659337039829779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8.4191532116652468</v>
      </c>
      <c r="G1297" s="13">
        <f t="shared" si="244"/>
        <v>0</v>
      </c>
      <c r="H1297" s="13">
        <f t="shared" si="245"/>
        <v>8.4191532116652468</v>
      </c>
      <c r="I1297" s="16">
        <f t="shared" si="252"/>
        <v>8.5778457325943087</v>
      </c>
      <c r="J1297" s="13">
        <f t="shared" si="246"/>
        <v>8.5726695550739827</v>
      </c>
      <c r="K1297" s="13">
        <f t="shared" si="247"/>
        <v>5.176177520326064E-3</v>
      </c>
      <c r="L1297" s="13">
        <f t="shared" si="248"/>
        <v>0</v>
      </c>
      <c r="M1297" s="13">
        <f t="shared" si="253"/>
        <v>0.14221538856678231</v>
      </c>
      <c r="N1297" s="13">
        <f t="shared" si="249"/>
        <v>8.8173540911405029E-2</v>
      </c>
      <c r="O1297" s="13">
        <f t="shared" si="250"/>
        <v>8.8173540911405029E-2</v>
      </c>
      <c r="Q1297">
        <v>22.270621072937431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30.946402105185051</v>
      </c>
      <c r="G1298" s="13">
        <f t="shared" si="244"/>
        <v>0</v>
      </c>
      <c r="H1298" s="13">
        <f t="shared" si="245"/>
        <v>30.946402105185051</v>
      </c>
      <c r="I1298" s="16">
        <f t="shared" si="252"/>
        <v>30.951578282705377</v>
      </c>
      <c r="J1298" s="13">
        <f t="shared" si="246"/>
        <v>30.701211427271975</v>
      </c>
      <c r="K1298" s="13">
        <f t="shared" si="247"/>
        <v>0.25036685543340198</v>
      </c>
      <c r="L1298" s="13">
        <f t="shared" si="248"/>
        <v>0</v>
      </c>
      <c r="M1298" s="13">
        <f t="shared" si="253"/>
        <v>5.4041847655377284E-2</v>
      </c>
      <c r="N1298" s="13">
        <f t="shared" si="249"/>
        <v>3.3505945546333918E-2</v>
      </c>
      <c r="O1298" s="13">
        <f t="shared" si="250"/>
        <v>3.3505945546333918E-2</v>
      </c>
      <c r="Q1298">
        <v>21.984237831589681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29.622223303917181</v>
      </c>
      <c r="G1299" s="13">
        <f t="shared" si="244"/>
        <v>0</v>
      </c>
      <c r="H1299" s="13">
        <f t="shared" si="245"/>
        <v>29.622223303917181</v>
      </c>
      <c r="I1299" s="16">
        <f t="shared" si="252"/>
        <v>29.872590159350583</v>
      </c>
      <c r="J1299" s="13">
        <f t="shared" si="246"/>
        <v>29.716588816445963</v>
      </c>
      <c r="K1299" s="13">
        <f t="shared" si="247"/>
        <v>0.15600134290462009</v>
      </c>
      <c r="L1299" s="13">
        <f t="shared" si="248"/>
        <v>0</v>
      </c>
      <c r="M1299" s="13">
        <f t="shared" si="253"/>
        <v>2.0535902109043366E-2</v>
      </c>
      <c r="N1299" s="13">
        <f t="shared" si="249"/>
        <v>1.2732259307606887E-2</v>
      </c>
      <c r="O1299" s="13">
        <f t="shared" si="250"/>
        <v>1.2732259307606887E-2</v>
      </c>
      <c r="Q1299">
        <v>24.625205310149148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2.9215521942613618</v>
      </c>
      <c r="G1300" s="13">
        <f t="shared" si="244"/>
        <v>0</v>
      </c>
      <c r="H1300" s="13">
        <f t="shared" si="245"/>
        <v>2.9215521942613618</v>
      </c>
      <c r="I1300" s="16">
        <f t="shared" si="252"/>
        <v>3.0775535371659819</v>
      </c>
      <c r="J1300" s="13">
        <f t="shared" si="246"/>
        <v>3.0774394701492236</v>
      </c>
      <c r="K1300" s="13">
        <f t="shared" si="247"/>
        <v>1.1406701675831243E-4</v>
      </c>
      <c r="L1300" s="13">
        <f t="shared" si="248"/>
        <v>0</v>
      </c>
      <c r="M1300" s="13">
        <f t="shared" si="253"/>
        <v>7.8036428014364792E-3</v>
      </c>
      <c r="N1300" s="13">
        <f t="shared" si="249"/>
        <v>4.8382585368906168E-3</v>
      </c>
      <c r="O1300" s="13">
        <f t="shared" si="250"/>
        <v>4.8382585368906168E-3</v>
      </c>
      <c r="Q1300">
        <v>27.596169870967749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6.5741935480000002</v>
      </c>
      <c r="G1301" s="13">
        <f t="shared" si="244"/>
        <v>0</v>
      </c>
      <c r="H1301" s="13">
        <f t="shared" si="245"/>
        <v>6.5741935480000002</v>
      </c>
      <c r="I1301" s="16">
        <f t="shared" si="252"/>
        <v>6.5743076150167585</v>
      </c>
      <c r="J1301" s="13">
        <f t="shared" si="246"/>
        <v>6.5726513112264646</v>
      </c>
      <c r="K1301" s="13">
        <f t="shared" si="247"/>
        <v>1.6563037902939115E-3</v>
      </c>
      <c r="L1301" s="13">
        <f t="shared" si="248"/>
        <v>0</v>
      </c>
      <c r="M1301" s="13">
        <f t="shared" si="253"/>
        <v>2.9653842645458624E-3</v>
      </c>
      <c r="N1301" s="13">
        <f t="shared" si="249"/>
        <v>1.8385382440184346E-3</v>
      </c>
      <c r="O1301" s="13">
        <f t="shared" si="250"/>
        <v>1.8385382440184346E-3</v>
      </c>
      <c r="Q1301">
        <v>24.707215391242379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10.661290320000001</v>
      </c>
      <c r="G1302" s="13">
        <f t="shared" si="244"/>
        <v>0</v>
      </c>
      <c r="H1302" s="13">
        <f t="shared" si="245"/>
        <v>10.661290320000001</v>
      </c>
      <c r="I1302" s="16">
        <f t="shared" si="252"/>
        <v>10.662946623790294</v>
      </c>
      <c r="J1302" s="13">
        <f t="shared" si="246"/>
        <v>10.65420967770263</v>
      </c>
      <c r="K1302" s="13">
        <f t="shared" si="247"/>
        <v>8.7369460876640659E-3</v>
      </c>
      <c r="L1302" s="13">
        <f t="shared" si="248"/>
        <v>0</v>
      </c>
      <c r="M1302" s="13">
        <f t="shared" si="253"/>
        <v>1.1268460205274278E-3</v>
      </c>
      <c r="N1302" s="13">
        <f t="shared" si="249"/>
        <v>6.986445327270052E-4</v>
      </c>
      <c r="O1302" s="13">
        <f t="shared" si="250"/>
        <v>6.986445327270052E-4</v>
      </c>
      <c r="Q1302">
        <v>23.18622754624695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34.228398089421887</v>
      </c>
      <c r="G1303" s="13">
        <f t="shared" si="244"/>
        <v>0</v>
      </c>
      <c r="H1303" s="13">
        <f t="shared" si="245"/>
        <v>34.228398089421887</v>
      </c>
      <c r="I1303" s="16">
        <f t="shared" si="252"/>
        <v>34.237135035509553</v>
      </c>
      <c r="J1303" s="13">
        <f t="shared" si="246"/>
        <v>33.754614066317309</v>
      </c>
      <c r="K1303" s="13">
        <f t="shared" si="247"/>
        <v>0.48252096919224385</v>
      </c>
      <c r="L1303" s="13">
        <f t="shared" si="248"/>
        <v>0</v>
      </c>
      <c r="M1303" s="13">
        <f t="shared" si="253"/>
        <v>4.2820148780042258E-4</v>
      </c>
      <c r="N1303" s="13">
        <f t="shared" si="249"/>
        <v>2.65484922436262E-4</v>
      </c>
      <c r="O1303" s="13">
        <f t="shared" si="250"/>
        <v>2.65484922436262E-4</v>
      </c>
      <c r="Q1303">
        <v>19.422668733365601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31.582712659598862</v>
      </c>
      <c r="G1304" s="13">
        <f t="shared" si="244"/>
        <v>0</v>
      </c>
      <c r="H1304" s="13">
        <f t="shared" si="245"/>
        <v>31.582712659598862</v>
      </c>
      <c r="I1304" s="16">
        <f t="shared" si="252"/>
        <v>32.065233628791106</v>
      </c>
      <c r="J1304" s="13">
        <f t="shared" si="246"/>
        <v>31.423519344125694</v>
      </c>
      <c r="K1304" s="13">
        <f t="shared" si="247"/>
        <v>0.64171428466541158</v>
      </c>
      <c r="L1304" s="13">
        <f t="shared" si="248"/>
        <v>0</v>
      </c>
      <c r="M1304" s="13">
        <f t="shared" si="253"/>
        <v>1.6271656536416058E-4</v>
      </c>
      <c r="N1304" s="13">
        <f t="shared" si="249"/>
        <v>1.0088427052577956E-4</v>
      </c>
      <c r="O1304" s="13">
        <f t="shared" si="250"/>
        <v>1.0088427052577956E-4</v>
      </c>
      <c r="Q1304">
        <v>15.943939461679159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74.217198914744003</v>
      </c>
      <c r="G1305" s="13">
        <f t="shared" si="244"/>
        <v>5.7850092920585254</v>
      </c>
      <c r="H1305" s="13">
        <f t="shared" si="245"/>
        <v>68.432189622685485</v>
      </c>
      <c r="I1305" s="16">
        <f t="shared" si="252"/>
        <v>69.073903907350896</v>
      </c>
      <c r="J1305" s="13">
        <f t="shared" si="246"/>
        <v>61.107475607437365</v>
      </c>
      <c r="K1305" s="13">
        <f t="shared" si="247"/>
        <v>7.966428299913531</v>
      </c>
      <c r="L1305" s="13">
        <f t="shared" si="248"/>
        <v>0</v>
      </c>
      <c r="M1305" s="13">
        <f t="shared" si="253"/>
        <v>6.1832294838381018E-5</v>
      </c>
      <c r="N1305" s="13">
        <f t="shared" si="249"/>
        <v>3.8336022799796231E-5</v>
      </c>
      <c r="O1305" s="13">
        <f t="shared" si="250"/>
        <v>5.7850476280813252</v>
      </c>
      <c r="Q1305">
        <v>13.2645123516129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97.047535369810049</v>
      </c>
      <c r="G1306" s="13">
        <f t="shared" si="244"/>
        <v>9.6060474187022749</v>
      </c>
      <c r="H1306" s="13">
        <f t="shared" si="245"/>
        <v>87.441487951107774</v>
      </c>
      <c r="I1306" s="16">
        <f t="shared" si="252"/>
        <v>95.407916251021305</v>
      </c>
      <c r="J1306" s="13">
        <f t="shared" si="246"/>
        <v>76.93839047731845</v>
      </c>
      <c r="K1306" s="13">
        <f t="shared" si="247"/>
        <v>18.469525773702856</v>
      </c>
      <c r="L1306" s="13">
        <f t="shared" si="248"/>
        <v>0.84000993008208069</v>
      </c>
      <c r="M1306" s="13">
        <f t="shared" si="253"/>
        <v>0.84003342635411926</v>
      </c>
      <c r="N1306" s="13">
        <f t="shared" si="249"/>
        <v>0.52082072433955395</v>
      </c>
      <c r="O1306" s="13">
        <f t="shared" si="250"/>
        <v>10.126868143041829</v>
      </c>
      <c r="Q1306">
        <v>13.15705904395287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16.95147859460053</v>
      </c>
      <c r="G1307" s="13">
        <f t="shared" si="244"/>
        <v>0</v>
      </c>
      <c r="H1307" s="13">
        <f t="shared" si="245"/>
        <v>16.95147859460053</v>
      </c>
      <c r="I1307" s="16">
        <f t="shared" si="252"/>
        <v>34.580994438221303</v>
      </c>
      <c r="J1307" s="13">
        <f t="shared" si="246"/>
        <v>33.780207569380231</v>
      </c>
      <c r="K1307" s="13">
        <f t="shared" si="247"/>
        <v>0.80078686884107242</v>
      </c>
      <c r="L1307" s="13">
        <f t="shared" si="248"/>
        <v>0</v>
      </c>
      <c r="M1307" s="13">
        <f t="shared" si="253"/>
        <v>0.31921270201456531</v>
      </c>
      <c r="N1307" s="13">
        <f t="shared" si="249"/>
        <v>0.19791187524903048</v>
      </c>
      <c r="O1307" s="13">
        <f t="shared" si="250"/>
        <v>0.19791187524903048</v>
      </c>
      <c r="Q1307">
        <v>15.946125237381491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20.601327658719949</v>
      </c>
      <c r="G1308" s="13">
        <f t="shared" si="244"/>
        <v>0</v>
      </c>
      <c r="H1308" s="13">
        <f t="shared" si="245"/>
        <v>20.601327658719949</v>
      </c>
      <c r="I1308" s="16">
        <f t="shared" si="252"/>
        <v>21.402114527561022</v>
      </c>
      <c r="J1308" s="13">
        <f t="shared" si="246"/>
        <v>21.20078791518457</v>
      </c>
      <c r="K1308" s="13">
        <f t="shared" si="247"/>
        <v>0.20132661237645166</v>
      </c>
      <c r="L1308" s="13">
        <f t="shared" si="248"/>
        <v>0</v>
      </c>
      <c r="M1308" s="13">
        <f t="shared" si="253"/>
        <v>0.12130082676553483</v>
      </c>
      <c r="N1308" s="13">
        <f t="shared" si="249"/>
        <v>7.5206512594631597E-2</v>
      </c>
      <c r="O1308" s="13">
        <f t="shared" si="250"/>
        <v>7.5206512594631597E-2</v>
      </c>
      <c r="Q1308">
        <v>15.676438015466159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19.093548389999999</v>
      </c>
      <c r="G1309" s="13">
        <f t="shared" si="244"/>
        <v>0</v>
      </c>
      <c r="H1309" s="13">
        <f t="shared" si="245"/>
        <v>19.093548389999999</v>
      </c>
      <c r="I1309" s="16">
        <f t="shared" si="252"/>
        <v>19.29487500237645</v>
      </c>
      <c r="J1309" s="13">
        <f t="shared" si="246"/>
        <v>19.183021581816366</v>
      </c>
      <c r="K1309" s="13">
        <f t="shared" si="247"/>
        <v>0.11185342056008452</v>
      </c>
      <c r="L1309" s="13">
        <f t="shared" si="248"/>
        <v>0</v>
      </c>
      <c r="M1309" s="13">
        <f t="shared" si="253"/>
        <v>4.6094314170903233E-2</v>
      </c>
      <c r="N1309" s="13">
        <f t="shared" si="249"/>
        <v>2.8578474785960005E-2</v>
      </c>
      <c r="O1309" s="13">
        <f t="shared" si="250"/>
        <v>2.8578474785960005E-2</v>
      </c>
      <c r="Q1309">
        <v>17.683916964174539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13.73430598801046</v>
      </c>
      <c r="G1310" s="13">
        <f t="shared" si="244"/>
        <v>0</v>
      </c>
      <c r="H1310" s="13">
        <f t="shared" si="245"/>
        <v>13.73430598801046</v>
      </c>
      <c r="I1310" s="16">
        <f t="shared" si="252"/>
        <v>13.846159408570545</v>
      </c>
      <c r="J1310" s="13">
        <f t="shared" si="246"/>
        <v>13.821686484565642</v>
      </c>
      <c r="K1310" s="13">
        <f t="shared" si="247"/>
        <v>2.4472924004902197E-2</v>
      </c>
      <c r="L1310" s="13">
        <f t="shared" si="248"/>
        <v>0</v>
      </c>
      <c r="M1310" s="13">
        <f t="shared" si="253"/>
        <v>1.7515839384943228E-2</v>
      </c>
      <c r="N1310" s="13">
        <f t="shared" si="249"/>
        <v>1.0859820418664802E-2</v>
      </c>
      <c r="O1310" s="13">
        <f t="shared" si="250"/>
        <v>1.0859820418664802E-2</v>
      </c>
      <c r="Q1310">
        <v>21.429800436336642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19.995879125402279</v>
      </c>
      <c r="G1311" s="13">
        <f t="shared" si="244"/>
        <v>0</v>
      </c>
      <c r="H1311" s="13">
        <f t="shared" si="245"/>
        <v>19.995879125402279</v>
      </c>
      <c r="I1311" s="16">
        <f t="shared" si="252"/>
        <v>20.02035204940718</v>
      </c>
      <c r="J1311" s="13">
        <f t="shared" si="246"/>
        <v>19.964461810989608</v>
      </c>
      <c r="K1311" s="13">
        <f t="shared" si="247"/>
        <v>5.589023841757168E-2</v>
      </c>
      <c r="L1311" s="13">
        <f t="shared" si="248"/>
        <v>0</v>
      </c>
      <c r="M1311" s="13">
        <f t="shared" si="253"/>
        <v>6.6560189662784267E-3</v>
      </c>
      <c r="N1311" s="13">
        <f t="shared" si="249"/>
        <v>4.1267317590926245E-3</v>
      </c>
      <c r="O1311" s="13">
        <f t="shared" si="250"/>
        <v>4.1267317590926245E-3</v>
      </c>
      <c r="Q1311">
        <v>23.40777583947952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2.8658223516240509</v>
      </c>
      <c r="G1312" s="13">
        <f t="shared" si="244"/>
        <v>0</v>
      </c>
      <c r="H1312" s="13">
        <f t="shared" si="245"/>
        <v>2.8658223516240509</v>
      </c>
      <c r="I1312" s="16">
        <f t="shared" si="252"/>
        <v>2.9217125900416225</v>
      </c>
      <c r="J1312" s="13">
        <f t="shared" si="246"/>
        <v>2.9216088109485971</v>
      </c>
      <c r="K1312" s="13">
        <f t="shared" si="247"/>
        <v>1.0377909302539123E-4</v>
      </c>
      <c r="L1312" s="13">
        <f t="shared" si="248"/>
        <v>0</v>
      </c>
      <c r="M1312" s="13">
        <f t="shared" si="253"/>
        <v>2.5292872071858022E-3</v>
      </c>
      <c r="N1312" s="13">
        <f t="shared" si="249"/>
        <v>1.5681580684551973E-3</v>
      </c>
      <c r="O1312" s="13">
        <f t="shared" si="250"/>
        <v>1.5681580684551973E-3</v>
      </c>
      <c r="Q1312">
        <v>27.147290870967751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4.4875892521711949</v>
      </c>
      <c r="G1313" s="13">
        <f t="shared" si="244"/>
        <v>0</v>
      </c>
      <c r="H1313" s="13">
        <f t="shared" si="245"/>
        <v>4.4875892521711949</v>
      </c>
      <c r="I1313" s="16">
        <f t="shared" si="252"/>
        <v>4.4876930312642198</v>
      </c>
      <c r="J1313" s="13">
        <f t="shared" si="246"/>
        <v>4.4872894197014457</v>
      </c>
      <c r="K1313" s="13">
        <f t="shared" si="247"/>
        <v>4.0361156277413102E-4</v>
      </c>
      <c r="L1313" s="13">
        <f t="shared" si="248"/>
        <v>0</v>
      </c>
      <c r="M1313" s="13">
        <f t="shared" si="253"/>
        <v>9.6112913873060493E-4</v>
      </c>
      <c r="N1313" s="13">
        <f t="shared" si="249"/>
        <v>5.9590006601297504E-4</v>
      </c>
      <c r="O1313" s="13">
        <f t="shared" si="250"/>
        <v>5.9590006601297504E-4</v>
      </c>
      <c r="Q1313">
        <v>26.631803194729521</v>
      </c>
    </row>
    <row r="1314" spans="1:17" x14ac:dyDescent="0.2">
      <c r="A1314" s="14">
        <f t="shared" si="251"/>
        <v>61972</v>
      </c>
      <c r="B1314" s="1">
        <v>9</v>
      </c>
      <c r="F1314" s="34">
        <v>19.396155319689221</v>
      </c>
      <c r="G1314" s="13">
        <f t="shared" si="244"/>
        <v>0</v>
      </c>
      <c r="H1314" s="13">
        <f t="shared" si="245"/>
        <v>19.396155319689221</v>
      </c>
      <c r="I1314" s="16">
        <f t="shared" si="252"/>
        <v>19.396558931251995</v>
      </c>
      <c r="J1314" s="13">
        <f t="shared" si="246"/>
        <v>19.354860433705152</v>
      </c>
      <c r="K1314" s="13">
        <f t="shared" si="247"/>
        <v>4.1698497546843072E-2</v>
      </c>
      <c r="L1314" s="13">
        <f t="shared" si="248"/>
        <v>0</v>
      </c>
      <c r="M1314" s="13">
        <f t="shared" si="253"/>
        <v>3.6522907271762989E-4</v>
      </c>
      <c r="N1314" s="13">
        <f t="shared" si="249"/>
        <v>2.2644202508493054E-4</v>
      </c>
      <c r="O1314" s="13">
        <f t="shared" si="250"/>
        <v>2.2644202508493054E-4</v>
      </c>
      <c r="Q1314">
        <v>24.829540272116411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69.311294785348053</v>
      </c>
      <c r="G1315" s="13">
        <f t="shared" si="244"/>
        <v>4.9639242957434018</v>
      </c>
      <c r="H1315" s="13">
        <f t="shared" si="245"/>
        <v>64.347370489604657</v>
      </c>
      <c r="I1315" s="16">
        <f t="shared" si="252"/>
        <v>64.389068987151504</v>
      </c>
      <c r="J1315" s="13">
        <f t="shared" si="246"/>
        <v>61.148911629701345</v>
      </c>
      <c r="K1315" s="13">
        <f t="shared" si="247"/>
        <v>3.2401573574501583</v>
      </c>
      <c r="L1315" s="13">
        <f t="shared" si="248"/>
        <v>0</v>
      </c>
      <c r="M1315" s="13">
        <f t="shared" si="253"/>
        <v>1.3878704763269935E-4</v>
      </c>
      <c r="N1315" s="13">
        <f t="shared" si="249"/>
        <v>8.6047969532273595E-5</v>
      </c>
      <c r="O1315" s="13">
        <f t="shared" si="250"/>
        <v>4.9640103437129337</v>
      </c>
      <c r="Q1315">
        <v>18.95722374383304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40.322021555114127</v>
      </c>
      <c r="G1316" s="13">
        <f t="shared" si="244"/>
        <v>0.11208523089084545</v>
      </c>
      <c r="H1316" s="13">
        <f t="shared" si="245"/>
        <v>40.209936324223278</v>
      </c>
      <c r="I1316" s="16">
        <f t="shared" si="252"/>
        <v>43.450093681673437</v>
      </c>
      <c r="J1316" s="13">
        <f t="shared" si="246"/>
        <v>41.621362944216443</v>
      </c>
      <c r="K1316" s="13">
        <f t="shared" si="247"/>
        <v>1.8287307374569934</v>
      </c>
      <c r="L1316" s="13">
        <f t="shared" si="248"/>
        <v>0</v>
      </c>
      <c r="M1316" s="13">
        <f t="shared" si="253"/>
        <v>5.2739078100425755E-5</v>
      </c>
      <c r="N1316" s="13">
        <f t="shared" si="249"/>
        <v>3.2698228422263971E-5</v>
      </c>
      <c r="O1316" s="13">
        <f t="shared" si="250"/>
        <v>0.11211792911926771</v>
      </c>
      <c r="Q1316">
        <v>14.72536924559839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73.207542892171688</v>
      </c>
      <c r="G1317" s="13">
        <f t="shared" si="244"/>
        <v>5.6160264930254336</v>
      </c>
      <c r="H1317" s="13">
        <f t="shared" si="245"/>
        <v>67.591516399146258</v>
      </c>
      <c r="I1317" s="16">
        <f t="shared" si="252"/>
        <v>69.420247136603251</v>
      </c>
      <c r="J1317" s="13">
        <f t="shared" si="246"/>
        <v>61.196519653449592</v>
      </c>
      <c r="K1317" s="13">
        <f t="shared" si="247"/>
        <v>8.2237274831536595</v>
      </c>
      <c r="L1317" s="13">
        <f t="shared" si="248"/>
        <v>0</v>
      </c>
      <c r="M1317" s="13">
        <f t="shared" si="253"/>
        <v>2.0040849678161785E-5</v>
      </c>
      <c r="N1317" s="13">
        <f t="shared" si="249"/>
        <v>1.2425326800460307E-5</v>
      </c>
      <c r="O1317" s="13">
        <f t="shared" si="250"/>
        <v>5.6160389183522339</v>
      </c>
      <c r="Q1317">
        <v>13.102694351612911</v>
      </c>
    </row>
    <row r="1318" spans="1:17" x14ac:dyDescent="0.2">
      <c r="A1318" s="14">
        <f t="shared" si="251"/>
        <v>62094</v>
      </c>
      <c r="B1318" s="1">
        <v>1</v>
      </c>
      <c r="F1318" s="34">
        <v>72.054213352747411</v>
      </c>
      <c r="G1318" s="13">
        <f t="shared" si="244"/>
        <v>5.4229975312579102</v>
      </c>
      <c r="H1318" s="13">
        <f t="shared" si="245"/>
        <v>66.631215821489505</v>
      </c>
      <c r="I1318" s="16">
        <f t="shared" si="252"/>
        <v>74.854943304643172</v>
      </c>
      <c r="J1318" s="13">
        <f t="shared" si="246"/>
        <v>64.762435186762175</v>
      </c>
      <c r="K1318" s="13">
        <f t="shared" si="247"/>
        <v>10.092508117880996</v>
      </c>
      <c r="L1318" s="13">
        <f t="shared" si="248"/>
        <v>0</v>
      </c>
      <c r="M1318" s="13">
        <f t="shared" si="253"/>
        <v>7.615522877701478E-6</v>
      </c>
      <c r="N1318" s="13">
        <f t="shared" si="249"/>
        <v>4.721624184174916E-6</v>
      </c>
      <c r="O1318" s="13">
        <f t="shared" si="250"/>
        <v>5.4230022528820943</v>
      </c>
      <c r="Q1318">
        <v>13.04880356484273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83.10144169007873</v>
      </c>
      <c r="G1319" s="13">
        <f t="shared" si="244"/>
        <v>7.2719357084837393</v>
      </c>
      <c r="H1319" s="13">
        <f t="shared" si="245"/>
        <v>75.829505981594991</v>
      </c>
      <c r="I1319" s="16">
        <f t="shared" si="252"/>
        <v>85.922014099475987</v>
      </c>
      <c r="J1319" s="13">
        <f t="shared" si="246"/>
        <v>72.904744304353571</v>
      </c>
      <c r="K1319" s="13">
        <f t="shared" si="247"/>
        <v>13.017269795122417</v>
      </c>
      <c r="L1319" s="13">
        <f t="shared" si="248"/>
        <v>0</v>
      </c>
      <c r="M1319" s="13">
        <f t="shared" si="253"/>
        <v>2.893898693526562E-6</v>
      </c>
      <c r="N1319" s="13">
        <f t="shared" si="249"/>
        <v>1.7942171899864684E-6</v>
      </c>
      <c r="O1319" s="13">
        <f t="shared" si="250"/>
        <v>7.2719375027009292</v>
      </c>
      <c r="Q1319">
        <v>13.987679448447681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98.829020290498917</v>
      </c>
      <c r="G1320" s="13">
        <f t="shared" si="244"/>
        <v>9.9042086752124749</v>
      </c>
      <c r="H1320" s="13">
        <f t="shared" si="245"/>
        <v>88.924811615286444</v>
      </c>
      <c r="I1320" s="16">
        <f t="shared" si="252"/>
        <v>101.94208141040886</v>
      </c>
      <c r="J1320" s="13">
        <f t="shared" si="246"/>
        <v>81.828533828968759</v>
      </c>
      <c r="K1320" s="13">
        <f t="shared" si="247"/>
        <v>20.113547581440102</v>
      </c>
      <c r="L1320" s="13">
        <f t="shared" si="248"/>
        <v>1.8412491671450746</v>
      </c>
      <c r="M1320" s="13">
        <f t="shared" si="253"/>
        <v>1.8412502668265782</v>
      </c>
      <c r="N1320" s="13">
        <f t="shared" si="249"/>
        <v>1.1415751654324784</v>
      </c>
      <c r="O1320" s="13">
        <f t="shared" si="250"/>
        <v>11.045783840644953</v>
      </c>
      <c r="Q1320">
        <v>13.928931551190599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40.030928779300091</v>
      </c>
      <c r="G1321" s="13">
        <f t="shared" si="244"/>
        <v>6.3365992917058175E-2</v>
      </c>
      <c r="H1321" s="13">
        <f t="shared" si="245"/>
        <v>39.967562786383034</v>
      </c>
      <c r="I1321" s="16">
        <f t="shared" si="252"/>
        <v>58.239861200678064</v>
      </c>
      <c r="J1321" s="13">
        <f t="shared" si="246"/>
        <v>54.624769624878056</v>
      </c>
      <c r="K1321" s="13">
        <f t="shared" si="247"/>
        <v>3.6150915758000082</v>
      </c>
      <c r="L1321" s="13">
        <f t="shared" si="248"/>
        <v>0</v>
      </c>
      <c r="M1321" s="13">
        <f t="shared" si="253"/>
        <v>0.69967510139409983</v>
      </c>
      <c r="N1321" s="13">
        <f t="shared" si="249"/>
        <v>0.43379856286434187</v>
      </c>
      <c r="O1321" s="13">
        <f t="shared" si="250"/>
        <v>0.49716455578140006</v>
      </c>
      <c r="Q1321">
        <v>15.91111058944605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18.865667826768149</v>
      </c>
      <c r="G1322" s="13">
        <f t="shared" si="244"/>
        <v>0</v>
      </c>
      <c r="H1322" s="13">
        <f t="shared" si="245"/>
        <v>18.865667826768149</v>
      </c>
      <c r="I1322" s="16">
        <f t="shared" si="252"/>
        <v>22.480759402568157</v>
      </c>
      <c r="J1322" s="13">
        <f t="shared" si="246"/>
        <v>22.386885399505058</v>
      </c>
      <c r="K1322" s="13">
        <f t="shared" si="247"/>
        <v>9.3874003063099565E-2</v>
      </c>
      <c r="L1322" s="13">
        <f t="shared" si="248"/>
        <v>0</v>
      </c>
      <c r="M1322" s="13">
        <f t="shared" si="253"/>
        <v>0.26587653852975796</v>
      </c>
      <c r="N1322" s="13">
        <f t="shared" si="249"/>
        <v>0.16484345388844993</v>
      </c>
      <c r="O1322" s="13">
        <f t="shared" si="250"/>
        <v>0.16484345388844993</v>
      </c>
      <c r="Q1322">
        <v>22.179702000500981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31.81289858791234</v>
      </c>
      <c r="G1323" s="13">
        <f t="shared" si="244"/>
        <v>0</v>
      </c>
      <c r="H1323" s="13">
        <f t="shared" si="245"/>
        <v>31.81289858791234</v>
      </c>
      <c r="I1323" s="16">
        <f t="shared" si="252"/>
        <v>31.906772590975439</v>
      </c>
      <c r="J1323" s="13">
        <f t="shared" si="246"/>
        <v>31.668305673026584</v>
      </c>
      <c r="K1323" s="13">
        <f t="shared" si="247"/>
        <v>0.23846691794885544</v>
      </c>
      <c r="L1323" s="13">
        <f t="shared" si="248"/>
        <v>0</v>
      </c>
      <c r="M1323" s="13">
        <f t="shared" si="253"/>
        <v>0.10103308464130803</v>
      </c>
      <c r="N1323" s="13">
        <f t="shared" si="249"/>
        <v>6.2640512477610974E-2</v>
      </c>
      <c r="O1323" s="13">
        <f t="shared" si="250"/>
        <v>6.2640512477610974E-2</v>
      </c>
      <c r="Q1323">
        <v>22.983092592292291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10.85777023152194</v>
      </c>
      <c r="G1324" s="13">
        <f t="shared" si="244"/>
        <v>0</v>
      </c>
      <c r="H1324" s="13">
        <f t="shared" si="245"/>
        <v>10.85777023152194</v>
      </c>
      <c r="I1324" s="16">
        <f t="shared" si="252"/>
        <v>11.096237149470795</v>
      </c>
      <c r="J1324" s="13">
        <f t="shared" si="246"/>
        <v>11.091450069111852</v>
      </c>
      <c r="K1324" s="13">
        <f t="shared" si="247"/>
        <v>4.78708035894293E-3</v>
      </c>
      <c r="L1324" s="13">
        <f t="shared" si="248"/>
        <v>0</v>
      </c>
      <c r="M1324" s="13">
        <f t="shared" si="253"/>
        <v>3.8392572163697056E-2</v>
      </c>
      <c r="N1324" s="13">
        <f t="shared" si="249"/>
        <v>2.3803394741492175E-2</v>
      </c>
      <c r="O1324" s="13">
        <f t="shared" si="250"/>
        <v>2.3803394741492175E-2</v>
      </c>
      <c r="Q1324">
        <v>28.404717870967751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17.22580645</v>
      </c>
      <c r="G1325" s="13">
        <f t="shared" si="244"/>
        <v>0</v>
      </c>
      <c r="H1325" s="13">
        <f t="shared" si="245"/>
        <v>17.22580645</v>
      </c>
      <c r="I1325" s="16">
        <f t="shared" si="252"/>
        <v>17.230593530358945</v>
      </c>
      <c r="J1325" s="13">
        <f t="shared" si="246"/>
        <v>17.209452416354807</v>
      </c>
      <c r="K1325" s="13">
        <f t="shared" si="247"/>
        <v>2.1141114004137762E-2</v>
      </c>
      <c r="L1325" s="13">
        <f t="shared" si="248"/>
        <v>0</v>
      </c>
      <c r="M1325" s="13">
        <f t="shared" si="253"/>
        <v>1.458917742220488E-2</v>
      </c>
      <c r="N1325" s="13">
        <f t="shared" si="249"/>
        <v>9.045290001767025E-3</v>
      </c>
      <c r="O1325" s="13">
        <f t="shared" si="250"/>
        <v>9.045290001767025E-3</v>
      </c>
      <c r="Q1325">
        <v>27.184168105422369</v>
      </c>
    </row>
    <row r="1326" spans="1:17" x14ac:dyDescent="0.2">
      <c r="A1326" s="14">
        <f t="shared" si="251"/>
        <v>62337</v>
      </c>
      <c r="B1326" s="1">
        <v>9</v>
      </c>
      <c r="F1326" s="34">
        <v>2.7290461284486738</v>
      </c>
      <c r="G1326" s="13">
        <f t="shared" si="244"/>
        <v>0</v>
      </c>
      <c r="H1326" s="13">
        <f t="shared" si="245"/>
        <v>2.7290461284486738</v>
      </c>
      <c r="I1326" s="16">
        <f t="shared" si="252"/>
        <v>2.7501872424528115</v>
      </c>
      <c r="J1326" s="13">
        <f t="shared" si="246"/>
        <v>2.7500192484731638</v>
      </c>
      <c r="K1326" s="13">
        <f t="shared" si="247"/>
        <v>1.6799397964772922E-4</v>
      </c>
      <c r="L1326" s="13">
        <f t="shared" si="248"/>
        <v>0</v>
      </c>
      <c r="M1326" s="13">
        <f t="shared" si="253"/>
        <v>5.5438874204378555E-3</v>
      </c>
      <c r="N1326" s="13">
        <f t="shared" si="249"/>
        <v>3.4372102006714703E-3</v>
      </c>
      <c r="O1326" s="13">
        <f t="shared" si="250"/>
        <v>3.4372102006714703E-3</v>
      </c>
      <c r="Q1326">
        <v>22.38523097351252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27.151720179686009</v>
      </c>
      <c r="G1327" s="13">
        <f t="shared" si="244"/>
        <v>0</v>
      </c>
      <c r="H1327" s="13">
        <f t="shared" si="245"/>
        <v>27.151720179686009</v>
      </c>
      <c r="I1327" s="16">
        <f t="shared" si="252"/>
        <v>27.151888173665657</v>
      </c>
      <c r="J1327" s="13">
        <f t="shared" si="246"/>
        <v>26.905732609721365</v>
      </c>
      <c r="K1327" s="13">
        <f t="shared" si="247"/>
        <v>0.24615556394429206</v>
      </c>
      <c r="L1327" s="13">
        <f t="shared" si="248"/>
        <v>0</v>
      </c>
      <c r="M1327" s="13">
        <f t="shared" si="253"/>
        <v>2.1066772197663852E-3</v>
      </c>
      <c r="N1327" s="13">
        <f t="shared" si="249"/>
        <v>1.3061398762551587E-3</v>
      </c>
      <c r="O1327" s="13">
        <f t="shared" si="250"/>
        <v>1.3061398762551587E-3</v>
      </c>
      <c r="Q1327">
        <v>19.317566010002029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55.526767482875933</v>
      </c>
      <c r="G1328" s="13">
        <f t="shared" si="244"/>
        <v>2.6568534173017491</v>
      </c>
      <c r="H1328" s="13">
        <f t="shared" si="245"/>
        <v>52.869914065574186</v>
      </c>
      <c r="I1328" s="16">
        <f t="shared" si="252"/>
        <v>53.116069629518478</v>
      </c>
      <c r="J1328" s="13">
        <f t="shared" si="246"/>
        <v>49.688044030002189</v>
      </c>
      <c r="K1328" s="13">
        <f t="shared" si="247"/>
        <v>3.4280255995162889</v>
      </c>
      <c r="L1328" s="13">
        <f t="shared" si="248"/>
        <v>0</v>
      </c>
      <c r="M1328" s="13">
        <f t="shared" si="253"/>
        <v>8.0053734351122645E-4</v>
      </c>
      <c r="N1328" s="13">
        <f t="shared" si="249"/>
        <v>4.9633315297696037E-4</v>
      </c>
      <c r="O1328" s="13">
        <f t="shared" si="250"/>
        <v>2.6573497504547259</v>
      </c>
      <c r="Q1328">
        <v>14.28098116379247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137.13730571171649</v>
      </c>
      <c r="G1329" s="13">
        <f t="shared" si="244"/>
        <v>16.315740079881817</v>
      </c>
      <c r="H1329" s="13">
        <f t="shared" si="245"/>
        <v>120.82156563183467</v>
      </c>
      <c r="I1329" s="16">
        <f t="shared" si="252"/>
        <v>124.24959123135096</v>
      </c>
      <c r="J1329" s="13">
        <f t="shared" si="246"/>
        <v>85.691685363457239</v>
      </c>
      <c r="K1329" s="13">
        <f t="shared" si="247"/>
        <v>38.557905867893723</v>
      </c>
      <c r="L1329" s="13">
        <f t="shared" si="248"/>
        <v>13.074199443067954</v>
      </c>
      <c r="M1329" s="13">
        <f t="shared" si="253"/>
        <v>13.074503647258489</v>
      </c>
      <c r="N1329" s="13">
        <f t="shared" si="249"/>
        <v>8.1061922613002633</v>
      </c>
      <c r="O1329" s="13">
        <f t="shared" si="250"/>
        <v>24.421932341182078</v>
      </c>
      <c r="Q1329">
        <v>11.7666603516129</v>
      </c>
    </row>
    <row r="1330" spans="1:17" x14ac:dyDescent="0.2">
      <c r="A1330" s="14">
        <f t="shared" si="251"/>
        <v>62459</v>
      </c>
      <c r="B1330" s="1">
        <v>1</v>
      </c>
      <c r="F1330" s="34">
        <v>69.035014893889496</v>
      </c>
      <c r="G1330" s="13">
        <f t="shared" si="244"/>
        <v>4.9176842413768842</v>
      </c>
      <c r="H1330" s="13">
        <f t="shared" si="245"/>
        <v>64.117330652512607</v>
      </c>
      <c r="I1330" s="16">
        <f t="shared" si="252"/>
        <v>89.601037077338376</v>
      </c>
      <c r="J1330" s="13">
        <f t="shared" si="246"/>
        <v>71.58152830133119</v>
      </c>
      <c r="K1330" s="13">
        <f t="shared" si="247"/>
        <v>18.019508776007186</v>
      </c>
      <c r="L1330" s="13">
        <f t="shared" si="248"/>
        <v>0.56594137860809435</v>
      </c>
      <c r="M1330" s="13">
        <f t="shared" si="253"/>
        <v>5.53425276456632</v>
      </c>
      <c r="N1330" s="13">
        <f t="shared" si="249"/>
        <v>3.4312367140311184</v>
      </c>
      <c r="O1330" s="13">
        <f t="shared" si="250"/>
        <v>8.3489209554080031</v>
      </c>
      <c r="Q1330">
        <v>11.8500906354948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3.8709676999999998E-2</v>
      </c>
      <c r="G1331" s="13">
        <f t="shared" si="244"/>
        <v>0</v>
      </c>
      <c r="H1331" s="13">
        <f t="shared" si="245"/>
        <v>3.8709676999999998E-2</v>
      </c>
      <c r="I1331" s="16">
        <f t="shared" si="252"/>
        <v>17.492277074399091</v>
      </c>
      <c r="J1331" s="13">
        <f t="shared" si="246"/>
        <v>17.356245202723692</v>
      </c>
      <c r="K1331" s="13">
        <f t="shared" si="247"/>
        <v>0.13603187167539943</v>
      </c>
      <c r="L1331" s="13">
        <f t="shared" si="248"/>
        <v>0</v>
      </c>
      <c r="M1331" s="13">
        <f t="shared" si="253"/>
        <v>2.1030160505352016</v>
      </c>
      <c r="N1331" s="13">
        <f t="shared" si="249"/>
        <v>1.303869951331825</v>
      </c>
      <c r="O1331" s="13">
        <f t="shared" si="250"/>
        <v>1.303869951331825</v>
      </c>
      <c r="Q1331">
        <v>14.162540935980211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106.6802081040706</v>
      </c>
      <c r="G1332" s="13">
        <f t="shared" si="244"/>
        <v>11.218236089313121</v>
      </c>
      <c r="H1332" s="13">
        <f t="shared" si="245"/>
        <v>95.461972014757478</v>
      </c>
      <c r="I1332" s="16">
        <f t="shared" si="252"/>
        <v>95.598003886432878</v>
      </c>
      <c r="J1332" s="13">
        <f t="shared" si="246"/>
        <v>77.403470483734921</v>
      </c>
      <c r="K1332" s="13">
        <f t="shared" si="247"/>
        <v>18.194533402697957</v>
      </c>
      <c r="L1332" s="13">
        <f t="shared" si="248"/>
        <v>0.672534565432238</v>
      </c>
      <c r="M1332" s="13">
        <f t="shared" si="253"/>
        <v>1.4716806646356146</v>
      </c>
      <c r="N1332" s="13">
        <f t="shared" si="249"/>
        <v>0.91244201207408104</v>
      </c>
      <c r="O1332" s="13">
        <f t="shared" si="250"/>
        <v>12.130678101387202</v>
      </c>
      <c r="Q1332">
        <v>13.355395886203629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43.457021902449789</v>
      </c>
      <c r="G1333" s="13">
        <f t="shared" si="244"/>
        <v>0.63677990097543102</v>
      </c>
      <c r="H1333" s="13">
        <f t="shared" si="245"/>
        <v>42.820242001474355</v>
      </c>
      <c r="I1333" s="16">
        <f t="shared" si="252"/>
        <v>60.342240838740075</v>
      </c>
      <c r="J1333" s="13">
        <f t="shared" si="246"/>
        <v>55.944230550671463</v>
      </c>
      <c r="K1333" s="13">
        <f t="shared" si="247"/>
        <v>4.3980102880686118</v>
      </c>
      <c r="L1333" s="13">
        <f t="shared" si="248"/>
        <v>0</v>
      </c>
      <c r="M1333" s="13">
        <f t="shared" si="253"/>
        <v>0.5592386525615336</v>
      </c>
      <c r="N1333" s="13">
        <f t="shared" si="249"/>
        <v>0.34672796458815081</v>
      </c>
      <c r="O1333" s="13">
        <f t="shared" si="250"/>
        <v>0.98350786556358183</v>
      </c>
      <c r="Q1333">
        <v>15.143683856635571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30.803821006271551</v>
      </c>
      <c r="G1334" s="13">
        <f t="shared" si="244"/>
        <v>0</v>
      </c>
      <c r="H1334" s="13">
        <f t="shared" si="245"/>
        <v>30.803821006271551</v>
      </c>
      <c r="I1334" s="16">
        <f t="shared" si="252"/>
        <v>35.201831294340167</v>
      </c>
      <c r="J1334" s="13">
        <f t="shared" si="246"/>
        <v>34.749549751494804</v>
      </c>
      <c r="K1334" s="13">
        <f t="shared" si="247"/>
        <v>0.45228154284536259</v>
      </c>
      <c r="L1334" s="13">
        <f t="shared" si="248"/>
        <v>0</v>
      </c>
      <c r="M1334" s="13">
        <f t="shared" si="253"/>
        <v>0.21251068797338279</v>
      </c>
      <c r="N1334" s="13">
        <f t="shared" si="249"/>
        <v>0.13175662654349732</v>
      </c>
      <c r="O1334" s="13">
        <f t="shared" si="250"/>
        <v>0.13175662654349732</v>
      </c>
      <c r="Q1334">
        <v>20.48140360264598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68.235771444114434</v>
      </c>
      <c r="G1335" s="13">
        <f t="shared" si="244"/>
        <v>4.7839175007915467</v>
      </c>
      <c r="H1335" s="13">
        <f t="shared" si="245"/>
        <v>63.451853943322888</v>
      </c>
      <c r="I1335" s="16">
        <f t="shared" si="252"/>
        <v>63.904135486168251</v>
      </c>
      <c r="J1335" s="13">
        <f t="shared" si="246"/>
        <v>62.450272540955325</v>
      </c>
      <c r="K1335" s="13">
        <f t="shared" si="247"/>
        <v>1.4538629452129257</v>
      </c>
      <c r="L1335" s="13">
        <f t="shared" si="248"/>
        <v>0</v>
      </c>
      <c r="M1335" s="13">
        <f t="shared" si="253"/>
        <v>8.0754061429885476E-2</v>
      </c>
      <c r="N1335" s="13">
        <f t="shared" si="249"/>
        <v>5.0067518086528998E-2</v>
      </c>
      <c r="O1335" s="13">
        <f t="shared" si="250"/>
        <v>4.8339850188780753</v>
      </c>
      <c r="Q1335">
        <v>24.786438856857711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3.3329420829827652</v>
      </c>
      <c r="G1336" s="13">
        <f t="shared" si="244"/>
        <v>0</v>
      </c>
      <c r="H1336" s="13">
        <f t="shared" si="245"/>
        <v>3.3329420829827652</v>
      </c>
      <c r="I1336" s="16">
        <f t="shared" si="252"/>
        <v>4.7868050281956904</v>
      </c>
      <c r="J1336" s="13">
        <f t="shared" si="246"/>
        <v>4.7863102796978394</v>
      </c>
      <c r="K1336" s="13">
        <f t="shared" si="247"/>
        <v>4.9474849785102748E-4</v>
      </c>
      <c r="L1336" s="13">
        <f t="shared" si="248"/>
        <v>0</v>
      </c>
      <c r="M1336" s="13">
        <f t="shared" si="253"/>
        <v>3.0686543343356479E-2</v>
      </c>
      <c r="N1336" s="13">
        <f t="shared" si="249"/>
        <v>1.9025656872881016E-2</v>
      </c>
      <c r="O1336" s="13">
        <f t="shared" si="250"/>
        <v>1.9025656872881016E-2</v>
      </c>
      <c r="Q1336">
        <v>26.55881387096775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69.059077792143697</v>
      </c>
      <c r="G1337" s="13">
        <f t="shared" si="244"/>
        <v>4.921711569307325</v>
      </c>
      <c r="H1337" s="13">
        <f t="shared" si="245"/>
        <v>64.137366222836377</v>
      </c>
      <c r="I1337" s="16">
        <f t="shared" si="252"/>
        <v>64.137860971334234</v>
      </c>
      <c r="J1337" s="13">
        <f t="shared" si="246"/>
        <v>62.746687954033469</v>
      </c>
      <c r="K1337" s="13">
        <f t="shared" si="247"/>
        <v>1.3911730173007655</v>
      </c>
      <c r="L1337" s="13">
        <f t="shared" si="248"/>
        <v>0</v>
      </c>
      <c r="M1337" s="13">
        <f t="shared" si="253"/>
        <v>1.1660886470475463E-2</v>
      </c>
      <c r="N1337" s="13">
        <f t="shared" si="249"/>
        <v>7.2297496116947866E-3</v>
      </c>
      <c r="O1337" s="13">
        <f t="shared" si="250"/>
        <v>4.9289413189190201</v>
      </c>
      <c r="Q1337">
        <v>25.193486031280521</v>
      </c>
    </row>
    <row r="1338" spans="1:17" x14ac:dyDescent="0.2">
      <c r="A1338" s="14">
        <f t="shared" si="251"/>
        <v>62702</v>
      </c>
      <c r="B1338" s="1">
        <v>9</v>
      </c>
      <c r="F1338" s="34">
        <v>29.813960542738911</v>
      </c>
      <c r="G1338" s="13">
        <f t="shared" si="244"/>
        <v>0</v>
      </c>
      <c r="H1338" s="13">
        <f t="shared" si="245"/>
        <v>29.813960542738911</v>
      </c>
      <c r="I1338" s="16">
        <f t="shared" si="252"/>
        <v>31.205133560039677</v>
      </c>
      <c r="J1338" s="13">
        <f t="shared" si="246"/>
        <v>31.042641307449269</v>
      </c>
      <c r="K1338" s="13">
        <f t="shared" si="247"/>
        <v>0.16249225259040756</v>
      </c>
      <c r="L1338" s="13">
        <f t="shared" si="248"/>
        <v>0</v>
      </c>
      <c r="M1338" s="13">
        <f t="shared" si="253"/>
        <v>4.4311368587806764E-3</v>
      </c>
      <c r="N1338" s="13">
        <f t="shared" si="249"/>
        <v>2.7473048524440193E-3</v>
      </c>
      <c r="O1338" s="13">
        <f t="shared" si="250"/>
        <v>2.7473048524440193E-3</v>
      </c>
      <c r="Q1338">
        <v>25.272882179521449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5.0632589186212744</v>
      </c>
      <c r="G1339" s="13">
        <f t="shared" si="244"/>
        <v>0</v>
      </c>
      <c r="H1339" s="13">
        <f t="shared" si="245"/>
        <v>5.0632589186212744</v>
      </c>
      <c r="I1339" s="16">
        <f t="shared" si="252"/>
        <v>5.225751171211682</v>
      </c>
      <c r="J1339" s="13">
        <f t="shared" si="246"/>
        <v>5.2238644642391927</v>
      </c>
      <c r="K1339" s="13">
        <f t="shared" si="247"/>
        <v>1.8867069724892715E-3</v>
      </c>
      <c r="L1339" s="13">
        <f t="shared" si="248"/>
        <v>0</v>
      </c>
      <c r="M1339" s="13">
        <f t="shared" si="253"/>
        <v>1.683832006336657E-3</v>
      </c>
      <c r="N1339" s="13">
        <f t="shared" si="249"/>
        <v>1.0439758439287274E-3</v>
      </c>
      <c r="O1339" s="13">
        <f t="shared" si="250"/>
        <v>1.0439758439287274E-3</v>
      </c>
      <c r="Q1339">
        <v>18.89893716203381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49.761037172122037</v>
      </c>
      <c r="G1340" s="13">
        <f t="shared" si="244"/>
        <v>1.6918621483952649</v>
      </c>
      <c r="H1340" s="13">
        <f t="shared" si="245"/>
        <v>48.069175023726771</v>
      </c>
      <c r="I1340" s="16">
        <f t="shared" si="252"/>
        <v>48.071061730699263</v>
      </c>
      <c r="J1340" s="13">
        <f t="shared" si="246"/>
        <v>45.427309052154712</v>
      </c>
      <c r="K1340" s="13">
        <f t="shared" si="247"/>
        <v>2.6437526785445513</v>
      </c>
      <c r="L1340" s="13">
        <f t="shared" si="248"/>
        <v>0</v>
      </c>
      <c r="M1340" s="13">
        <f t="shared" si="253"/>
        <v>6.3985616240792961E-4</v>
      </c>
      <c r="N1340" s="13">
        <f t="shared" si="249"/>
        <v>3.9671082069291634E-4</v>
      </c>
      <c r="O1340" s="13">
        <f t="shared" si="250"/>
        <v>1.6922588592159578</v>
      </c>
      <c r="Q1340">
        <v>14.10591467549823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36.130811549140361</v>
      </c>
      <c r="G1341" s="13">
        <f t="shared" si="244"/>
        <v>0</v>
      </c>
      <c r="H1341" s="13">
        <f t="shared" si="245"/>
        <v>36.130811549140361</v>
      </c>
      <c r="I1341" s="16">
        <f t="shared" si="252"/>
        <v>38.774564227684913</v>
      </c>
      <c r="J1341" s="13">
        <f t="shared" si="246"/>
        <v>37.508843949193086</v>
      </c>
      <c r="K1341" s="13">
        <f t="shared" si="247"/>
        <v>1.2657202784918269</v>
      </c>
      <c r="L1341" s="13">
        <f t="shared" si="248"/>
        <v>0</v>
      </c>
      <c r="M1341" s="13">
        <f t="shared" si="253"/>
        <v>2.4314534171501328E-4</v>
      </c>
      <c r="N1341" s="13">
        <f t="shared" si="249"/>
        <v>1.5075011186330823E-4</v>
      </c>
      <c r="O1341" s="13">
        <f t="shared" si="250"/>
        <v>1.5075011186330823E-4</v>
      </c>
      <c r="Q1341">
        <v>15.02181702567751</v>
      </c>
    </row>
    <row r="1342" spans="1:17" x14ac:dyDescent="0.2">
      <c r="A1342" s="14">
        <f t="shared" si="251"/>
        <v>62824</v>
      </c>
      <c r="B1342" s="1">
        <v>1</v>
      </c>
      <c r="F1342" s="34">
        <v>34.532321166093858</v>
      </c>
      <c r="G1342" s="13">
        <f t="shared" si="244"/>
        <v>0</v>
      </c>
      <c r="H1342" s="13">
        <f t="shared" si="245"/>
        <v>34.532321166093858</v>
      </c>
      <c r="I1342" s="16">
        <f t="shared" si="252"/>
        <v>35.798041444585685</v>
      </c>
      <c r="J1342" s="13">
        <f t="shared" si="246"/>
        <v>34.655751945616942</v>
      </c>
      <c r="K1342" s="13">
        <f t="shared" si="247"/>
        <v>1.1422894989687435</v>
      </c>
      <c r="L1342" s="13">
        <f t="shared" si="248"/>
        <v>0</v>
      </c>
      <c r="M1342" s="13">
        <f t="shared" si="253"/>
        <v>9.2395229851705051E-5</v>
      </c>
      <c r="N1342" s="13">
        <f t="shared" si="249"/>
        <v>5.7285042508057131E-5</v>
      </c>
      <c r="O1342" s="13">
        <f t="shared" si="250"/>
        <v>5.7285042508057131E-5</v>
      </c>
      <c r="Q1342">
        <v>14.042845475523031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123.59672896751439</v>
      </c>
      <c r="G1343" s="13">
        <f t="shared" si="244"/>
        <v>14.049498401920866</v>
      </c>
      <c r="H1343" s="13">
        <f t="shared" si="245"/>
        <v>109.54723056559352</v>
      </c>
      <c r="I1343" s="16">
        <f t="shared" si="252"/>
        <v>110.68952006456226</v>
      </c>
      <c r="J1343" s="13">
        <f t="shared" si="246"/>
        <v>85.358590771991203</v>
      </c>
      <c r="K1343" s="13">
        <f t="shared" si="247"/>
        <v>25.330929292571057</v>
      </c>
      <c r="L1343" s="13">
        <f t="shared" si="248"/>
        <v>5.0187296964995056</v>
      </c>
      <c r="M1343" s="13">
        <f t="shared" si="253"/>
        <v>5.0187648066868498</v>
      </c>
      <c r="N1343" s="13">
        <f t="shared" si="249"/>
        <v>3.1116341801458467</v>
      </c>
      <c r="O1343" s="13">
        <f t="shared" si="250"/>
        <v>17.161132582066713</v>
      </c>
      <c r="Q1343">
        <v>13.594109351612911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73.26221206046381</v>
      </c>
      <c r="G1344" s="13">
        <f t="shared" si="244"/>
        <v>5.6251762914441841</v>
      </c>
      <c r="H1344" s="13">
        <f t="shared" si="245"/>
        <v>67.637035769019633</v>
      </c>
      <c r="I1344" s="16">
        <f t="shared" si="252"/>
        <v>87.949235365091184</v>
      </c>
      <c r="J1344" s="13">
        <f t="shared" si="246"/>
        <v>75.543181530229276</v>
      </c>
      <c r="K1344" s="13">
        <f t="shared" si="247"/>
        <v>12.406053834861908</v>
      </c>
      <c r="L1344" s="13">
        <f t="shared" si="248"/>
        <v>0</v>
      </c>
      <c r="M1344" s="13">
        <f t="shared" si="253"/>
        <v>1.9071306265410031</v>
      </c>
      <c r="N1344" s="13">
        <f t="shared" si="249"/>
        <v>1.182420988455422</v>
      </c>
      <c r="O1344" s="13">
        <f t="shared" si="250"/>
        <v>6.8075972798996061</v>
      </c>
      <c r="Q1344">
        <v>14.974362648161669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0.49933004082453503</v>
      </c>
      <c r="G1345" s="13">
        <f t="shared" si="244"/>
        <v>0</v>
      </c>
      <c r="H1345" s="13">
        <f t="shared" si="245"/>
        <v>0.49933004082453503</v>
      </c>
      <c r="I1345" s="16">
        <f t="shared" si="252"/>
        <v>12.905383875686443</v>
      </c>
      <c r="J1345" s="13">
        <f t="shared" si="246"/>
        <v>12.883292869581876</v>
      </c>
      <c r="K1345" s="13">
        <f t="shared" si="247"/>
        <v>2.2091006104567157E-2</v>
      </c>
      <c r="L1345" s="13">
        <f t="shared" si="248"/>
        <v>0</v>
      </c>
      <c r="M1345" s="13">
        <f t="shared" si="253"/>
        <v>0.72470963808558109</v>
      </c>
      <c r="N1345" s="13">
        <f t="shared" si="249"/>
        <v>0.44931997561306025</v>
      </c>
      <c r="O1345" s="13">
        <f t="shared" si="250"/>
        <v>0.44931997561306025</v>
      </c>
      <c r="Q1345">
        <v>20.662330113593999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16.441143258160199</v>
      </c>
      <c r="G1346" s="13">
        <f t="shared" si="244"/>
        <v>0</v>
      </c>
      <c r="H1346" s="13">
        <f t="shared" si="245"/>
        <v>16.441143258160199</v>
      </c>
      <c r="I1346" s="16">
        <f t="shared" si="252"/>
        <v>16.463234264264766</v>
      </c>
      <c r="J1346" s="13">
        <f t="shared" si="246"/>
        <v>16.428038658136511</v>
      </c>
      <c r="K1346" s="13">
        <f t="shared" si="247"/>
        <v>3.5195606128255008E-2</v>
      </c>
      <c r="L1346" s="13">
        <f t="shared" si="248"/>
        <v>0</v>
      </c>
      <c r="M1346" s="13">
        <f t="shared" si="253"/>
        <v>0.27538966247252084</v>
      </c>
      <c r="N1346" s="13">
        <f t="shared" si="249"/>
        <v>0.17074159073296291</v>
      </c>
      <c r="O1346" s="13">
        <f t="shared" si="250"/>
        <v>0.17074159073296291</v>
      </c>
      <c r="Q1346">
        <v>22.530732003002392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12.36770259375394</v>
      </c>
      <c r="G1347" s="13">
        <f t="shared" si="244"/>
        <v>0</v>
      </c>
      <c r="H1347" s="13">
        <f t="shared" si="245"/>
        <v>12.36770259375394</v>
      </c>
      <c r="I1347" s="16">
        <f t="shared" si="252"/>
        <v>12.402898199882195</v>
      </c>
      <c r="J1347" s="13">
        <f t="shared" si="246"/>
        <v>12.394813657630236</v>
      </c>
      <c r="K1347" s="13">
        <f t="shared" si="247"/>
        <v>8.0845422519590926E-3</v>
      </c>
      <c r="L1347" s="13">
        <f t="shared" si="248"/>
        <v>0</v>
      </c>
      <c r="M1347" s="13">
        <f t="shared" si="253"/>
        <v>0.10464807173955792</v>
      </c>
      <c r="N1347" s="13">
        <f t="shared" si="249"/>
        <v>6.4881804478525915E-2</v>
      </c>
      <c r="O1347" s="13">
        <f t="shared" si="250"/>
        <v>6.4881804478525915E-2</v>
      </c>
      <c r="Q1347">
        <v>27.008020419747581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3.128923156684408</v>
      </c>
      <c r="G1348" s="13">
        <f t="shared" si="244"/>
        <v>0</v>
      </c>
      <c r="H1348" s="13">
        <f t="shared" si="245"/>
        <v>3.128923156684408</v>
      </c>
      <c r="I1348" s="16">
        <f t="shared" si="252"/>
        <v>3.1370076989363671</v>
      </c>
      <c r="J1348" s="13">
        <f t="shared" si="246"/>
        <v>3.1368878471167294</v>
      </c>
      <c r="K1348" s="13">
        <f t="shared" si="247"/>
        <v>1.198518196376952E-4</v>
      </c>
      <c r="L1348" s="13">
        <f t="shared" si="248"/>
        <v>0</v>
      </c>
      <c r="M1348" s="13">
        <f t="shared" si="253"/>
        <v>3.9766267261032009E-2</v>
      </c>
      <c r="N1348" s="13">
        <f t="shared" si="249"/>
        <v>2.4655085701839847E-2</v>
      </c>
      <c r="O1348" s="13">
        <f t="shared" si="250"/>
        <v>2.4655085701839847E-2</v>
      </c>
      <c r="Q1348">
        <v>27.654309870967751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3.480222909525128</v>
      </c>
      <c r="G1349" s="13">
        <f t="shared" si="244"/>
        <v>0</v>
      </c>
      <c r="H1349" s="13">
        <f t="shared" si="245"/>
        <v>3.480222909525128</v>
      </c>
      <c r="I1349" s="16">
        <f t="shared" si="252"/>
        <v>3.4803427613447657</v>
      </c>
      <c r="J1349" s="13">
        <f t="shared" si="246"/>
        <v>3.4801399309259158</v>
      </c>
      <c r="K1349" s="13">
        <f t="shared" si="247"/>
        <v>2.0283041884994191E-4</v>
      </c>
      <c r="L1349" s="13">
        <f t="shared" si="248"/>
        <v>0</v>
      </c>
      <c r="M1349" s="13">
        <f t="shared" si="253"/>
        <v>1.5111181559192163E-2</v>
      </c>
      <c r="N1349" s="13">
        <f t="shared" si="249"/>
        <v>9.3689325666991407E-3</v>
      </c>
      <c r="O1349" s="13">
        <f t="shared" si="250"/>
        <v>9.3689325666991407E-3</v>
      </c>
      <c r="Q1349">
        <v>26.09141886882578</v>
      </c>
    </row>
    <row r="1350" spans="1:17" x14ac:dyDescent="0.2">
      <c r="A1350" s="14">
        <f t="shared" si="251"/>
        <v>63068</v>
      </c>
      <c r="B1350" s="1">
        <v>9</v>
      </c>
      <c r="F1350" s="34">
        <v>1.118745892580175</v>
      </c>
      <c r="G1350" s="13">
        <f t="shared" ref="G1350:G1413" si="257">IF((F1350-$J$2)&gt;0,$I$2*(F1350-$J$2),0)</f>
        <v>0</v>
      </c>
      <c r="H1350" s="13">
        <f t="shared" ref="H1350:H1413" si="258">F1350-G1350</f>
        <v>1.118745892580175</v>
      </c>
      <c r="I1350" s="16">
        <f t="shared" si="252"/>
        <v>1.1189487229990249</v>
      </c>
      <c r="J1350" s="13">
        <f t="shared" ref="J1350:J1413" si="259">I1350/SQRT(1+(I1350/($K$2*(300+(25*Q1350)+0.05*(Q1350)^3)))^2)</f>
        <v>1.1189402032767788</v>
      </c>
      <c r="K1350" s="13">
        <f t="shared" ref="K1350:K1413" si="260">I1350-J1350</f>
        <v>8.5197222461363964E-6</v>
      </c>
      <c r="L1350" s="13">
        <f t="shared" ref="L1350:L1413" si="261">IF(K1350&gt;$N$2,(K1350-$N$2)/$L$2,0)</f>
        <v>0</v>
      </c>
      <c r="M1350" s="13">
        <f t="shared" si="253"/>
        <v>5.7422489924930219E-3</v>
      </c>
      <c r="N1350" s="13">
        <f t="shared" ref="N1350:N1413" si="262">$M$2*M1350</f>
        <v>3.5601943753456734E-3</v>
      </c>
      <c r="O1350" s="13">
        <f t="shared" ref="O1350:O1413" si="263">N1350+G1350</f>
        <v>3.5601943753456734E-3</v>
      </c>
      <c r="Q1350">
        <v>24.406218033045281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5.0805381098145412</v>
      </c>
      <c r="G1351" s="13">
        <f t="shared" si="257"/>
        <v>0</v>
      </c>
      <c r="H1351" s="13">
        <f t="shared" si="258"/>
        <v>5.0805381098145412</v>
      </c>
      <c r="I1351" s="16">
        <f t="shared" ref="I1351:I1414" si="265">H1351+K1350-L1350</f>
        <v>5.0805466295367872</v>
      </c>
      <c r="J1351" s="13">
        <f t="shared" si="259"/>
        <v>5.0786739146959814</v>
      </c>
      <c r="K1351" s="13">
        <f t="shared" si="260"/>
        <v>1.8727148408057559E-3</v>
      </c>
      <c r="L1351" s="13">
        <f t="shared" si="261"/>
        <v>0</v>
      </c>
      <c r="M1351" s="13">
        <f t="shared" ref="M1351:M1414" si="266">L1351+M1350-N1350</f>
        <v>2.1820546171473485E-3</v>
      </c>
      <c r="N1351" s="13">
        <f t="shared" si="262"/>
        <v>1.352873862631356E-3</v>
      </c>
      <c r="O1351" s="13">
        <f t="shared" si="263"/>
        <v>1.352873862631356E-3</v>
      </c>
      <c r="Q1351">
        <v>18.354079074417552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44.183453820866688</v>
      </c>
      <c r="G1352" s="13">
        <f t="shared" si="257"/>
        <v>0.75836041566232704</v>
      </c>
      <c r="H1352" s="13">
        <f t="shared" si="258"/>
        <v>43.425093405204365</v>
      </c>
      <c r="I1352" s="16">
        <f t="shared" si="265"/>
        <v>43.426966120045172</v>
      </c>
      <c r="J1352" s="13">
        <f t="shared" si="259"/>
        <v>41.583911599188262</v>
      </c>
      <c r="K1352" s="13">
        <f t="shared" si="260"/>
        <v>1.84305452085691</v>
      </c>
      <c r="L1352" s="13">
        <f t="shared" si="261"/>
        <v>0</v>
      </c>
      <c r="M1352" s="13">
        <f t="shared" si="266"/>
        <v>8.2918075451599254E-4</v>
      </c>
      <c r="N1352" s="13">
        <f t="shared" si="262"/>
        <v>5.1409206779991538E-4</v>
      </c>
      <c r="O1352" s="13">
        <f t="shared" si="263"/>
        <v>0.75887450773012699</v>
      </c>
      <c r="Q1352">
        <v>14.6537245367336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77.328785905554952</v>
      </c>
      <c r="G1353" s="13">
        <f t="shared" si="257"/>
        <v>6.3057853458699906</v>
      </c>
      <c r="H1353" s="13">
        <f t="shared" si="258"/>
        <v>71.023000559684959</v>
      </c>
      <c r="I1353" s="16">
        <f t="shared" si="265"/>
        <v>72.866055080541869</v>
      </c>
      <c r="J1353" s="13">
        <f t="shared" si="259"/>
        <v>63.876562004634742</v>
      </c>
      <c r="K1353" s="13">
        <f t="shared" si="260"/>
        <v>8.9894930759071272</v>
      </c>
      <c r="L1353" s="13">
        <f t="shared" si="261"/>
        <v>0</v>
      </c>
      <c r="M1353" s="13">
        <f t="shared" si="266"/>
        <v>3.1508868671607717E-4</v>
      </c>
      <c r="N1353" s="13">
        <f t="shared" si="262"/>
        <v>1.9535498576396784E-4</v>
      </c>
      <c r="O1353" s="13">
        <f t="shared" si="263"/>
        <v>6.3059807008557547</v>
      </c>
      <c r="Q1353">
        <v>13.450276267691549</v>
      </c>
    </row>
    <row r="1354" spans="1:17" x14ac:dyDescent="0.2">
      <c r="A1354" s="14">
        <f t="shared" si="264"/>
        <v>63190</v>
      </c>
      <c r="B1354" s="1">
        <v>1</v>
      </c>
      <c r="F1354" s="34">
        <v>151.93634564741851</v>
      </c>
      <c r="G1354" s="13">
        <f t="shared" si="257"/>
        <v>18.792606592267049</v>
      </c>
      <c r="H1354" s="13">
        <f t="shared" si="258"/>
        <v>133.14373905515146</v>
      </c>
      <c r="I1354" s="16">
        <f t="shared" si="265"/>
        <v>142.13323213105858</v>
      </c>
      <c r="J1354" s="13">
        <f t="shared" si="259"/>
        <v>89.91350591085272</v>
      </c>
      <c r="K1354" s="13">
        <f t="shared" si="260"/>
        <v>52.219726220205857</v>
      </c>
      <c r="L1354" s="13">
        <f t="shared" si="261"/>
        <v>21.394496973225092</v>
      </c>
      <c r="M1354" s="13">
        <f t="shared" si="266"/>
        <v>21.394616706926044</v>
      </c>
      <c r="N1354" s="13">
        <f t="shared" si="262"/>
        <v>13.264662358294148</v>
      </c>
      <c r="O1354" s="13">
        <f t="shared" si="263"/>
        <v>32.057268950561195</v>
      </c>
      <c r="Q1354">
        <v>11.483739851612899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176.65300232750371</v>
      </c>
      <c r="G1355" s="13">
        <f t="shared" si="257"/>
        <v>22.929351914599458</v>
      </c>
      <c r="H1355" s="13">
        <f t="shared" si="258"/>
        <v>153.72365041290425</v>
      </c>
      <c r="I1355" s="16">
        <f t="shared" si="265"/>
        <v>184.54887965988502</v>
      </c>
      <c r="J1355" s="13">
        <f t="shared" si="259"/>
        <v>98.386728387889477</v>
      </c>
      <c r="K1355" s="13">
        <f t="shared" si="260"/>
        <v>86.16215127199554</v>
      </c>
      <c r="L1355" s="13">
        <f t="shared" si="261"/>
        <v>42.066052303562465</v>
      </c>
      <c r="M1355" s="13">
        <f t="shared" si="266"/>
        <v>50.196006652194363</v>
      </c>
      <c r="N1355" s="13">
        <f t="shared" si="262"/>
        <v>31.121524124360505</v>
      </c>
      <c r="O1355" s="13">
        <f t="shared" si="263"/>
        <v>54.050876038959963</v>
      </c>
      <c r="Q1355">
        <v>11.508627084527269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39.43101040820185</v>
      </c>
      <c r="G1356" s="13">
        <f t="shared" si="257"/>
        <v>0</v>
      </c>
      <c r="H1356" s="13">
        <f t="shared" si="258"/>
        <v>39.43101040820185</v>
      </c>
      <c r="I1356" s="16">
        <f t="shared" si="265"/>
        <v>83.52710937663494</v>
      </c>
      <c r="J1356" s="13">
        <f t="shared" si="259"/>
        <v>73.322952688608396</v>
      </c>
      <c r="K1356" s="13">
        <f t="shared" si="260"/>
        <v>10.204156688026544</v>
      </c>
      <c r="L1356" s="13">
        <f t="shared" si="261"/>
        <v>0</v>
      </c>
      <c r="M1356" s="13">
        <f t="shared" si="266"/>
        <v>19.074482527833858</v>
      </c>
      <c r="N1356" s="13">
        <f t="shared" si="262"/>
        <v>11.826179167256992</v>
      </c>
      <c r="O1356" s="13">
        <f t="shared" si="263"/>
        <v>11.826179167256992</v>
      </c>
      <c r="Q1356">
        <v>15.50508052446753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45.995904111749972</v>
      </c>
      <c r="G1357" s="13">
        <f t="shared" si="257"/>
        <v>1.0617042440698505</v>
      </c>
      <c r="H1357" s="13">
        <f t="shared" si="258"/>
        <v>44.934199867680121</v>
      </c>
      <c r="I1357" s="16">
        <f t="shared" si="265"/>
        <v>55.138356555706665</v>
      </c>
      <c r="J1357" s="13">
        <f t="shared" si="259"/>
        <v>53.0172039710353</v>
      </c>
      <c r="K1357" s="13">
        <f t="shared" si="260"/>
        <v>2.1211525846713641</v>
      </c>
      <c r="L1357" s="13">
        <f t="shared" si="261"/>
        <v>0</v>
      </c>
      <c r="M1357" s="13">
        <f t="shared" si="266"/>
        <v>7.2483033605768661</v>
      </c>
      <c r="N1357" s="13">
        <f t="shared" si="262"/>
        <v>4.4939480835576573</v>
      </c>
      <c r="O1357" s="13">
        <f t="shared" si="263"/>
        <v>5.5556523276275076</v>
      </c>
      <c r="Q1357">
        <v>18.79555930192997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86.036414300441123</v>
      </c>
      <c r="G1358" s="13">
        <f t="shared" si="257"/>
        <v>7.7631523958471575</v>
      </c>
      <c r="H1358" s="13">
        <f t="shared" si="258"/>
        <v>78.273261904593966</v>
      </c>
      <c r="I1358" s="16">
        <f t="shared" si="265"/>
        <v>80.39441448926533</v>
      </c>
      <c r="J1358" s="13">
        <f t="shared" si="259"/>
        <v>77.050530721510214</v>
      </c>
      <c r="K1358" s="13">
        <f t="shared" si="260"/>
        <v>3.3438837677551163</v>
      </c>
      <c r="L1358" s="13">
        <f t="shared" si="261"/>
        <v>0</v>
      </c>
      <c r="M1358" s="13">
        <f t="shared" si="266"/>
        <v>2.7543552770192088</v>
      </c>
      <c r="N1358" s="13">
        <f t="shared" si="262"/>
        <v>1.7077002717519094</v>
      </c>
      <c r="O1358" s="13">
        <f t="shared" si="263"/>
        <v>9.4708526675990665</v>
      </c>
      <c r="Q1358">
        <v>23.54547089861801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21.91056115706073</v>
      </c>
      <c r="G1359" s="13">
        <f t="shared" si="257"/>
        <v>0</v>
      </c>
      <c r="H1359" s="13">
        <f t="shared" si="258"/>
        <v>21.91056115706073</v>
      </c>
      <c r="I1359" s="16">
        <f t="shared" si="265"/>
        <v>25.254444924815846</v>
      </c>
      <c r="J1359" s="13">
        <f t="shared" si="259"/>
        <v>25.146241533197642</v>
      </c>
      <c r="K1359" s="13">
        <f t="shared" si="260"/>
        <v>0.10820339161820414</v>
      </c>
      <c r="L1359" s="13">
        <f t="shared" si="261"/>
        <v>0</v>
      </c>
      <c r="M1359" s="13">
        <f t="shared" si="266"/>
        <v>1.0466550052672994</v>
      </c>
      <c r="N1359" s="13">
        <f t="shared" si="262"/>
        <v>0.64892610326572564</v>
      </c>
      <c r="O1359" s="13">
        <f t="shared" si="263"/>
        <v>0.64892610326572564</v>
      </c>
      <c r="Q1359">
        <v>23.649208336414731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3.5201598394099078</v>
      </c>
      <c r="G1360" s="13">
        <f t="shared" si="257"/>
        <v>0</v>
      </c>
      <c r="H1360" s="13">
        <f t="shared" si="258"/>
        <v>3.5201598394099078</v>
      </c>
      <c r="I1360" s="16">
        <f t="shared" si="265"/>
        <v>3.628363231028112</v>
      </c>
      <c r="J1360" s="13">
        <f t="shared" si="259"/>
        <v>3.6281697703050639</v>
      </c>
      <c r="K1360" s="13">
        <f t="shared" si="260"/>
        <v>1.9346072304804451E-4</v>
      </c>
      <c r="L1360" s="13">
        <f t="shared" si="261"/>
        <v>0</v>
      </c>
      <c r="M1360" s="13">
        <f t="shared" si="266"/>
        <v>0.39772890200157374</v>
      </c>
      <c r="N1360" s="13">
        <f t="shared" si="262"/>
        <v>0.2465919192409757</v>
      </c>
      <c r="O1360" s="13">
        <f t="shared" si="263"/>
        <v>0.2465919192409757</v>
      </c>
      <c r="Q1360">
        <v>27.344548870967749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19.807543996390581</v>
      </c>
      <c r="G1361" s="13">
        <f t="shared" si="257"/>
        <v>0</v>
      </c>
      <c r="H1361" s="13">
        <f t="shared" si="258"/>
        <v>19.807543996390581</v>
      </c>
      <c r="I1361" s="16">
        <f t="shared" si="265"/>
        <v>19.807737457113628</v>
      </c>
      <c r="J1361" s="13">
        <f t="shared" si="259"/>
        <v>19.771582284498258</v>
      </c>
      <c r="K1361" s="13">
        <f t="shared" si="260"/>
        <v>3.6155172615369935E-2</v>
      </c>
      <c r="L1361" s="13">
        <f t="shared" si="261"/>
        <v>0</v>
      </c>
      <c r="M1361" s="13">
        <f t="shared" si="266"/>
        <v>0.15113698276059803</v>
      </c>
      <c r="N1361" s="13">
        <f t="shared" si="262"/>
        <v>9.3704929311570775E-2</v>
      </c>
      <c r="O1361" s="13">
        <f t="shared" si="263"/>
        <v>9.3704929311570775E-2</v>
      </c>
      <c r="Q1361">
        <v>26.315782912812359</v>
      </c>
    </row>
    <row r="1362" spans="1:17" x14ac:dyDescent="0.2">
      <c r="A1362" s="14">
        <f t="shared" si="264"/>
        <v>63433</v>
      </c>
      <c r="B1362" s="1">
        <v>9</v>
      </c>
      <c r="F1362" s="34">
        <v>2.600700982965543</v>
      </c>
      <c r="G1362" s="13">
        <f t="shared" si="257"/>
        <v>0</v>
      </c>
      <c r="H1362" s="13">
        <f t="shared" si="258"/>
        <v>2.600700982965543</v>
      </c>
      <c r="I1362" s="16">
        <f t="shared" si="265"/>
        <v>2.6368561555809129</v>
      </c>
      <c r="J1362" s="13">
        <f t="shared" si="259"/>
        <v>2.6367526058847086</v>
      </c>
      <c r="K1362" s="13">
        <f t="shared" si="260"/>
        <v>1.0354969620429699E-4</v>
      </c>
      <c r="L1362" s="13">
        <f t="shared" si="261"/>
        <v>0</v>
      </c>
      <c r="M1362" s="13">
        <f t="shared" si="266"/>
        <v>5.7432053449027257E-2</v>
      </c>
      <c r="N1362" s="13">
        <f t="shared" si="262"/>
        <v>3.5607873138396896E-2</v>
      </c>
      <c r="O1362" s="13">
        <f t="shared" si="263"/>
        <v>3.5607873138396896E-2</v>
      </c>
      <c r="Q1362">
        <v>24.935884702039221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12.4285927711251</v>
      </c>
      <c r="G1363" s="13">
        <f t="shared" si="257"/>
        <v>0</v>
      </c>
      <c r="H1363" s="13">
        <f t="shared" si="258"/>
        <v>12.4285927711251</v>
      </c>
      <c r="I1363" s="16">
        <f t="shared" si="265"/>
        <v>12.428696320821304</v>
      </c>
      <c r="J1363" s="13">
        <f t="shared" si="259"/>
        <v>12.407058616915357</v>
      </c>
      <c r="K1363" s="13">
        <f t="shared" si="260"/>
        <v>2.1637703905946992E-2</v>
      </c>
      <c r="L1363" s="13">
        <f t="shared" si="261"/>
        <v>0</v>
      </c>
      <c r="M1363" s="13">
        <f t="shared" si="266"/>
        <v>2.182418031063036E-2</v>
      </c>
      <c r="N1363" s="13">
        <f t="shared" si="262"/>
        <v>1.3530991792590824E-2</v>
      </c>
      <c r="O1363" s="13">
        <f t="shared" si="263"/>
        <v>1.3530991792590824E-2</v>
      </c>
      <c r="Q1363">
        <v>20.011240349181602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73.171993131243781</v>
      </c>
      <c r="G1364" s="13">
        <f t="shared" si="257"/>
        <v>5.6100766467686354</v>
      </c>
      <c r="H1364" s="13">
        <f t="shared" si="258"/>
        <v>67.561916484475148</v>
      </c>
      <c r="I1364" s="16">
        <f t="shared" si="265"/>
        <v>67.5835541883811</v>
      </c>
      <c r="J1364" s="13">
        <f t="shared" si="259"/>
        <v>60.272366424324332</v>
      </c>
      <c r="K1364" s="13">
        <f t="shared" si="260"/>
        <v>7.3111877640567684</v>
      </c>
      <c r="L1364" s="13">
        <f t="shared" si="261"/>
        <v>0</v>
      </c>
      <c r="M1364" s="13">
        <f t="shared" si="266"/>
        <v>8.2931885180395366E-3</v>
      </c>
      <c r="N1364" s="13">
        <f t="shared" si="262"/>
        <v>5.1417768811845123E-3</v>
      </c>
      <c r="O1364" s="13">
        <f t="shared" si="263"/>
        <v>5.6152184236498197</v>
      </c>
      <c r="Q1364">
        <v>13.50240367730178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47.38929616151939</v>
      </c>
      <c r="G1365" s="13">
        <f t="shared" si="257"/>
        <v>1.2949116765582049</v>
      </c>
      <c r="H1365" s="13">
        <f t="shared" si="258"/>
        <v>46.094384484961182</v>
      </c>
      <c r="I1365" s="16">
        <f t="shared" si="265"/>
        <v>53.405572249017951</v>
      </c>
      <c r="J1365" s="13">
        <f t="shared" si="259"/>
        <v>48.02864058431588</v>
      </c>
      <c r="K1365" s="13">
        <f t="shared" si="260"/>
        <v>5.3769316647020702</v>
      </c>
      <c r="L1365" s="13">
        <f t="shared" si="261"/>
        <v>0</v>
      </c>
      <c r="M1365" s="13">
        <f t="shared" si="266"/>
        <v>3.1514116368550242E-3</v>
      </c>
      <c r="N1365" s="13">
        <f t="shared" si="262"/>
        <v>1.953875214850115E-3</v>
      </c>
      <c r="O1365" s="13">
        <f t="shared" si="263"/>
        <v>1.296865551773055</v>
      </c>
      <c r="Q1365">
        <v>10.6596490492039</v>
      </c>
    </row>
    <row r="1366" spans="1:17" x14ac:dyDescent="0.2">
      <c r="A1366" s="14">
        <f t="shared" si="264"/>
        <v>63555</v>
      </c>
      <c r="B1366" s="1">
        <v>1</v>
      </c>
      <c r="F1366" s="34">
        <v>132.7921465177312</v>
      </c>
      <c r="G1366" s="13">
        <f t="shared" si="257"/>
        <v>15.588505114281025</v>
      </c>
      <c r="H1366" s="13">
        <f t="shared" si="258"/>
        <v>117.20364140345018</v>
      </c>
      <c r="I1366" s="16">
        <f t="shared" si="265"/>
        <v>122.58057306815225</v>
      </c>
      <c r="J1366" s="13">
        <f t="shared" si="259"/>
        <v>78.281532315787899</v>
      </c>
      <c r="K1366" s="13">
        <f t="shared" si="260"/>
        <v>44.299040752364348</v>
      </c>
      <c r="L1366" s="13">
        <f t="shared" si="261"/>
        <v>16.570655198429694</v>
      </c>
      <c r="M1366" s="13">
        <f t="shared" si="266"/>
        <v>16.571852734851699</v>
      </c>
      <c r="N1366" s="13">
        <f t="shared" si="262"/>
        <v>10.274548695608054</v>
      </c>
      <c r="O1366" s="13">
        <f t="shared" si="263"/>
        <v>25.863053809889081</v>
      </c>
      <c r="Q1366">
        <v>9.5106683516129049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149.8888899367997</v>
      </c>
      <c r="G1367" s="13">
        <f t="shared" si="257"/>
        <v>18.44993068171765</v>
      </c>
      <c r="H1367" s="13">
        <f t="shared" si="258"/>
        <v>131.43895925508204</v>
      </c>
      <c r="I1367" s="16">
        <f t="shared" si="265"/>
        <v>159.16734480901667</v>
      </c>
      <c r="J1367" s="13">
        <f t="shared" si="259"/>
        <v>99.535639929071664</v>
      </c>
      <c r="K1367" s="13">
        <f t="shared" si="260"/>
        <v>59.631704879945005</v>
      </c>
      <c r="L1367" s="13">
        <f t="shared" si="261"/>
        <v>25.908527032606454</v>
      </c>
      <c r="M1367" s="13">
        <f t="shared" si="266"/>
        <v>32.205831071850099</v>
      </c>
      <c r="N1367" s="13">
        <f t="shared" si="262"/>
        <v>19.96761526454706</v>
      </c>
      <c r="O1367" s="13">
        <f t="shared" si="263"/>
        <v>38.41754594626471</v>
      </c>
      <c r="Q1367">
        <v>12.867899146729471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93.998327604184553</v>
      </c>
      <c r="G1368" s="13">
        <f t="shared" si="257"/>
        <v>9.0957115701069373</v>
      </c>
      <c r="H1368" s="13">
        <f t="shared" si="258"/>
        <v>84.90261603407761</v>
      </c>
      <c r="I1368" s="16">
        <f t="shared" si="265"/>
        <v>118.62579388141614</v>
      </c>
      <c r="J1368" s="13">
        <f t="shared" si="259"/>
        <v>92.111836324884337</v>
      </c>
      <c r="K1368" s="13">
        <f t="shared" si="260"/>
        <v>26.513957556531807</v>
      </c>
      <c r="L1368" s="13">
        <f t="shared" si="261"/>
        <v>5.7392154655187753</v>
      </c>
      <c r="M1368" s="13">
        <f t="shared" si="266"/>
        <v>17.977431272821814</v>
      </c>
      <c r="N1368" s="13">
        <f t="shared" si="262"/>
        <v>11.146007389149524</v>
      </c>
      <c r="O1368" s="13">
        <f t="shared" si="263"/>
        <v>20.24171895925646</v>
      </c>
      <c r="Q1368">
        <v>14.84281366982855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12.02258065</v>
      </c>
      <c r="G1369" s="13">
        <f t="shared" si="257"/>
        <v>0</v>
      </c>
      <c r="H1369" s="13">
        <f t="shared" si="258"/>
        <v>12.02258065</v>
      </c>
      <c r="I1369" s="16">
        <f t="shared" si="265"/>
        <v>32.797322741013033</v>
      </c>
      <c r="J1369" s="13">
        <f t="shared" si="259"/>
        <v>32.368722008476439</v>
      </c>
      <c r="K1369" s="13">
        <f t="shared" si="260"/>
        <v>0.42860073253659436</v>
      </c>
      <c r="L1369" s="13">
        <f t="shared" si="261"/>
        <v>0</v>
      </c>
      <c r="M1369" s="13">
        <f t="shared" si="266"/>
        <v>6.83142388367229</v>
      </c>
      <c r="N1369" s="13">
        <f t="shared" si="262"/>
        <v>4.2354828078768199</v>
      </c>
      <c r="O1369" s="13">
        <f t="shared" si="263"/>
        <v>4.2354828078768199</v>
      </c>
      <c r="Q1369">
        <v>19.360327378623349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8.5873927194881787</v>
      </c>
      <c r="G1370" s="13">
        <f t="shared" si="257"/>
        <v>0</v>
      </c>
      <c r="H1370" s="13">
        <f t="shared" si="258"/>
        <v>8.5873927194881787</v>
      </c>
      <c r="I1370" s="16">
        <f t="shared" si="265"/>
        <v>9.0159934520247731</v>
      </c>
      <c r="J1370" s="13">
        <f t="shared" si="259"/>
        <v>9.0087940493080261</v>
      </c>
      <c r="K1370" s="13">
        <f t="shared" si="260"/>
        <v>7.1994027167470165E-3</v>
      </c>
      <c r="L1370" s="13">
        <f t="shared" si="261"/>
        <v>0</v>
      </c>
      <c r="M1370" s="13">
        <f t="shared" si="266"/>
        <v>2.5959410757954702</v>
      </c>
      <c r="N1370" s="13">
        <f t="shared" si="262"/>
        <v>1.6094834669931914</v>
      </c>
      <c r="O1370" s="13">
        <f t="shared" si="263"/>
        <v>1.6094834669931914</v>
      </c>
      <c r="Q1370">
        <v>20.991575946085948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20.607233251963478</v>
      </c>
      <c r="G1371" s="13">
        <f t="shared" si="257"/>
        <v>0</v>
      </c>
      <c r="H1371" s="13">
        <f t="shared" si="258"/>
        <v>20.607233251963478</v>
      </c>
      <c r="I1371" s="16">
        <f t="shared" si="265"/>
        <v>20.614432654680225</v>
      </c>
      <c r="J1371" s="13">
        <f t="shared" si="259"/>
        <v>20.566294439371919</v>
      </c>
      <c r="K1371" s="13">
        <f t="shared" si="260"/>
        <v>4.8138215308306087E-2</v>
      </c>
      <c r="L1371" s="13">
        <f t="shared" si="261"/>
        <v>0</v>
      </c>
      <c r="M1371" s="13">
        <f t="shared" si="266"/>
        <v>0.98645760880227873</v>
      </c>
      <c r="N1371" s="13">
        <f t="shared" si="262"/>
        <v>0.61160371745741282</v>
      </c>
      <c r="O1371" s="13">
        <f t="shared" si="263"/>
        <v>0.61160371745741282</v>
      </c>
      <c r="Q1371">
        <v>25.108213006889439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10.474193550000001</v>
      </c>
      <c r="G1372" s="13">
        <f t="shared" si="257"/>
        <v>0</v>
      </c>
      <c r="H1372" s="13">
        <f t="shared" si="258"/>
        <v>10.474193550000001</v>
      </c>
      <c r="I1372" s="16">
        <f t="shared" si="265"/>
        <v>10.522331765308307</v>
      </c>
      <c r="J1372" s="13">
        <f t="shared" si="259"/>
        <v>10.516866029998868</v>
      </c>
      <c r="K1372" s="13">
        <f t="shared" si="260"/>
        <v>5.4657353094391681E-3</v>
      </c>
      <c r="L1372" s="13">
        <f t="shared" si="261"/>
        <v>0</v>
      </c>
      <c r="M1372" s="13">
        <f t="shared" si="266"/>
        <v>0.37485389134486591</v>
      </c>
      <c r="N1372" s="13">
        <f t="shared" si="262"/>
        <v>0.23240941263381687</v>
      </c>
      <c r="O1372" s="13">
        <f t="shared" si="263"/>
        <v>0.23240941263381687</v>
      </c>
      <c r="Q1372">
        <v>26.26912397742537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16.919912463582399</v>
      </c>
      <c r="G1373" s="13">
        <f t="shared" si="257"/>
        <v>0</v>
      </c>
      <c r="H1373" s="13">
        <f t="shared" si="258"/>
        <v>16.919912463582399</v>
      </c>
      <c r="I1373" s="16">
        <f t="shared" si="265"/>
        <v>16.925378198891838</v>
      </c>
      <c r="J1373" s="13">
        <f t="shared" si="259"/>
        <v>16.904811025438043</v>
      </c>
      <c r="K1373" s="13">
        <f t="shared" si="260"/>
        <v>2.0567173453795107E-2</v>
      </c>
      <c r="L1373" s="13">
        <f t="shared" si="261"/>
        <v>0</v>
      </c>
      <c r="M1373" s="13">
        <f t="shared" si="266"/>
        <v>0.14244447871104904</v>
      </c>
      <c r="N1373" s="13">
        <f t="shared" si="262"/>
        <v>8.8315576800850407E-2</v>
      </c>
      <c r="O1373" s="13">
        <f t="shared" si="263"/>
        <v>8.8315576800850407E-2</v>
      </c>
      <c r="Q1373">
        <v>26.99390187096774</v>
      </c>
    </row>
    <row r="1374" spans="1:17" x14ac:dyDescent="0.2">
      <c r="A1374" s="14">
        <f t="shared" si="264"/>
        <v>63798</v>
      </c>
      <c r="B1374" s="1">
        <v>9</v>
      </c>
      <c r="F1374" s="34">
        <v>32.041605917696508</v>
      </c>
      <c r="G1374" s="13">
        <f t="shared" si="257"/>
        <v>0</v>
      </c>
      <c r="H1374" s="13">
        <f t="shared" si="258"/>
        <v>32.041605917696508</v>
      </c>
      <c r="I1374" s="16">
        <f t="shared" si="265"/>
        <v>32.062173091150299</v>
      </c>
      <c r="J1374" s="13">
        <f t="shared" si="259"/>
        <v>31.865553549772379</v>
      </c>
      <c r="K1374" s="13">
        <f t="shared" si="260"/>
        <v>0.19661954137792037</v>
      </c>
      <c r="L1374" s="13">
        <f t="shared" si="261"/>
        <v>0</v>
      </c>
      <c r="M1374" s="13">
        <f t="shared" si="266"/>
        <v>5.4128901910198632E-2</v>
      </c>
      <c r="N1374" s="13">
        <f t="shared" si="262"/>
        <v>3.3559919184323155E-2</v>
      </c>
      <c r="O1374" s="13">
        <f t="shared" si="263"/>
        <v>3.3559919184323155E-2</v>
      </c>
      <c r="Q1374">
        <v>24.477810630446921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32.300156926923563</v>
      </c>
      <c r="G1375" s="13">
        <f t="shared" si="257"/>
        <v>0</v>
      </c>
      <c r="H1375" s="13">
        <f t="shared" si="258"/>
        <v>32.300156926923563</v>
      </c>
      <c r="I1375" s="16">
        <f t="shared" si="265"/>
        <v>32.496776468301483</v>
      </c>
      <c r="J1375" s="13">
        <f t="shared" si="259"/>
        <v>32.001976799598864</v>
      </c>
      <c r="K1375" s="13">
        <f t="shared" si="260"/>
        <v>0.49479966870261904</v>
      </c>
      <c r="L1375" s="13">
        <f t="shared" si="261"/>
        <v>0</v>
      </c>
      <c r="M1375" s="13">
        <f t="shared" si="266"/>
        <v>2.0568982725875477E-2</v>
      </c>
      <c r="N1375" s="13">
        <f t="shared" si="262"/>
        <v>1.2752769290042796E-2</v>
      </c>
      <c r="O1375" s="13">
        <f t="shared" si="263"/>
        <v>1.2752769290042796E-2</v>
      </c>
      <c r="Q1375">
        <v>18.127152445276689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84.318452480059918</v>
      </c>
      <c r="G1376" s="13">
        <f t="shared" si="257"/>
        <v>7.4756227911602213</v>
      </c>
      <c r="H1376" s="13">
        <f t="shared" si="258"/>
        <v>76.842829688899698</v>
      </c>
      <c r="I1376" s="16">
        <f t="shared" si="265"/>
        <v>77.33762935760231</v>
      </c>
      <c r="J1376" s="13">
        <f t="shared" si="259"/>
        <v>67.62770714123404</v>
      </c>
      <c r="K1376" s="13">
        <f t="shared" si="260"/>
        <v>9.7099222163682697</v>
      </c>
      <c r="L1376" s="13">
        <f t="shared" si="261"/>
        <v>0</v>
      </c>
      <c r="M1376" s="13">
        <f t="shared" si="266"/>
        <v>7.8162134358326814E-3</v>
      </c>
      <c r="N1376" s="13">
        <f t="shared" si="262"/>
        <v>4.8460523302162623E-3</v>
      </c>
      <c r="O1376" s="13">
        <f t="shared" si="263"/>
        <v>7.4804688434904376</v>
      </c>
      <c r="Q1376">
        <v>14.158745863196611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162.66609855632171</v>
      </c>
      <c r="G1377" s="13">
        <f t="shared" si="257"/>
        <v>20.588409953951114</v>
      </c>
      <c r="H1377" s="13">
        <f t="shared" si="258"/>
        <v>142.07768860237059</v>
      </c>
      <c r="I1377" s="16">
        <f t="shared" si="265"/>
        <v>151.78761081873887</v>
      </c>
      <c r="J1377" s="13">
        <f t="shared" si="259"/>
        <v>87.943001569286565</v>
      </c>
      <c r="K1377" s="13">
        <f t="shared" si="260"/>
        <v>63.844609249452304</v>
      </c>
      <c r="L1377" s="13">
        <f t="shared" si="261"/>
        <v>28.474262558067924</v>
      </c>
      <c r="M1377" s="13">
        <f t="shared" si="266"/>
        <v>28.477232719173543</v>
      </c>
      <c r="N1377" s="13">
        <f t="shared" si="262"/>
        <v>17.655884285887595</v>
      </c>
      <c r="O1377" s="13">
        <f t="shared" si="263"/>
        <v>38.244294239838709</v>
      </c>
      <c r="Q1377">
        <v>10.3944406516129</v>
      </c>
    </row>
    <row r="1378" spans="1:17" x14ac:dyDescent="0.2">
      <c r="A1378" s="14">
        <f t="shared" si="264"/>
        <v>63920</v>
      </c>
      <c r="B1378" s="1">
        <v>1</v>
      </c>
      <c r="F1378" s="34">
        <v>137.03674619427471</v>
      </c>
      <c r="G1378" s="13">
        <f t="shared" si="257"/>
        <v>16.298909765054955</v>
      </c>
      <c r="H1378" s="13">
        <f t="shared" si="258"/>
        <v>120.73783642921975</v>
      </c>
      <c r="I1378" s="16">
        <f t="shared" si="265"/>
        <v>156.10818312060414</v>
      </c>
      <c r="J1378" s="13">
        <f t="shared" si="259"/>
        <v>96.514668613344838</v>
      </c>
      <c r="K1378" s="13">
        <f t="shared" si="260"/>
        <v>59.5935145072593</v>
      </c>
      <c r="L1378" s="13">
        <f t="shared" si="261"/>
        <v>25.885268399764097</v>
      </c>
      <c r="M1378" s="13">
        <f t="shared" si="266"/>
        <v>36.706616833050049</v>
      </c>
      <c r="N1378" s="13">
        <f t="shared" si="262"/>
        <v>22.758102436491029</v>
      </c>
      <c r="O1378" s="13">
        <f t="shared" si="263"/>
        <v>39.057012201545987</v>
      </c>
      <c r="Q1378">
        <v>12.31099302454607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60.503054477276898</v>
      </c>
      <c r="G1379" s="13">
        <f t="shared" si="257"/>
        <v>3.4897181616366137</v>
      </c>
      <c r="H1379" s="13">
        <f t="shared" si="258"/>
        <v>57.013336315640281</v>
      </c>
      <c r="I1379" s="16">
        <f t="shared" si="265"/>
        <v>90.721582423135487</v>
      </c>
      <c r="J1379" s="13">
        <f t="shared" si="259"/>
        <v>74.267181817828984</v>
      </c>
      <c r="K1379" s="13">
        <f t="shared" si="260"/>
        <v>16.454400605306503</v>
      </c>
      <c r="L1379" s="13">
        <f t="shared" si="261"/>
        <v>0</v>
      </c>
      <c r="M1379" s="13">
        <f t="shared" si="266"/>
        <v>13.94851439655902</v>
      </c>
      <c r="N1379" s="13">
        <f t="shared" si="262"/>
        <v>8.6480789258665922</v>
      </c>
      <c r="O1379" s="13">
        <f t="shared" si="263"/>
        <v>12.137797087503206</v>
      </c>
      <c r="Q1379">
        <v>13.067780324095949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27.793819590995721</v>
      </c>
      <c r="G1380" s="13">
        <f t="shared" si="257"/>
        <v>0</v>
      </c>
      <c r="H1380" s="13">
        <f t="shared" si="258"/>
        <v>27.793819590995721</v>
      </c>
      <c r="I1380" s="16">
        <f t="shared" si="265"/>
        <v>44.248220196302228</v>
      </c>
      <c r="J1380" s="13">
        <f t="shared" si="259"/>
        <v>42.654891943934629</v>
      </c>
      <c r="K1380" s="13">
        <f t="shared" si="260"/>
        <v>1.5933282523675985</v>
      </c>
      <c r="L1380" s="13">
        <f t="shared" si="261"/>
        <v>0</v>
      </c>
      <c r="M1380" s="13">
        <f t="shared" si="266"/>
        <v>5.3004354706924275</v>
      </c>
      <c r="N1380" s="13">
        <f t="shared" si="262"/>
        <v>3.2862699918293052</v>
      </c>
      <c r="O1380" s="13">
        <f t="shared" si="263"/>
        <v>3.2862699918293052</v>
      </c>
      <c r="Q1380">
        <v>16.171407795779341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30.87073413817355</v>
      </c>
      <c r="G1381" s="13">
        <f t="shared" si="257"/>
        <v>0</v>
      </c>
      <c r="H1381" s="13">
        <f t="shared" si="258"/>
        <v>30.87073413817355</v>
      </c>
      <c r="I1381" s="16">
        <f t="shared" si="265"/>
        <v>32.464062390541145</v>
      </c>
      <c r="J1381" s="13">
        <f t="shared" si="259"/>
        <v>31.88750732409736</v>
      </c>
      <c r="K1381" s="13">
        <f t="shared" si="260"/>
        <v>0.57655506644378463</v>
      </c>
      <c r="L1381" s="13">
        <f t="shared" si="261"/>
        <v>0</v>
      </c>
      <c r="M1381" s="13">
        <f t="shared" si="266"/>
        <v>2.0141654788631222</v>
      </c>
      <c r="N1381" s="13">
        <f t="shared" si="262"/>
        <v>1.2487825968951358</v>
      </c>
      <c r="O1381" s="13">
        <f t="shared" si="263"/>
        <v>1.2487825968951358</v>
      </c>
      <c r="Q1381">
        <v>16.99469262896919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26.942601378034809</v>
      </c>
      <c r="G1382" s="13">
        <f t="shared" si="257"/>
        <v>0</v>
      </c>
      <c r="H1382" s="13">
        <f t="shared" si="258"/>
        <v>26.942601378034809</v>
      </c>
      <c r="I1382" s="16">
        <f t="shared" si="265"/>
        <v>27.519156444478593</v>
      </c>
      <c r="J1382" s="13">
        <f t="shared" si="259"/>
        <v>27.372205723820304</v>
      </c>
      <c r="K1382" s="13">
        <f t="shared" si="260"/>
        <v>0.14695072065828896</v>
      </c>
      <c r="L1382" s="13">
        <f t="shared" si="261"/>
        <v>0</v>
      </c>
      <c r="M1382" s="13">
        <f t="shared" si="266"/>
        <v>0.76538288196798643</v>
      </c>
      <c r="N1382" s="13">
        <f t="shared" si="262"/>
        <v>0.47453738682015156</v>
      </c>
      <c r="O1382" s="13">
        <f t="shared" si="263"/>
        <v>0.47453738682015156</v>
      </c>
      <c r="Q1382">
        <v>23.292816022701778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36.13208456395445</v>
      </c>
      <c r="G1383" s="13">
        <f t="shared" si="257"/>
        <v>0</v>
      </c>
      <c r="H1383" s="13">
        <f t="shared" si="258"/>
        <v>36.13208456395445</v>
      </c>
      <c r="I1383" s="16">
        <f t="shared" si="265"/>
        <v>36.279035284612739</v>
      </c>
      <c r="J1383" s="13">
        <f t="shared" si="259"/>
        <v>36.082270062221149</v>
      </c>
      <c r="K1383" s="13">
        <f t="shared" si="260"/>
        <v>0.19676522239159056</v>
      </c>
      <c r="L1383" s="13">
        <f t="shared" si="261"/>
        <v>0</v>
      </c>
      <c r="M1383" s="13">
        <f t="shared" si="266"/>
        <v>0.29084549514783486</v>
      </c>
      <c r="N1383" s="13">
        <f t="shared" si="262"/>
        <v>0.1803242069916576</v>
      </c>
      <c r="O1383" s="13">
        <f t="shared" si="263"/>
        <v>0.1803242069916576</v>
      </c>
      <c r="Q1383">
        <v>27.15897327350541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6.096774194</v>
      </c>
      <c r="G1384" s="13">
        <f t="shared" si="257"/>
        <v>0</v>
      </c>
      <c r="H1384" s="13">
        <f t="shared" si="258"/>
        <v>6.096774194</v>
      </c>
      <c r="I1384" s="16">
        <f t="shared" si="265"/>
        <v>6.2935394163915905</v>
      </c>
      <c r="J1384" s="13">
        <f t="shared" si="259"/>
        <v>6.2924525417074397</v>
      </c>
      <c r="K1384" s="13">
        <f t="shared" si="260"/>
        <v>1.086874684150807E-3</v>
      </c>
      <c r="L1384" s="13">
        <f t="shared" si="261"/>
        <v>0</v>
      </c>
      <c r="M1384" s="13">
        <f t="shared" si="266"/>
        <v>0.11052128815617726</v>
      </c>
      <c r="N1384" s="13">
        <f t="shared" si="262"/>
        <v>6.8523198656829903E-2</v>
      </c>
      <c r="O1384" s="13">
        <f t="shared" si="263"/>
        <v>6.8523198656829903E-2</v>
      </c>
      <c r="Q1384">
        <v>26.805093870967749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12.86450400709718</v>
      </c>
      <c r="G1385" s="13">
        <f t="shared" si="257"/>
        <v>0</v>
      </c>
      <c r="H1385" s="13">
        <f t="shared" si="258"/>
        <v>12.86450400709718</v>
      </c>
      <c r="I1385" s="16">
        <f t="shared" si="265"/>
        <v>12.86559088178133</v>
      </c>
      <c r="J1385" s="13">
        <f t="shared" si="259"/>
        <v>12.855343250346722</v>
      </c>
      <c r="K1385" s="13">
        <f t="shared" si="260"/>
        <v>1.0247631434607385E-2</v>
      </c>
      <c r="L1385" s="13">
        <f t="shared" si="261"/>
        <v>0</v>
      </c>
      <c r="M1385" s="13">
        <f t="shared" si="266"/>
        <v>4.1998089499347357E-2</v>
      </c>
      <c r="N1385" s="13">
        <f t="shared" si="262"/>
        <v>2.6038815489595361E-2</v>
      </c>
      <c r="O1385" s="13">
        <f t="shared" si="263"/>
        <v>2.6038815489595361E-2</v>
      </c>
      <c r="Q1385">
        <v>26.082277942295189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10.474193550000001</v>
      </c>
      <c r="G1386" s="13">
        <f t="shared" si="257"/>
        <v>0</v>
      </c>
      <c r="H1386" s="13">
        <f t="shared" si="258"/>
        <v>10.474193550000001</v>
      </c>
      <c r="I1386" s="16">
        <f t="shared" si="265"/>
        <v>10.484441181434608</v>
      </c>
      <c r="J1386" s="13">
        <f t="shared" si="259"/>
        <v>10.478403840985195</v>
      </c>
      <c r="K1386" s="13">
        <f t="shared" si="260"/>
        <v>6.0373404494136196E-3</v>
      </c>
      <c r="L1386" s="13">
        <f t="shared" si="261"/>
        <v>0</v>
      </c>
      <c r="M1386" s="13">
        <f t="shared" si="266"/>
        <v>1.5959274009751997E-2</v>
      </c>
      <c r="N1386" s="13">
        <f t="shared" si="262"/>
        <v>9.8947498860462377E-3</v>
      </c>
      <c r="O1386" s="13">
        <f t="shared" si="263"/>
        <v>9.8947498860462377E-3</v>
      </c>
      <c r="Q1386">
        <v>25.471415564779491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49.975937140669338</v>
      </c>
      <c r="G1387" s="13">
        <f t="shared" si="257"/>
        <v>1.7278292474719656</v>
      </c>
      <c r="H1387" s="13">
        <f t="shared" si="258"/>
        <v>48.248107893197371</v>
      </c>
      <c r="I1387" s="16">
        <f t="shared" si="265"/>
        <v>48.254145233646781</v>
      </c>
      <c r="J1387" s="13">
        <f t="shared" si="259"/>
        <v>46.889788264423636</v>
      </c>
      <c r="K1387" s="13">
        <f t="shared" si="260"/>
        <v>1.3643569692231452</v>
      </c>
      <c r="L1387" s="13">
        <f t="shared" si="261"/>
        <v>0</v>
      </c>
      <c r="M1387" s="13">
        <f t="shared" si="266"/>
        <v>6.0645241237057591E-3</v>
      </c>
      <c r="N1387" s="13">
        <f t="shared" si="262"/>
        <v>3.7600049566975705E-3</v>
      </c>
      <c r="O1387" s="13">
        <f t="shared" si="263"/>
        <v>1.7315892524286631</v>
      </c>
      <c r="Q1387">
        <v>19.198784437204051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84.502375155787448</v>
      </c>
      <c r="G1388" s="13">
        <f t="shared" si="257"/>
        <v>7.5064053228891083</v>
      </c>
      <c r="H1388" s="13">
        <f t="shared" si="258"/>
        <v>76.995969832898339</v>
      </c>
      <c r="I1388" s="16">
        <f t="shared" si="265"/>
        <v>78.360326802121477</v>
      </c>
      <c r="J1388" s="13">
        <f t="shared" si="259"/>
        <v>67.848282170202097</v>
      </c>
      <c r="K1388" s="13">
        <f t="shared" si="260"/>
        <v>10.51204463191938</v>
      </c>
      <c r="L1388" s="13">
        <f t="shared" si="261"/>
        <v>0</v>
      </c>
      <c r="M1388" s="13">
        <f t="shared" si="266"/>
        <v>2.3045191670081886E-3</v>
      </c>
      <c r="N1388" s="13">
        <f t="shared" si="262"/>
        <v>1.4288018835450769E-3</v>
      </c>
      <c r="O1388" s="13">
        <f t="shared" si="263"/>
        <v>7.5078341247726534</v>
      </c>
      <c r="Q1388">
        <v>13.75975603819316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73.217144070323513</v>
      </c>
      <c r="G1389" s="13">
        <f t="shared" si="257"/>
        <v>5.6176334105516395</v>
      </c>
      <c r="H1389" s="13">
        <f t="shared" si="258"/>
        <v>67.59951065977188</v>
      </c>
      <c r="I1389" s="16">
        <f t="shared" si="265"/>
        <v>78.111555291691261</v>
      </c>
      <c r="J1389" s="13">
        <f t="shared" si="259"/>
        <v>66.665200151476796</v>
      </c>
      <c r="K1389" s="13">
        <f t="shared" si="260"/>
        <v>11.446355140214465</v>
      </c>
      <c r="L1389" s="13">
        <f t="shared" si="261"/>
        <v>0</v>
      </c>
      <c r="M1389" s="13">
        <f t="shared" si="266"/>
        <v>8.7571728346311174E-4</v>
      </c>
      <c r="N1389" s="13">
        <f t="shared" si="262"/>
        <v>5.4294471574712927E-4</v>
      </c>
      <c r="O1389" s="13">
        <f t="shared" si="263"/>
        <v>5.6181763552673862</v>
      </c>
      <c r="Q1389">
        <v>12.909551253517471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68.938465308324666</v>
      </c>
      <c r="G1390" s="13">
        <f t="shared" si="257"/>
        <v>4.9015250556250241</v>
      </c>
      <c r="H1390" s="13">
        <f t="shared" si="258"/>
        <v>64.036940252699637</v>
      </c>
      <c r="I1390" s="16">
        <f t="shared" si="265"/>
        <v>75.483295392914101</v>
      </c>
      <c r="J1390" s="13">
        <f t="shared" si="259"/>
        <v>64.308744830050372</v>
      </c>
      <c r="K1390" s="13">
        <f t="shared" si="260"/>
        <v>11.174550562863729</v>
      </c>
      <c r="L1390" s="13">
        <f t="shared" si="261"/>
        <v>0</v>
      </c>
      <c r="M1390" s="13">
        <f t="shared" si="266"/>
        <v>3.3277256771598247E-4</v>
      </c>
      <c r="N1390" s="13">
        <f t="shared" si="262"/>
        <v>2.0631899198390912E-4</v>
      </c>
      <c r="O1390" s="13">
        <f t="shared" si="263"/>
        <v>4.9017313746170084</v>
      </c>
      <c r="Q1390">
        <v>12.313747594402811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114.1274887337763</v>
      </c>
      <c r="G1391" s="13">
        <f t="shared" si="257"/>
        <v>12.464662889983705</v>
      </c>
      <c r="H1391" s="13">
        <f t="shared" si="258"/>
        <v>101.6628258437926</v>
      </c>
      <c r="I1391" s="16">
        <f t="shared" si="265"/>
        <v>112.83737640665633</v>
      </c>
      <c r="J1391" s="13">
        <f t="shared" si="259"/>
        <v>80.656229655510273</v>
      </c>
      <c r="K1391" s="13">
        <f t="shared" si="260"/>
        <v>32.181146751146059</v>
      </c>
      <c r="L1391" s="13">
        <f t="shared" si="261"/>
        <v>9.1906369483742445</v>
      </c>
      <c r="M1391" s="13">
        <f t="shared" si="266"/>
        <v>9.1907634019499778</v>
      </c>
      <c r="N1391" s="13">
        <f t="shared" si="262"/>
        <v>5.6982733092089859</v>
      </c>
      <c r="O1391" s="13">
        <f t="shared" si="263"/>
        <v>18.162936199192693</v>
      </c>
      <c r="Q1391">
        <v>11.386268351612911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5.0226688135672521</v>
      </c>
      <c r="G1392" s="13">
        <f t="shared" si="257"/>
        <v>0</v>
      </c>
      <c r="H1392" s="13">
        <f t="shared" si="258"/>
        <v>5.0226688135672521</v>
      </c>
      <c r="I1392" s="16">
        <f t="shared" si="265"/>
        <v>28.013178616339065</v>
      </c>
      <c r="J1392" s="13">
        <f t="shared" si="259"/>
        <v>27.501479688216197</v>
      </c>
      <c r="K1392" s="13">
        <f t="shared" si="260"/>
        <v>0.51169892812286832</v>
      </c>
      <c r="L1392" s="13">
        <f t="shared" si="261"/>
        <v>0</v>
      </c>
      <c r="M1392" s="13">
        <f t="shared" si="266"/>
        <v>3.4924900927409919</v>
      </c>
      <c r="N1392" s="13">
        <f t="shared" si="262"/>
        <v>2.165343857499415</v>
      </c>
      <c r="O1392" s="13">
        <f t="shared" si="263"/>
        <v>2.165343857499415</v>
      </c>
      <c r="Q1392">
        <v>14.68120006964949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10.68870904256188</v>
      </c>
      <c r="G1393" s="13">
        <f t="shared" si="257"/>
        <v>0</v>
      </c>
      <c r="H1393" s="13">
        <f t="shared" si="258"/>
        <v>10.68870904256188</v>
      </c>
      <c r="I1393" s="16">
        <f t="shared" si="265"/>
        <v>11.200407970684749</v>
      </c>
      <c r="J1393" s="13">
        <f t="shared" si="259"/>
        <v>11.1780217184861</v>
      </c>
      <c r="K1393" s="13">
        <f t="shared" si="260"/>
        <v>2.2386252198648648E-2</v>
      </c>
      <c r="L1393" s="13">
        <f t="shared" si="261"/>
        <v>0</v>
      </c>
      <c r="M1393" s="13">
        <f t="shared" si="266"/>
        <v>1.3271462352415768</v>
      </c>
      <c r="N1393" s="13">
        <f t="shared" si="262"/>
        <v>0.8228306658497776</v>
      </c>
      <c r="O1393" s="13">
        <f t="shared" si="263"/>
        <v>0.8228306658497776</v>
      </c>
      <c r="Q1393">
        <v>17.562055642847621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20.980645160000002</v>
      </c>
      <c r="G1394" s="13">
        <f t="shared" si="257"/>
        <v>0</v>
      </c>
      <c r="H1394" s="13">
        <f t="shared" si="258"/>
        <v>20.980645160000002</v>
      </c>
      <c r="I1394" s="16">
        <f t="shared" si="265"/>
        <v>21.003031412198652</v>
      </c>
      <c r="J1394" s="13">
        <f t="shared" si="259"/>
        <v>20.916033413706732</v>
      </c>
      <c r="K1394" s="13">
        <f t="shared" si="260"/>
        <v>8.699799849192047E-2</v>
      </c>
      <c r="L1394" s="13">
        <f t="shared" si="261"/>
        <v>0</v>
      </c>
      <c r="M1394" s="13">
        <f t="shared" si="266"/>
        <v>0.50431556939179922</v>
      </c>
      <c r="N1394" s="13">
        <f t="shared" si="262"/>
        <v>0.3126756530229155</v>
      </c>
      <c r="O1394" s="13">
        <f t="shared" si="263"/>
        <v>0.3126756530229155</v>
      </c>
      <c r="Q1394">
        <v>21.27485258045748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12.62026562396005</v>
      </c>
      <c r="G1395" s="13">
        <f t="shared" si="257"/>
        <v>0</v>
      </c>
      <c r="H1395" s="13">
        <f t="shared" si="258"/>
        <v>12.62026562396005</v>
      </c>
      <c r="I1395" s="16">
        <f t="shared" si="265"/>
        <v>12.70726362245197</v>
      </c>
      <c r="J1395" s="13">
        <f t="shared" si="259"/>
        <v>12.696461696987413</v>
      </c>
      <c r="K1395" s="13">
        <f t="shared" si="260"/>
        <v>1.0801925464557272E-2</v>
      </c>
      <c r="L1395" s="13">
        <f t="shared" si="261"/>
        <v>0</v>
      </c>
      <c r="M1395" s="13">
        <f t="shared" si="266"/>
        <v>0.19163991636888372</v>
      </c>
      <c r="N1395" s="13">
        <f t="shared" si="262"/>
        <v>0.11881674814870791</v>
      </c>
      <c r="O1395" s="13">
        <f t="shared" si="263"/>
        <v>0.11881674814870791</v>
      </c>
      <c r="Q1395">
        <v>25.43302055222015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3.764390362430686</v>
      </c>
      <c r="G1396" s="13">
        <f t="shared" si="257"/>
        <v>0</v>
      </c>
      <c r="H1396" s="13">
        <f t="shared" si="258"/>
        <v>3.764390362430686</v>
      </c>
      <c r="I1396" s="16">
        <f t="shared" si="265"/>
        <v>3.7751922878952433</v>
      </c>
      <c r="J1396" s="13">
        <f t="shared" si="259"/>
        <v>3.774961054832779</v>
      </c>
      <c r="K1396" s="13">
        <f t="shared" si="260"/>
        <v>2.3123306246430886E-4</v>
      </c>
      <c r="L1396" s="13">
        <f t="shared" si="261"/>
        <v>0</v>
      </c>
      <c r="M1396" s="13">
        <f t="shared" si="266"/>
        <v>7.2823168220175816E-2</v>
      </c>
      <c r="N1396" s="13">
        <f t="shared" si="262"/>
        <v>4.5150364296509003E-2</v>
      </c>
      <c r="O1396" s="13">
        <f t="shared" si="263"/>
        <v>4.5150364296509003E-2</v>
      </c>
      <c r="Q1396">
        <v>26.91131787096775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7.8935483870000001</v>
      </c>
      <c r="G1397" s="13">
        <f t="shared" si="257"/>
        <v>0</v>
      </c>
      <c r="H1397" s="13">
        <f t="shared" si="258"/>
        <v>7.8935483870000001</v>
      </c>
      <c r="I1397" s="16">
        <f t="shared" si="265"/>
        <v>7.8937796200624639</v>
      </c>
      <c r="J1397" s="13">
        <f t="shared" si="259"/>
        <v>7.891342866240624</v>
      </c>
      <c r="K1397" s="13">
        <f t="shared" si="260"/>
        <v>2.4367538218399432E-3</v>
      </c>
      <c r="L1397" s="13">
        <f t="shared" si="261"/>
        <v>0</v>
      </c>
      <c r="M1397" s="13">
        <f t="shared" si="266"/>
        <v>2.7672803923666812E-2</v>
      </c>
      <c r="N1397" s="13">
        <f t="shared" si="262"/>
        <v>1.7157138432673424E-2</v>
      </c>
      <c r="O1397" s="13">
        <f t="shared" si="263"/>
        <v>1.7157138432673424E-2</v>
      </c>
      <c r="Q1397">
        <v>25.877350304542389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1.5961884048227859</v>
      </c>
      <c r="G1398" s="13">
        <f t="shared" si="257"/>
        <v>0</v>
      </c>
      <c r="H1398" s="13">
        <f t="shared" si="258"/>
        <v>1.5961884048227859</v>
      </c>
      <c r="I1398" s="16">
        <f t="shared" si="265"/>
        <v>1.5986251586446258</v>
      </c>
      <c r="J1398" s="13">
        <f t="shared" si="259"/>
        <v>1.5985978277933475</v>
      </c>
      <c r="K1398" s="13">
        <f t="shared" si="260"/>
        <v>2.7330851278373203E-5</v>
      </c>
      <c r="L1398" s="13">
        <f t="shared" si="261"/>
        <v>0</v>
      </c>
      <c r="M1398" s="13">
        <f t="shared" si="266"/>
        <v>1.0515665490993389E-2</v>
      </c>
      <c r="N1398" s="13">
        <f t="shared" si="262"/>
        <v>6.5197126044159006E-3</v>
      </c>
      <c r="O1398" s="13">
        <f t="shared" si="263"/>
        <v>6.5197126044159006E-3</v>
      </c>
      <c r="Q1398">
        <v>23.724749526771209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42.118973647506692</v>
      </c>
      <c r="G1399" s="13">
        <f t="shared" si="257"/>
        <v>0.41283517692419197</v>
      </c>
      <c r="H1399" s="13">
        <f t="shared" si="258"/>
        <v>41.706138470582502</v>
      </c>
      <c r="I1399" s="16">
        <f t="shared" si="265"/>
        <v>41.706165801433784</v>
      </c>
      <c r="J1399" s="13">
        <f t="shared" si="259"/>
        <v>40.895917108464097</v>
      </c>
      <c r="K1399" s="13">
        <f t="shared" si="260"/>
        <v>0.8102486929696866</v>
      </c>
      <c r="L1399" s="13">
        <f t="shared" si="261"/>
        <v>0</v>
      </c>
      <c r="M1399" s="13">
        <f t="shared" si="266"/>
        <v>3.9959528865774882E-3</v>
      </c>
      <c r="N1399" s="13">
        <f t="shared" si="262"/>
        <v>2.4774907896780427E-3</v>
      </c>
      <c r="O1399" s="13">
        <f t="shared" si="263"/>
        <v>0.41531266771386999</v>
      </c>
      <c r="Q1399">
        <v>19.88528987546394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53.867096911065403</v>
      </c>
      <c r="G1400" s="13">
        <f t="shared" si="257"/>
        <v>2.3790798266655298</v>
      </c>
      <c r="H1400" s="13">
        <f t="shared" si="258"/>
        <v>51.488017084399871</v>
      </c>
      <c r="I1400" s="16">
        <f t="shared" si="265"/>
        <v>52.298265777369558</v>
      </c>
      <c r="J1400" s="13">
        <f t="shared" si="259"/>
        <v>49.343140108958721</v>
      </c>
      <c r="K1400" s="13">
        <f t="shared" si="260"/>
        <v>2.9551256684108367</v>
      </c>
      <c r="L1400" s="13">
        <f t="shared" si="261"/>
        <v>0</v>
      </c>
      <c r="M1400" s="13">
        <f t="shared" si="266"/>
        <v>1.5184620968994454E-3</v>
      </c>
      <c r="N1400" s="13">
        <f t="shared" si="262"/>
        <v>9.4144650007765612E-4</v>
      </c>
      <c r="O1400" s="13">
        <f t="shared" si="263"/>
        <v>2.3800212731656072</v>
      </c>
      <c r="Q1400">
        <v>15.107562077483131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99.422708670505287</v>
      </c>
      <c r="G1401" s="13">
        <f t="shared" si="257"/>
        <v>10.003572341613735</v>
      </c>
      <c r="H1401" s="13">
        <f t="shared" si="258"/>
        <v>89.419136328891554</v>
      </c>
      <c r="I1401" s="16">
        <f t="shared" si="265"/>
        <v>92.374261997302398</v>
      </c>
      <c r="J1401" s="13">
        <f t="shared" si="259"/>
        <v>75.413848416930861</v>
      </c>
      <c r="K1401" s="13">
        <f t="shared" si="260"/>
        <v>16.960413580371537</v>
      </c>
      <c r="L1401" s="13">
        <f t="shared" si="261"/>
        <v>0</v>
      </c>
      <c r="M1401" s="13">
        <f t="shared" si="266"/>
        <v>5.7701559682178931E-4</v>
      </c>
      <c r="N1401" s="13">
        <f t="shared" si="262"/>
        <v>3.5774967002950939E-4</v>
      </c>
      <c r="O1401" s="13">
        <f t="shared" si="263"/>
        <v>10.003930091283765</v>
      </c>
      <c r="Q1401">
        <v>13.21089599960348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139.12347544553009</v>
      </c>
      <c r="G1402" s="13">
        <f t="shared" si="257"/>
        <v>16.648158758591372</v>
      </c>
      <c r="H1402" s="13">
        <f t="shared" si="258"/>
        <v>122.47531668693873</v>
      </c>
      <c r="I1402" s="16">
        <f t="shared" si="265"/>
        <v>139.43573026731025</v>
      </c>
      <c r="J1402" s="13">
        <f t="shared" si="259"/>
        <v>88.773573624911833</v>
      </c>
      <c r="K1402" s="13">
        <f t="shared" si="260"/>
        <v>50.662156642398415</v>
      </c>
      <c r="L1402" s="13">
        <f t="shared" si="261"/>
        <v>20.445908719458025</v>
      </c>
      <c r="M1402" s="13">
        <f t="shared" si="266"/>
        <v>20.446127985384816</v>
      </c>
      <c r="N1402" s="13">
        <f t="shared" si="262"/>
        <v>12.676599350938586</v>
      </c>
      <c r="O1402" s="13">
        <f t="shared" si="263"/>
        <v>29.324758109529959</v>
      </c>
      <c r="Q1402">
        <v>11.358717351612899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85.223716832653977</v>
      </c>
      <c r="G1403" s="13">
        <f t="shared" si="257"/>
        <v>7.6271339006334165</v>
      </c>
      <c r="H1403" s="13">
        <f t="shared" si="258"/>
        <v>77.596582932020567</v>
      </c>
      <c r="I1403" s="16">
        <f t="shared" si="265"/>
        <v>107.81283085496096</v>
      </c>
      <c r="J1403" s="13">
        <f t="shared" si="259"/>
        <v>86.068419481988641</v>
      </c>
      <c r="K1403" s="13">
        <f t="shared" si="260"/>
        <v>21.744411372972323</v>
      </c>
      <c r="L1403" s="13">
        <f t="shared" si="261"/>
        <v>2.8344749325835559</v>
      </c>
      <c r="M1403" s="13">
        <f t="shared" si="266"/>
        <v>10.604003567029787</v>
      </c>
      <c r="N1403" s="13">
        <f t="shared" si="262"/>
        <v>6.5744822115584682</v>
      </c>
      <c r="O1403" s="13">
        <f t="shared" si="263"/>
        <v>14.201616112191886</v>
      </c>
      <c r="Q1403">
        <v>14.517538059486389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4.9213270407485554</v>
      </c>
      <c r="G1404" s="13">
        <f t="shared" si="257"/>
        <v>0</v>
      </c>
      <c r="H1404" s="13">
        <f t="shared" si="258"/>
        <v>4.9213270407485554</v>
      </c>
      <c r="I1404" s="16">
        <f t="shared" si="265"/>
        <v>23.83126348113732</v>
      </c>
      <c r="J1404" s="13">
        <f t="shared" si="259"/>
        <v>23.556479271612424</v>
      </c>
      <c r="K1404" s="13">
        <f t="shared" si="260"/>
        <v>0.27478420952489557</v>
      </c>
      <c r="L1404" s="13">
        <f t="shared" si="261"/>
        <v>0</v>
      </c>
      <c r="M1404" s="13">
        <f t="shared" si="266"/>
        <v>4.029521355471319</v>
      </c>
      <c r="N1404" s="13">
        <f t="shared" si="262"/>
        <v>2.4983032403922176</v>
      </c>
      <c r="O1404" s="13">
        <f t="shared" si="263"/>
        <v>2.4983032403922176</v>
      </c>
      <c r="Q1404">
        <v>15.7353619240208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27.227242890188322</v>
      </c>
      <c r="G1405" s="13">
        <f t="shared" si="257"/>
        <v>0</v>
      </c>
      <c r="H1405" s="13">
        <f t="shared" si="258"/>
        <v>27.227242890188322</v>
      </c>
      <c r="I1405" s="16">
        <f t="shared" si="265"/>
        <v>27.502027099713217</v>
      </c>
      <c r="J1405" s="13">
        <f t="shared" si="259"/>
        <v>27.175097530134998</v>
      </c>
      <c r="K1405" s="13">
        <f t="shared" si="260"/>
        <v>0.32692956957821906</v>
      </c>
      <c r="L1405" s="13">
        <f t="shared" si="261"/>
        <v>0</v>
      </c>
      <c r="M1405" s="13">
        <f t="shared" si="266"/>
        <v>1.5312181150791013</v>
      </c>
      <c r="N1405" s="13">
        <f t="shared" si="262"/>
        <v>0.94935523134904276</v>
      </c>
      <c r="O1405" s="13">
        <f t="shared" si="263"/>
        <v>0.94935523134904276</v>
      </c>
      <c r="Q1405">
        <v>17.552677356027189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27.241145686500619</v>
      </c>
      <c r="G1406" s="13">
        <f t="shared" si="257"/>
        <v>0</v>
      </c>
      <c r="H1406" s="13">
        <f t="shared" si="258"/>
        <v>27.241145686500619</v>
      </c>
      <c r="I1406" s="16">
        <f t="shared" si="265"/>
        <v>27.568075256078838</v>
      </c>
      <c r="J1406" s="13">
        <f t="shared" si="259"/>
        <v>27.368582249673537</v>
      </c>
      <c r="K1406" s="13">
        <f t="shared" si="260"/>
        <v>0.19949300640530154</v>
      </c>
      <c r="L1406" s="13">
        <f t="shared" si="261"/>
        <v>0</v>
      </c>
      <c r="M1406" s="13">
        <f t="shared" si="266"/>
        <v>0.58186288373005857</v>
      </c>
      <c r="N1406" s="13">
        <f t="shared" si="262"/>
        <v>0.36075498791263633</v>
      </c>
      <c r="O1406" s="13">
        <f t="shared" si="263"/>
        <v>0.36075498791263633</v>
      </c>
      <c r="Q1406">
        <v>21.14344401905683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3.8709676999999998E-2</v>
      </c>
      <c r="G1407" s="13">
        <f t="shared" si="257"/>
        <v>0</v>
      </c>
      <c r="H1407" s="13">
        <f t="shared" si="258"/>
        <v>3.8709676999999998E-2</v>
      </c>
      <c r="I1407" s="16">
        <f t="shared" si="265"/>
        <v>0.23820268340530154</v>
      </c>
      <c r="J1407" s="13">
        <f t="shared" si="259"/>
        <v>0.23820261213274321</v>
      </c>
      <c r="K1407" s="13">
        <f t="shared" si="260"/>
        <v>7.127255832739543E-8</v>
      </c>
      <c r="L1407" s="13">
        <f t="shared" si="261"/>
        <v>0</v>
      </c>
      <c r="M1407" s="13">
        <f t="shared" si="266"/>
        <v>0.22110789581742224</v>
      </c>
      <c r="N1407" s="13">
        <f t="shared" si="262"/>
        <v>0.1370868954068018</v>
      </c>
      <c r="O1407" s="13">
        <f t="shared" si="263"/>
        <v>0.1370868954068018</v>
      </c>
      <c r="Q1407">
        <v>25.429976339078429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20.275423933983209</v>
      </c>
      <c r="G1408" s="13">
        <f t="shared" si="257"/>
        <v>0</v>
      </c>
      <c r="H1408" s="13">
        <f t="shared" si="258"/>
        <v>20.275423933983209</v>
      </c>
      <c r="I1408" s="16">
        <f t="shared" si="265"/>
        <v>20.275424005255768</v>
      </c>
      <c r="J1408" s="13">
        <f t="shared" si="259"/>
        <v>20.242995138279436</v>
      </c>
      <c r="K1408" s="13">
        <f t="shared" si="260"/>
        <v>3.242886697633196E-2</v>
      </c>
      <c r="L1408" s="13">
        <f t="shared" si="261"/>
        <v>0</v>
      </c>
      <c r="M1408" s="13">
        <f t="shared" si="266"/>
        <v>8.4021000410620439E-2</v>
      </c>
      <c r="N1408" s="13">
        <f t="shared" si="262"/>
        <v>5.209302025458467E-2</v>
      </c>
      <c r="O1408" s="13">
        <f t="shared" si="263"/>
        <v>5.209302025458467E-2</v>
      </c>
      <c r="Q1408">
        <v>27.621526870967749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7.9021505373333332</v>
      </c>
      <c r="G1409" s="13">
        <f t="shared" si="257"/>
        <v>0</v>
      </c>
      <c r="H1409" s="13">
        <f t="shared" si="258"/>
        <v>7.9021505373333332</v>
      </c>
      <c r="I1409" s="16">
        <f t="shared" si="265"/>
        <v>7.9345794043096651</v>
      </c>
      <c r="J1409" s="13">
        <f t="shared" si="259"/>
        <v>7.9324507870528613</v>
      </c>
      <c r="K1409" s="13">
        <f t="shared" si="260"/>
        <v>2.1286172568037998E-3</v>
      </c>
      <c r="L1409" s="13">
        <f t="shared" si="261"/>
        <v>0</v>
      </c>
      <c r="M1409" s="13">
        <f t="shared" si="266"/>
        <v>3.1927980156035769E-2</v>
      </c>
      <c r="N1409" s="13">
        <f t="shared" si="262"/>
        <v>1.9795347696742176E-2</v>
      </c>
      <c r="O1409" s="13">
        <f t="shared" si="263"/>
        <v>1.9795347696742176E-2</v>
      </c>
      <c r="Q1409">
        <v>26.971257265600322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1.5529607329141319</v>
      </c>
      <c r="G1410" s="13">
        <f t="shared" si="257"/>
        <v>0</v>
      </c>
      <c r="H1410" s="13">
        <f t="shared" si="258"/>
        <v>1.5529607329141319</v>
      </c>
      <c r="I1410" s="16">
        <f t="shared" si="265"/>
        <v>1.5550893501709357</v>
      </c>
      <c r="J1410" s="13">
        <f t="shared" si="259"/>
        <v>1.5550643147219778</v>
      </c>
      <c r="K1410" s="13">
        <f t="shared" si="260"/>
        <v>2.5035448957932971E-5</v>
      </c>
      <c r="L1410" s="13">
        <f t="shared" si="261"/>
        <v>0</v>
      </c>
      <c r="M1410" s="13">
        <f t="shared" si="266"/>
        <v>1.2132632459293594E-2</v>
      </c>
      <c r="N1410" s="13">
        <f t="shared" si="262"/>
        <v>7.5222321247620282E-3</v>
      </c>
      <c r="O1410" s="13">
        <f t="shared" si="263"/>
        <v>7.5222321247620282E-3</v>
      </c>
      <c r="Q1410">
        <v>23.75963971526895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74.631661100379489</v>
      </c>
      <c r="G1411" s="13">
        <f t="shared" si="257"/>
        <v>5.8543764613283358</v>
      </c>
      <c r="H1411" s="13">
        <f t="shared" si="258"/>
        <v>68.777284639051146</v>
      </c>
      <c r="I1411" s="16">
        <f t="shared" si="265"/>
        <v>68.777309674500103</v>
      </c>
      <c r="J1411" s="13">
        <f t="shared" si="259"/>
        <v>64.644688552667446</v>
      </c>
      <c r="K1411" s="13">
        <f t="shared" si="260"/>
        <v>4.1326211218326563</v>
      </c>
      <c r="L1411" s="13">
        <f t="shared" si="261"/>
        <v>0</v>
      </c>
      <c r="M1411" s="13">
        <f t="shared" si="266"/>
        <v>4.6104003345315654E-3</v>
      </c>
      <c r="N1411" s="13">
        <f t="shared" si="262"/>
        <v>2.8584482074095704E-3</v>
      </c>
      <c r="O1411" s="13">
        <f t="shared" si="263"/>
        <v>5.8572349095357454</v>
      </c>
      <c r="Q1411">
        <v>18.525200274042721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86.683362334473614</v>
      </c>
      <c r="G1412" s="13">
        <f t="shared" si="257"/>
        <v>7.8714299549125135</v>
      </c>
      <c r="H1412" s="13">
        <f t="shared" si="258"/>
        <v>78.8119323795611</v>
      </c>
      <c r="I1412" s="16">
        <f t="shared" si="265"/>
        <v>82.944553501393756</v>
      </c>
      <c r="J1412" s="13">
        <f t="shared" si="259"/>
        <v>70.816436581451782</v>
      </c>
      <c r="K1412" s="13">
        <f t="shared" si="260"/>
        <v>12.128116919941974</v>
      </c>
      <c r="L1412" s="13">
        <f t="shared" si="261"/>
        <v>0</v>
      </c>
      <c r="M1412" s="13">
        <f t="shared" si="266"/>
        <v>1.751952127121995E-3</v>
      </c>
      <c r="N1412" s="13">
        <f t="shared" si="262"/>
        <v>1.0862103188156369E-3</v>
      </c>
      <c r="O1412" s="13">
        <f t="shared" si="263"/>
        <v>7.8725161652313291</v>
      </c>
      <c r="Q1412">
        <v>13.80305432195976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40.512911023864312</v>
      </c>
      <c r="G1413" s="13">
        <f t="shared" si="257"/>
        <v>0.14403377179407761</v>
      </c>
      <c r="H1413" s="13">
        <f t="shared" si="258"/>
        <v>40.368877252070234</v>
      </c>
      <c r="I1413" s="16">
        <f t="shared" si="265"/>
        <v>52.496994172012208</v>
      </c>
      <c r="J1413" s="13">
        <f t="shared" si="259"/>
        <v>48.466133602767414</v>
      </c>
      <c r="K1413" s="13">
        <f t="shared" si="260"/>
        <v>4.0308605692447941</v>
      </c>
      <c r="L1413" s="13">
        <f t="shared" si="261"/>
        <v>0</v>
      </c>
      <c r="M1413" s="13">
        <f t="shared" si="266"/>
        <v>6.6574180830635812E-4</v>
      </c>
      <c r="N1413" s="13">
        <f t="shared" si="262"/>
        <v>4.1275992114994203E-4</v>
      </c>
      <c r="O1413" s="13">
        <f t="shared" si="263"/>
        <v>0.14444653171522756</v>
      </c>
      <c r="Q1413">
        <v>12.702887351612899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84.333875910541437</v>
      </c>
      <c r="G1414" s="13">
        <f t="shared" ref="G1414:G1477" si="271">IF((F1414-$J$2)&gt;0,$I$2*(F1414-$J$2),0)</f>
        <v>7.4782041598592555</v>
      </c>
      <c r="H1414" s="13">
        <f t="shared" ref="H1414:H1477" si="272">F1414-G1414</f>
        <v>76.855671750682177</v>
      </c>
      <c r="I1414" s="16">
        <f t="shared" si="265"/>
        <v>80.886532319926971</v>
      </c>
      <c r="J1414" s="13">
        <f t="shared" ref="J1414:J1477" si="273">I1414/SQRT(1+(I1414/($K$2*(300+(25*Q1414)+0.05*(Q1414)^3)))^2)</f>
        <v>68.035548501512963</v>
      </c>
      <c r="K1414" s="13">
        <f t="shared" ref="K1414:K1477" si="274">I1414-J1414</f>
        <v>12.850983818414008</v>
      </c>
      <c r="L1414" s="13">
        <f t="shared" ref="L1414:L1477" si="275">IF(K1414&gt;$N$2,(K1414-$N$2)/$L$2,0)</f>
        <v>0</v>
      </c>
      <c r="M1414" s="13">
        <f t="shared" si="266"/>
        <v>2.5298188715641609E-4</v>
      </c>
      <c r="N1414" s="13">
        <f t="shared" ref="N1414:N1477" si="276">$M$2*M1414</f>
        <v>1.5684877003697796E-4</v>
      </c>
      <c r="O1414" s="13">
        <f t="shared" ref="O1414:O1477" si="277">N1414+G1414</f>
        <v>7.4783610086292924</v>
      </c>
      <c r="Q1414">
        <v>12.66486626679519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85.622215867052489</v>
      </c>
      <c r="G1415" s="13">
        <f t="shared" si="271"/>
        <v>7.693829369921148</v>
      </c>
      <c r="H1415" s="13">
        <f t="shared" si="272"/>
        <v>77.928386497131342</v>
      </c>
      <c r="I1415" s="16">
        <f t="shared" ref="I1415:I1478" si="279">H1415+K1414-L1414</f>
        <v>90.77937031554535</v>
      </c>
      <c r="J1415" s="13">
        <f t="shared" si="273"/>
        <v>75.499919981590836</v>
      </c>
      <c r="K1415" s="13">
        <f t="shared" si="274"/>
        <v>15.279450333954514</v>
      </c>
      <c r="L1415" s="13">
        <f t="shared" si="275"/>
        <v>0</v>
      </c>
      <c r="M1415" s="13">
        <f t="shared" ref="M1415:M1478" si="280">L1415+M1414-N1414</f>
        <v>9.6133117119438126E-5</v>
      </c>
      <c r="N1415" s="13">
        <f t="shared" si="276"/>
        <v>5.9602532614051641E-5</v>
      </c>
      <c r="O1415" s="13">
        <f t="shared" si="277"/>
        <v>7.6938889724537622</v>
      </c>
      <c r="Q1415">
        <v>13.79833314298293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85.94337373476192</v>
      </c>
      <c r="G1416" s="13">
        <f t="shared" si="271"/>
        <v>7.7475805031821308</v>
      </c>
      <c r="H1416" s="13">
        <f t="shared" si="272"/>
        <v>78.195793231579785</v>
      </c>
      <c r="I1416" s="16">
        <f t="shared" si="279"/>
        <v>93.475243565534299</v>
      </c>
      <c r="J1416" s="13">
        <f t="shared" si="273"/>
        <v>78.229018848591664</v>
      </c>
      <c r="K1416" s="13">
        <f t="shared" si="274"/>
        <v>15.246224716942635</v>
      </c>
      <c r="L1416" s="13">
        <f t="shared" si="275"/>
        <v>0</v>
      </c>
      <c r="M1416" s="13">
        <f t="shared" si="280"/>
        <v>3.6530584505386486E-5</v>
      </c>
      <c r="N1416" s="13">
        <f t="shared" si="276"/>
        <v>2.2648962393339619E-5</v>
      </c>
      <c r="O1416" s="13">
        <f t="shared" si="277"/>
        <v>7.7476031521445243</v>
      </c>
      <c r="Q1416">
        <v>14.518210012310339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42.357400647674382</v>
      </c>
      <c r="G1417" s="13">
        <f t="shared" si="271"/>
        <v>0.45273991769991884</v>
      </c>
      <c r="H1417" s="13">
        <f t="shared" si="272"/>
        <v>41.904660729974466</v>
      </c>
      <c r="I1417" s="16">
        <f t="shared" si="279"/>
        <v>57.150885446917101</v>
      </c>
      <c r="J1417" s="13">
        <f t="shared" si="273"/>
        <v>54.416292218352218</v>
      </c>
      <c r="K1417" s="13">
        <f t="shared" si="274"/>
        <v>2.7345932285648828</v>
      </c>
      <c r="L1417" s="13">
        <f t="shared" si="275"/>
        <v>0</v>
      </c>
      <c r="M1417" s="13">
        <f t="shared" si="280"/>
        <v>1.3881622112046866E-5</v>
      </c>
      <c r="N1417" s="13">
        <f t="shared" si="276"/>
        <v>8.6066057094690574E-6</v>
      </c>
      <c r="O1417" s="13">
        <f t="shared" si="277"/>
        <v>0.45274852430562829</v>
      </c>
      <c r="Q1417">
        <v>17.654841891968911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74.658953970466371</v>
      </c>
      <c r="G1418" s="13">
        <f t="shared" si="271"/>
        <v>5.8589443789931837</v>
      </c>
      <c r="H1418" s="13">
        <f t="shared" si="272"/>
        <v>68.800009591473184</v>
      </c>
      <c r="I1418" s="16">
        <f t="shared" si="279"/>
        <v>71.53460282003806</v>
      </c>
      <c r="J1418" s="13">
        <f t="shared" si="273"/>
        <v>66.912956832394144</v>
      </c>
      <c r="K1418" s="13">
        <f t="shared" si="274"/>
        <v>4.621645987643916</v>
      </c>
      <c r="L1418" s="13">
        <f t="shared" si="275"/>
        <v>0</v>
      </c>
      <c r="M1418" s="13">
        <f t="shared" si="280"/>
        <v>5.2750164025778089E-6</v>
      </c>
      <c r="N1418" s="13">
        <f t="shared" si="276"/>
        <v>3.2705101695982414E-6</v>
      </c>
      <c r="O1418" s="13">
        <f t="shared" si="277"/>
        <v>5.858947649503353</v>
      </c>
      <c r="Q1418">
        <v>18.516538988037802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8.0419354839999997</v>
      </c>
      <c r="G1419" s="13">
        <f t="shared" si="271"/>
        <v>0</v>
      </c>
      <c r="H1419" s="13">
        <f t="shared" si="272"/>
        <v>8.0419354839999997</v>
      </c>
      <c r="I1419" s="16">
        <f t="shared" si="279"/>
        <v>12.663581471643916</v>
      </c>
      <c r="J1419" s="13">
        <f t="shared" si="273"/>
        <v>12.653453494838292</v>
      </c>
      <c r="K1419" s="13">
        <f t="shared" si="274"/>
        <v>1.0127976805623717E-2</v>
      </c>
      <c r="L1419" s="13">
        <f t="shared" si="275"/>
        <v>0</v>
      </c>
      <c r="M1419" s="13">
        <f t="shared" si="280"/>
        <v>2.0045062329795675E-6</v>
      </c>
      <c r="N1419" s="13">
        <f t="shared" si="276"/>
        <v>1.2427938644473318E-6</v>
      </c>
      <c r="O1419" s="13">
        <f t="shared" si="277"/>
        <v>1.2427938644473318E-6</v>
      </c>
      <c r="Q1419">
        <v>25.823830697020799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12.367734069008129</v>
      </c>
      <c r="G1420" s="13">
        <f t="shared" si="271"/>
        <v>0</v>
      </c>
      <c r="H1420" s="13">
        <f t="shared" si="272"/>
        <v>12.367734069008129</v>
      </c>
      <c r="I1420" s="16">
        <f t="shared" si="279"/>
        <v>12.377862045813753</v>
      </c>
      <c r="J1420" s="13">
        <f t="shared" si="273"/>
        <v>12.368866388043552</v>
      </c>
      <c r="K1420" s="13">
        <f t="shared" si="274"/>
        <v>8.9956577702015039E-3</v>
      </c>
      <c r="L1420" s="13">
        <f t="shared" si="275"/>
        <v>0</v>
      </c>
      <c r="M1420" s="13">
        <f t="shared" si="280"/>
        <v>7.6171236853223572E-7</v>
      </c>
      <c r="N1420" s="13">
        <f t="shared" si="276"/>
        <v>4.7226166848998615E-7</v>
      </c>
      <c r="O1420" s="13">
        <f t="shared" si="277"/>
        <v>4.7226166848998615E-7</v>
      </c>
      <c r="Q1420">
        <v>26.187053870967748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3.592727215083662</v>
      </c>
      <c r="G1421" s="13">
        <f t="shared" si="271"/>
        <v>0</v>
      </c>
      <c r="H1421" s="13">
        <f t="shared" si="272"/>
        <v>3.592727215083662</v>
      </c>
      <c r="I1421" s="16">
        <f t="shared" si="279"/>
        <v>3.6017228728538635</v>
      </c>
      <c r="J1421" s="13">
        <f t="shared" si="273"/>
        <v>3.6014618371584612</v>
      </c>
      <c r="K1421" s="13">
        <f t="shared" si="274"/>
        <v>2.6103569540225635E-4</v>
      </c>
      <c r="L1421" s="13">
        <f t="shared" si="275"/>
        <v>0</v>
      </c>
      <c r="M1421" s="13">
        <f t="shared" si="280"/>
        <v>2.8945070004224957E-7</v>
      </c>
      <c r="N1421" s="13">
        <f t="shared" si="276"/>
        <v>1.7945943402619474E-7</v>
      </c>
      <c r="O1421" s="13">
        <f t="shared" si="277"/>
        <v>1.7945943402619474E-7</v>
      </c>
      <c r="Q1421">
        <v>25.01360188277874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1.498013418412131</v>
      </c>
      <c r="G1422" s="13">
        <f t="shared" si="271"/>
        <v>0</v>
      </c>
      <c r="H1422" s="13">
        <f t="shared" si="272"/>
        <v>1.498013418412131</v>
      </c>
      <c r="I1422" s="16">
        <f t="shared" si="279"/>
        <v>1.4982744541075332</v>
      </c>
      <c r="J1422" s="13">
        <f t="shared" si="273"/>
        <v>1.4982518320345075</v>
      </c>
      <c r="K1422" s="13">
        <f t="shared" si="274"/>
        <v>2.2622073025724276E-5</v>
      </c>
      <c r="L1422" s="13">
        <f t="shared" si="275"/>
        <v>0</v>
      </c>
      <c r="M1422" s="13">
        <f t="shared" si="280"/>
        <v>1.0999126601605483E-7</v>
      </c>
      <c r="N1422" s="13">
        <f t="shared" si="276"/>
        <v>6.8194584929953988E-8</v>
      </c>
      <c r="O1422" s="13">
        <f t="shared" si="277"/>
        <v>6.8194584929953988E-8</v>
      </c>
      <c r="Q1422">
        <v>23.68626652054791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5.1093895253918626</v>
      </c>
      <c r="G1423" s="13">
        <f t="shared" si="271"/>
        <v>0</v>
      </c>
      <c r="H1423" s="13">
        <f t="shared" si="272"/>
        <v>5.1093895253918626</v>
      </c>
      <c r="I1423" s="16">
        <f t="shared" si="279"/>
        <v>5.1094121474648881</v>
      </c>
      <c r="J1423" s="13">
        <f t="shared" si="273"/>
        <v>5.1074263149949637</v>
      </c>
      <c r="K1423" s="13">
        <f t="shared" si="274"/>
        <v>1.9858324699244534E-3</v>
      </c>
      <c r="L1423" s="13">
        <f t="shared" si="275"/>
        <v>0</v>
      </c>
      <c r="M1423" s="13">
        <f t="shared" si="280"/>
        <v>4.1796681086100841E-8</v>
      </c>
      <c r="N1423" s="13">
        <f t="shared" si="276"/>
        <v>2.5913942273382522E-8</v>
      </c>
      <c r="O1423" s="13">
        <f t="shared" si="277"/>
        <v>2.5913942273382522E-8</v>
      </c>
      <c r="Q1423">
        <v>18.059283114833342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4.4432277829146187</v>
      </c>
      <c r="G1424" s="13">
        <f t="shared" si="271"/>
        <v>0</v>
      </c>
      <c r="H1424" s="13">
        <f t="shared" si="272"/>
        <v>4.4432277829146187</v>
      </c>
      <c r="I1424" s="16">
        <f t="shared" si="279"/>
        <v>4.4452136153845432</v>
      </c>
      <c r="J1424" s="13">
        <f t="shared" si="273"/>
        <v>4.4429765124431588</v>
      </c>
      <c r="K1424" s="13">
        <f t="shared" si="274"/>
        <v>2.2371029413843502E-3</v>
      </c>
      <c r="L1424" s="13">
        <f t="shared" si="275"/>
        <v>0</v>
      </c>
      <c r="M1424" s="13">
        <f t="shared" si="280"/>
        <v>1.5882738812718319E-8</v>
      </c>
      <c r="N1424" s="13">
        <f t="shared" si="276"/>
        <v>9.8472980638853585E-9</v>
      </c>
      <c r="O1424" s="13">
        <f t="shared" si="277"/>
        <v>9.8472980638853585E-9</v>
      </c>
      <c r="Q1424">
        <v>14.226661418313469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81.826361720886609</v>
      </c>
      <c r="G1425" s="13">
        <f t="shared" si="271"/>
        <v>7.0585297787729786</v>
      </c>
      <c r="H1425" s="13">
        <f t="shared" si="272"/>
        <v>74.767831942113631</v>
      </c>
      <c r="I1425" s="16">
        <f t="shared" si="279"/>
        <v>74.77006904505501</v>
      </c>
      <c r="J1425" s="13">
        <f t="shared" si="273"/>
        <v>65.262137281833105</v>
      </c>
      <c r="K1425" s="13">
        <f t="shared" si="274"/>
        <v>9.5079317632219045</v>
      </c>
      <c r="L1425" s="13">
        <f t="shared" si="275"/>
        <v>0</v>
      </c>
      <c r="M1425" s="13">
        <f t="shared" si="280"/>
        <v>6.0354407488329605E-9</v>
      </c>
      <c r="N1425" s="13">
        <f t="shared" si="276"/>
        <v>3.7419732642764354E-9</v>
      </c>
      <c r="O1425" s="13">
        <f t="shared" si="277"/>
        <v>7.0585297825149516</v>
      </c>
      <c r="Q1425">
        <v>13.55683434992188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111.6180067857487</v>
      </c>
      <c r="G1426" s="13">
        <f t="shared" si="271"/>
        <v>12.044659171667503</v>
      </c>
      <c r="H1426" s="13">
        <f t="shared" si="272"/>
        <v>99.5733476140812</v>
      </c>
      <c r="I1426" s="16">
        <f t="shared" si="279"/>
        <v>109.0812793773031</v>
      </c>
      <c r="J1426" s="13">
        <f t="shared" si="273"/>
        <v>83.476420511236924</v>
      </c>
      <c r="K1426" s="13">
        <f t="shared" si="274"/>
        <v>25.604858866066181</v>
      </c>
      <c r="L1426" s="13">
        <f t="shared" si="275"/>
        <v>5.1855577981003842</v>
      </c>
      <c r="M1426" s="13">
        <f t="shared" si="280"/>
        <v>5.1855578003938518</v>
      </c>
      <c r="N1426" s="13">
        <f t="shared" si="276"/>
        <v>3.215045836244188</v>
      </c>
      <c r="O1426" s="13">
        <f t="shared" si="277"/>
        <v>15.259705007911691</v>
      </c>
      <c r="Q1426">
        <v>13.109185704642799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158.70289755962409</v>
      </c>
      <c r="G1427" s="13">
        <f t="shared" si="271"/>
        <v>19.925102072276257</v>
      </c>
      <c r="H1427" s="13">
        <f t="shared" si="272"/>
        <v>138.77779548734784</v>
      </c>
      <c r="I1427" s="16">
        <f t="shared" si="279"/>
        <v>159.19709655531364</v>
      </c>
      <c r="J1427" s="13">
        <f t="shared" si="273"/>
        <v>94.649022226739916</v>
      </c>
      <c r="K1427" s="13">
        <f t="shared" si="274"/>
        <v>64.548074328573719</v>
      </c>
      <c r="L1427" s="13">
        <f t="shared" si="275"/>
        <v>28.902685609273917</v>
      </c>
      <c r="M1427" s="13">
        <f t="shared" si="280"/>
        <v>30.873197573423582</v>
      </c>
      <c r="N1427" s="13">
        <f t="shared" si="276"/>
        <v>19.14138249552262</v>
      </c>
      <c r="O1427" s="13">
        <f t="shared" si="277"/>
        <v>39.066484567798881</v>
      </c>
      <c r="Q1427">
        <v>11.688329351612911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137.6473749521524</v>
      </c>
      <c r="G1428" s="13">
        <f t="shared" si="271"/>
        <v>16.40110868663756</v>
      </c>
      <c r="H1428" s="13">
        <f t="shared" si="272"/>
        <v>121.24626626551485</v>
      </c>
      <c r="I1428" s="16">
        <f t="shared" si="279"/>
        <v>156.89165498481464</v>
      </c>
      <c r="J1428" s="13">
        <f t="shared" si="273"/>
        <v>101.70551156751536</v>
      </c>
      <c r="K1428" s="13">
        <f t="shared" si="274"/>
        <v>55.186143417299277</v>
      </c>
      <c r="L1428" s="13">
        <f t="shared" si="275"/>
        <v>23.201099098117982</v>
      </c>
      <c r="M1428" s="13">
        <f t="shared" si="280"/>
        <v>34.93291417601894</v>
      </c>
      <c r="N1428" s="13">
        <f t="shared" si="276"/>
        <v>21.658406789131742</v>
      </c>
      <c r="O1428" s="13">
        <f t="shared" si="277"/>
        <v>38.059515475769302</v>
      </c>
      <c r="Q1428">
        <v>13.539621745274291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114.8944619817723</v>
      </c>
      <c r="G1429" s="13">
        <f t="shared" si="271"/>
        <v>12.593028673312237</v>
      </c>
      <c r="H1429" s="13">
        <f t="shared" si="272"/>
        <v>102.30143330846006</v>
      </c>
      <c r="I1429" s="16">
        <f t="shared" si="279"/>
        <v>134.28647762764135</v>
      </c>
      <c r="J1429" s="13">
        <f t="shared" si="273"/>
        <v>100.19611497632444</v>
      </c>
      <c r="K1429" s="13">
        <f t="shared" si="274"/>
        <v>34.090362651316909</v>
      </c>
      <c r="L1429" s="13">
        <f t="shared" si="275"/>
        <v>10.353384219900168</v>
      </c>
      <c r="M1429" s="13">
        <f t="shared" si="280"/>
        <v>23.627891606787362</v>
      </c>
      <c r="N1429" s="13">
        <f t="shared" si="276"/>
        <v>14.649292796208163</v>
      </c>
      <c r="O1429" s="13">
        <f t="shared" si="277"/>
        <v>27.242321469520398</v>
      </c>
      <c r="Q1429">
        <v>15.260191434815811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19.537482763325769</v>
      </c>
      <c r="G1430" s="13">
        <f t="shared" si="271"/>
        <v>0</v>
      </c>
      <c r="H1430" s="13">
        <f t="shared" si="272"/>
        <v>19.537482763325769</v>
      </c>
      <c r="I1430" s="16">
        <f t="shared" si="279"/>
        <v>43.274461194742514</v>
      </c>
      <c r="J1430" s="13">
        <f t="shared" si="273"/>
        <v>42.466549435422522</v>
      </c>
      <c r="K1430" s="13">
        <f t="shared" si="274"/>
        <v>0.80791175931999248</v>
      </c>
      <c r="L1430" s="13">
        <f t="shared" si="275"/>
        <v>0</v>
      </c>
      <c r="M1430" s="13">
        <f t="shared" si="280"/>
        <v>8.9785988105791983</v>
      </c>
      <c r="N1430" s="13">
        <f t="shared" si="276"/>
        <v>5.5667312625591032</v>
      </c>
      <c r="O1430" s="13">
        <f t="shared" si="277"/>
        <v>5.5667312625591032</v>
      </c>
      <c r="Q1430">
        <v>20.695726517613391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19.03584974433425</v>
      </c>
      <c r="G1431" s="13">
        <f t="shared" si="271"/>
        <v>0</v>
      </c>
      <c r="H1431" s="13">
        <f t="shared" si="272"/>
        <v>19.03584974433425</v>
      </c>
      <c r="I1431" s="16">
        <f t="shared" si="279"/>
        <v>19.843761503654243</v>
      </c>
      <c r="J1431" s="13">
        <f t="shared" si="273"/>
        <v>19.80918747551382</v>
      </c>
      <c r="K1431" s="13">
        <f t="shared" si="274"/>
        <v>3.4574028140422541E-2</v>
      </c>
      <c r="L1431" s="13">
        <f t="shared" si="275"/>
        <v>0</v>
      </c>
      <c r="M1431" s="13">
        <f t="shared" si="280"/>
        <v>3.4118675480200951</v>
      </c>
      <c r="N1431" s="13">
        <f t="shared" si="276"/>
        <v>2.1153578797724588</v>
      </c>
      <c r="O1431" s="13">
        <f t="shared" si="277"/>
        <v>2.1153578797724588</v>
      </c>
      <c r="Q1431">
        <v>26.68100067459941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10.668143419545149</v>
      </c>
      <c r="G1432" s="13">
        <f t="shared" si="271"/>
        <v>0</v>
      </c>
      <c r="H1432" s="13">
        <f t="shared" si="272"/>
        <v>10.668143419545149</v>
      </c>
      <c r="I1432" s="16">
        <f t="shared" si="279"/>
        <v>10.702717447685572</v>
      </c>
      <c r="J1432" s="13">
        <f t="shared" si="273"/>
        <v>10.697389519078429</v>
      </c>
      <c r="K1432" s="13">
        <f t="shared" si="274"/>
        <v>5.3279286071425958E-3</v>
      </c>
      <c r="L1432" s="13">
        <f t="shared" si="275"/>
        <v>0</v>
      </c>
      <c r="M1432" s="13">
        <f t="shared" si="280"/>
        <v>1.2965096682476362</v>
      </c>
      <c r="N1432" s="13">
        <f t="shared" si="276"/>
        <v>0.80383599431353447</v>
      </c>
      <c r="O1432" s="13">
        <f t="shared" si="277"/>
        <v>0.80383599431353447</v>
      </c>
      <c r="Q1432">
        <v>26.825318870967749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60.081951405549503</v>
      </c>
      <c r="G1433" s="13">
        <f t="shared" si="271"/>
        <v>3.4192395291607389</v>
      </c>
      <c r="H1433" s="13">
        <f t="shared" si="272"/>
        <v>56.662711876388762</v>
      </c>
      <c r="I1433" s="16">
        <f t="shared" si="279"/>
        <v>56.668039804995907</v>
      </c>
      <c r="J1433" s="13">
        <f t="shared" si="273"/>
        <v>55.787152393323495</v>
      </c>
      <c r="K1433" s="13">
        <f t="shared" si="274"/>
        <v>0.88088741167241125</v>
      </c>
      <c r="L1433" s="13">
        <f t="shared" si="275"/>
        <v>0</v>
      </c>
      <c r="M1433" s="13">
        <f t="shared" si="280"/>
        <v>0.49267367393410177</v>
      </c>
      <c r="N1433" s="13">
        <f t="shared" si="276"/>
        <v>0.30545767783914307</v>
      </c>
      <c r="O1433" s="13">
        <f t="shared" si="277"/>
        <v>3.724697206999882</v>
      </c>
      <c r="Q1433">
        <v>25.877893558915581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1.5327223272363899</v>
      </c>
      <c r="G1434" s="13">
        <f t="shared" si="271"/>
        <v>0</v>
      </c>
      <c r="H1434" s="13">
        <f t="shared" si="272"/>
        <v>1.5327223272363899</v>
      </c>
      <c r="I1434" s="16">
        <f t="shared" si="279"/>
        <v>2.4136097389088009</v>
      </c>
      <c r="J1434" s="13">
        <f t="shared" si="273"/>
        <v>2.413524429849808</v>
      </c>
      <c r="K1434" s="13">
        <f t="shared" si="274"/>
        <v>8.5309058992955045E-5</v>
      </c>
      <c r="L1434" s="13">
        <f t="shared" si="275"/>
        <v>0</v>
      </c>
      <c r="M1434" s="13">
        <f t="shared" si="280"/>
        <v>0.1872159960949587</v>
      </c>
      <c r="N1434" s="13">
        <f t="shared" si="276"/>
        <v>0.11607391757887439</v>
      </c>
      <c r="O1434" s="13">
        <f t="shared" si="277"/>
        <v>0.11607391757887439</v>
      </c>
      <c r="Q1434">
        <v>24.422417649617479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22.932335607904729</v>
      </c>
      <c r="G1435" s="13">
        <f t="shared" si="271"/>
        <v>0</v>
      </c>
      <c r="H1435" s="13">
        <f t="shared" si="272"/>
        <v>22.932335607904729</v>
      </c>
      <c r="I1435" s="16">
        <f t="shared" si="279"/>
        <v>22.932420916963721</v>
      </c>
      <c r="J1435" s="13">
        <f t="shared" si="273"/>
        <v>22.759485482626559</v>
      </c>
      <c r="K1435" s="13">
        <f t="shared" si="274"/>
        <v>0.17293543433716252</v>
      </c>
      <c r="L1435" s="13">
        <f t="shared" si="275"/>
        <v>0</v>
      </c>
      <c r="M1435" s="13">
        <f t="shared" si="280"/>
        <v>7.1142078516084312E-2</v>
      </c>
      <c r="N1435" s="13">
        <f t="shared" si="276"/>
        <v>4.410808867997227E-2</v>
      </c>
      <c r="O1435" s="13">
        <f t="shared" si="277"/>
        <v>4.410808867997227E-2</v>
      </c>
      <c r="Q1435">
        <v>18.248445880340832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13.73292027758322</v>
      </c>
      <c r="G1436" s="13">
        <f t="shared" si="271"/>
        <v>0</v>
      </c>
      <c r="H1436" s="13">
        <f t="shared" si="272"/>
        <v>13.73292027758322</v>
      </c>
      <c r="I1436" s="16">
        <f t="shared" si="279"/>
        <v>13.905855711920383</v>
      </c>
      <c r="J1436" s="13">
        <f t="shared" si="273"/>
        <v>13.84233322237221</v>
      </c>
      <c r="K1436" s="13">
        <f t="shared" si="274"/>
        <v>6.3522489548173411E-2</v>
      </c>
      <c r="L1436" s="13">
        <f t="shared" si="275"/>
        <v>0</v>
      </c>
      <c r="M1436" s="13">
        <f t="shared" si="280"/>
        <v>2.7033989836112042E-2</v>
      </c>
      <c r="N1436" s="13">
        <f t="shared" si="276"/>
        <v>1.6761073698389466E-2</v>
      </c>
      <c r="O1436" s="13">
        <f t="shared" si="277"/>
        <v>1.6761073698389466E-2</v>
      </c>
      <c r="Q1436">
        <v>14.72489688230961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70.986144672098561</v>
      </c>
      <c r="G1437" s="13">
        <f t="shared" si="271"/>
        <v>5.2442383982654679</v>
      </c>
      <c r="H1437" s="13">
        <f t="shared" si="272"/>
        <v>65.741906273833095</v>
      </c>
      <c r="I1437" s="16">
        <f t="shared" si="279"/>
        <v>65.805428763381272</v>
      </c>
      <c r="J1437" s="13">
        <f t="shared" si="273"/>
        <v>59.828660153569416</v>
      </c>
      <c r="K1437" s="13">
        <f t="shared" si="274"/>
        <v>5.976768609811856</v>
      </c>
      <c r="L1437" s="13">
        <f t="shared" si="275"/>
        <v>0</v>
      </c>
      <c r="M1437" s="13">
        <f t="shared" si="280"/>
        <v>1.0272916137722576E-2</v>
      </c>
      <c r="N1437" s="13">
        <f t="shared" si="276"/>
        <v>6.3692080053879977E-3</v>
      </c>
      <c r="O1437" s="13">
        <f t="shared" si="277"/>
        <v>5.2506076062708562</v>
      </c>
      <c r="Q1437">
        <v>14.59422281783608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86.725758673465023</v>
      </c>
      <c r="G1438" s="13">
        <f t="shared" si="271"/>
        <v>7.8785256903623671</v>
      </c>
      <c r="H1438" s="13">
        <f t="shared" si="272"/>
        <v>78.847232983102657</v>
      </c>
      <c r="I1438" s="16">
        <f t="shared" si="279"/>
        <v>84.824001592914513</v>
      </c>
      <c r="J1438" s="13">
        <f t="shared" si="273"/>
        <v>71.889883139354922</v>
      </c>
      <c r="K1438" s="13">
        <f t="shared" si="274"/>
        <v>12.934118453559591</v>
      </c>
      <c r="L1438" s="13">
        <f t="shared" si="275"/>
        <v>0</v>
      </c>
      <c r="M1438" s="13">
        <f t="shared" si="280"/>
        <v>3.9037081323345787E-3</v>
      </c>
      <c r="N1438" s="13">
        <f t="shared" si="276"/>
        <v>2.4202990420474388E-3</v>
      </c>
      <c r="O1438" s="13">
        <f t="shared" si="277"/>
        <v>7.8809459894044149</v>
      </c>
      <c r="Q1438">
        <v>13.74170490981254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103.11195858916849</v>
      </c>
      <c r="G1439" s="13">
        <f t="shared" si="271"/>
        <v>10.621029934745323</v>
      </c>
      <c r="H1439" s="13">
        <f t="shared" si="272"/>
        <v>92.490928654423172</v>
      </c>
      <c r="I1439" s="16">
        <f t="shared" si="279"/>
        <v>105.42504710798276</v>
      </c>
      <c r="J1439" s="13">
        <f t="shared" si="273"/>
        <v>81.31849111301544</v>
      </c>
      <c r="K1439" s="13">
        <f t="shared" si="274"/>
        <v>24.106555994967323</v>
      </c>
      <c r="L1439" s="13">
        <f t="shared" si="275"/>
        <v>4.273064048632996</v>
      </c>
      <c r="M1439" s="13">
        <f t="shared" si="280"/>
        <v>4.2745474577232825</v>
      </c>
      <c r="N1439" s="13">
        <f t="shared" si="276"/>
        <v>2.6502194237884353</v>
      </c>
      <c r="O1439" s="13">
        <f t="shared" si="277"/>
        <v>13.271249358533758</v>
      </c>
      <c r="Q1439">
        <v>12.893113351612911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19.80998690317352</v>
      </c>
      <c r="G1440" s="13">
        <f t="shared" si="271"/>
        <v>0</v>
      </c>
      <c r="H1440" s="13">
        <f t="shared" si="272"/>
        <v>19.80998690317352</v>
      </c>
      <c r="I1440" s="16">
        <f t="shared" si="279"/>
        <v>39.643478849507851</v>
      </c>
      <c r="J1440" s="13">
        <f t="shared" si="273"/>
        <v>38.279304686906315</v>
      </c>
      <c r="K1440" s="13">
        <f t="shared" si="274"/>
        <v>1.364174162601536</v>
      </c>
      <c r="L1440" s="13">
        <f t="shared" si="275"/>
        <v>0</v>
      </c>
      <c r="M1440" s="13">
        <f t="shared" si="280"/>
        <v>1.6243280339348471</v>
      </c>
      <c r="N1440" s="13">
        <f t="shared" si="276"/>
        <v>1.0070833810396052</v>
      </c>
      <c r="O1440" s="13">
        <f t="shared" si="277"/>
        <v>1.0070833810396052</v>
      </c>
      <c r="Q1440">
        <v>14.941514051939199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1.1431898427665641</v>
      </c>
      <c r="G1441" s="13">
        <f t="shared" si="271"/>
        <v>0</v>
      </c>
      <c r="H1441" s="13">
        <f t="shared" si="272"/>
        <v>1.1431898427665641</v>
      </c>
      <c r="I1441" s="16">
        <f t="shared" si="279"/>
        <v>2.5073640053681001</v>
      </c>
      <c r="J1441" s="13">
        <f t="shared" si="273"/>
        <v>2.5071473968535973</v>
      </c>
      <c r="K1441" s="13">
        <f t="shared" si="274"/>
        <v>2.1660851450278074E-4</v>
      </c>
      <c r="L1441" s="13">
        <f t="shared" si="275"/>
        <v>0</v>
      </c>
      <c r="M1441" s="13">
        <f t="shared" si="280"/>
        <v>0.617244652895242</v>
      </c>
      <c r="N1441" s="13">
        <f t="shared" si="276"/>
        <v>0.38269168479505006</v>
      </c>
      <c r="O1441" s="13">
        <f t="shared" si="277"/>
        <v>0.38269168479505006</v>
      </c>
      <c r="Q1441">
        <v>18.629134317800691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6.5741935480000002</v>
      </c>
      <c r="G1442" s="13">
        <f t="shared" si="271"/>
        <v>0</v>
      </c>
      <c r="H1442" s="13">
        <f t="shared" si="272"/>
        <v>6.5741935480000002</v>
      </c>
      <c r="I1442" s="16">
        <f t="shared" si="279"/>
        <v>6.574410156514503</v>
      </c>
      <c r="J1442" s="13">
        <f t="shared" si="273"/>
        <v>6.5724160703984529</v>
      </c>
      <c r="K1442" s="13">
        <f t="shared" si="274"/>
        <v>1.99408611605012E-3</v>
      </c>
      <c r="L1442" s="13">
        <f t="shared" si="275"/>
        <v>0</v>
      </c>
      <c r="M1442" s="13">
        <f t="shared" si="280"/>
        <v>0.23455296810019194</v>
      </c>
      <c r="N1442" s="13">
        <f t="shared" si="276"/>
        <v>0.14542284022211899</v>
      </c>
      <c r="O1442" s="13">
        <f t="shared" si="277"/>
        <v>0.14542284022211899</v>
      </c>
      <c r="Q1442">
        <v>23.381073336696218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6.096774194</v>
      </c>
      <c r="G1443" s="13">
        <f t="shared" si="271"/>
        <v>0</v>
      </c>
      <c r="H1443" s="13">
        <f t="shared" si="272"/>
        <v>6.096774194</v>
      </c>
      <c r="I1443" s="16">
        <f t="shared" si="279"/>
        <v>6.0987682801160501</v>
      </c>
      <c r="J1443" s="13">
        <f t="shared" si="273"/>
        <v>6.0977956968122315</v>
      </c>
      <c r="K1443" s="13">
        <f t="shared" si="274"/>
        <v>9.7258330381855274E-4</v>
      </c>
      <c r="L1443" s="13">
        <f t="shared" si="275"/>
        <v>0</v>
      </c>
      <c r="M1443" s="13">
        <f t="shared" si="280"/>
        <v>8.9130127878072951E-2</v>
      </c>
      <c r="N1443" s="13">
        <f t="shared" si="276"/>
        <v>5.5260679284405229E-2</v>
      </c>
      <c r="O1443" s="13">
        <f t="shared" si="277"/>
        <v>5.5260679284405229E-2</v>
      </c>
      <c r="Q1443">
        <v>26.927563424549579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3.368881184568743</v>
      </c>
      <c r="G1444" s="13">
        <f t="shared" si="271"/>
        <v>0</v>
      </c>
      <c r="H1444" s="13">
        <f t="shared" si="272"/>
        <v>3.368881184568743</v>
      </c>
      <c r="I1444" s="16">
        <f t="shared" si="279"/>
        <v>3.3698537678725615</v>
      </c>
      <c r="J1444" s="13">
        <f t="shared" si="273"/>
        <v>3.3697265014018738</v>
      </c>
      <c r="K1444" s="13">
        <f t="shared" si="274"/>
        <v>1.2726647068772579E-4</v>
      </c>
      <c r="L1444" s="13">
        <f t="shared" si="275"/>
        <v>0</v>
      </c>
      <c r="M1444" s="13">
        <f t="shared" si="280"/>
        <v>3.3869448593667723E-2</v>
      </c>
      <c r="N1444" s="13">
        <f t="shared" si="276"/>
        <v>2.0999058128073986E-2</v>
      </c>
      <c r="O1444" s="13">
        <f t="shared" si="277"/>
        <v>2.0999058128073986E-2</v>
      </c>
      <c r="Q1444">
        <v>28.795029870967749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19.536892984665581</v>
      </c>
      <c r="G1445" s="13">
        <f t="shared" si="271"/>
        <v>0</v>
      </c>
      <c r="H1445" s="13">
        <f t="shared" si="272"/>
        <v>19.536892984665581</v>
      </c>
      <c r="I1445" s="16">
        <f t="shared" si="279"/>
        <v>19.537020251136269</v>
      </c>
      <c r="J1445" s="13">
        <f t="shared" si="273"/>
        <v>19.504979926156341</v>
      </c>
      <c r="K1445" s="13">
        <f t="shared" si="274"/>
        <v>3.2040324979927703E-2</v>
      </c>
      <c r="L1445" s="13">
        <f t="shared" si="275"/>
        <v>0</v>
      </c>
      <c r="M1445" s="13">
        <f t="shared" si="280"/>
        <v>1.2870390465593736E-2</v>
      </c>
      <c r="N1445" s="13">
        <f t="shared" si="276"/>
        <v>7.9796420886681166E-3</v>
      </c>
      <c r="O1445" s="13">
        <f t="shared" si="277"/>
        <v>7.9796420886681166E-3</v>
      </c>
      <c r="Q1445">
        <v>26.895906311957582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18.978310606457459</v>
      </c>
      <c r="G1446" s="13">
        <f t="shared" si="271"/>
        <v>0</v>
      </c>
      <c r="H1446" s="13">
        <f t="shared" si="272"/>
        <v>18.978310606457459</v>
      </c>
      <c r="I1446" s="16">
        <f t="shared" si="279"/>
        <v>19.010350931437387</v>
      </c>
      <c r="J1446" s="13">
        <f t="shared" si="273"/>
        <v>18.976038982570174</v>
      </c>
      <c r="K1446" s="13">
        <f t="shared" si="274"/>
        <v>3.4311948867213005E-2</v>
      </c>
      <c r="L1446" s="13">
        <f t="shared" si="275"/>
        <v>0</v>
      </c>
      <c r="M1446" s="13">
        <f t="shared" si="280"/>
        <v>4.8907483769256195E-3</v>
      </c>
      <c r="N1446" s="13">
        <f t="shared" si="276"/>
        <v>3.032263993693884E-3</v>
      </c>
      <c r="O1446" s="13">
        <f t="shared" si="277"/>
        <v>3.032263993693884E-3</v>
      </c>
      <c r="Q1446">
        <v>25.802576462300031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123.7558542406659</v>
      </c>
      <c r="G1447" s="13">
        <f t="shared" si="271"/>
        <v>14.076130674153086</v>
      </c>
      <c r="H1447" s="13">
        <f t="shared" si="272"/>
        <v>109.67972356651281</v>
      </c>
      <c r="I1447" s="16">
        <f t="shared" si="279"/>
        <v>109.71403551538002</v>
      </c>
      <c r="J1447" s="13">
        <f t="shared" si="273"/>
        <v>96.736750713804085</v>
      </c>
      <c r="K1447" s="13">
        <f t="shared" si="274"/>
        <v>12.977284801575934</v>
      </c>
      <c r="L1447" s="13">
        <f t="shared" si="275"/>
        <v>0</v>
      </c>
      <c r="M1447" s="13">
        <f t="shared" si="280"/>
        <v>1.8584843832317355E-3</v>
      </c>
      <c r="N1447" s="13">
        <f t="shared" si="276"/>
        <v>1.152260317603676E-3</v>
      </c>
      <c r="O1447" s="13">
        <f t="shared" si="277"/>
        <v>14.07728293447069</v>
      </c>
      <c r="Q1447">
        <v>19.65052551181336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66.560183035239973</v>
      </c>
      <c r="G1448" s="13">
        <f t="shared" si="271"/>
        <v>4.5034797942569611</v>
      </c>
      <c r="H1448" s="13">
        <f t="shared" si="272"/>
        <v>62.056703240983012</v>
      </c>
      <c r="I1448" s="16">
        <f t="shared" si="279"/>
        <v>75.033988042558946</v>
      </c>
      <c r="J1448" s="13">
        <f t="shared" si="273"/>
        <v>65.743963861951912</v>
      </c>
      <c r="K1448" s="13">
        <f t="shared" si="274"/>
        <v>9.2900241806070341</v>
      </c>
      <c r="L1448" s="13">
        <f t="shared" si="275"/>
        <v>0</v>
      </c>
      <c r="M1448" s="13">
        <f t="shared" si="280"/>
        <v>7.062240656280595E-4</v>
      </c>
      <c r="N1448" s="13">
        <f t="shared" si="276"/>
        <v>4.3785892068939691E-4</v>
      </c>
      <c r="O1448" s="13">
        <f t="shared" si="277"/>
        <v>4.5039176531776501</v>
      </c>
      <c r="Q1448">
        <v>13.84429701327767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82.994678306932499</v>
      </c>
      <c r="G1449" s="13">
        <f t="shared" si="271"/>
        <v>7.2540670731119334</v>
      </c>
      <c r="H1449" s="13">
        <f t="shared" si="272"/>
        <v>75.740611233820573</v>
      </c>
      <c r="I1449" s="16">
        <f t="shared" si="279"/>
        <v>85.030635414427607</v>
      </c>
      <c r="J1449" s="13">
        <f t="shared" si="273"/>
        <v>70.088507241882851</v>
      </c>
      <c r="K1449" s="13">
        <f t="shared" si="274"/>
        <v>14.942128172544756</v>
      </c>
      <c r="L1449" s="13">
        <f t="shared" si="275"/>
        <v>0</v>
      </c>
      <c r="M1449" s="13">
        <f t="shared" si="280"/>
        <v>2.6836514493866259E-4</v>
      </c>
      <c r="N1449" s="13">
        <f t="shared" si="276"/>
        <v>1.6638638986197081E-4</v>
      </c>
      <c r="O1449" s="13">
        <f t="shared" si="277"/>
        <v>7.254233459501795</v>
      </c>
      <c r="Q1449">
        <v>12.429295359559131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140.3438668354209</v>
      </c>
      <c r="G1450" s="13">
        <f t="shared" si="271"/>
        <v>16.852411641126782</v>
      </c>
      <c r="H1450" s="13">
        <f t="shared" si="272"/>
        <v>123.49145519429412</v>
      </c>
      <c r="I1450" s="16">
        <f t="shared" si="279"/>
        <v>138.43358336683889</v>
      </c>
      <c r="J1450" s="13">
        <f t="shared" si="273"/>
        <v>89.853577177283171</v>
      </c>
      <c r="K1450" s="13">
        <f t="shared" si="274"/>
        <v>48.580006189555718</v>
      </c>
      <c r="L1450" s="13">
        <f t="shared" si="275"/>
        <v>19.177841154269267</v>
      </c>
      <c r="M1450" s="13">
        <f t="shared" si="280"/>
        <v>19.177943133024346</v>
      </c>
      <c r="N1450" s="13">
        <f t="shared" si="276"/>
        <v>11.890324742475094</v>
      </c>
      <c r="O1450" s="13">
        <f t="shared" si="277"/>
        <v>28.742736383601876</v>
      </c>
      <c r="Q1450">
        <v>11.73876035161291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43.158929807100748</v>
      </c>
      <c r="G1451" s="13">
        <f t="shared" si="271"/>
        <v>0.58688920997218641</v>
      </c>
      <c r="H1451" s="13">
        <f t="shared" si="272"/>
        <v>42.572040597128563</v>
      </c>
      <c r="I1451" s="16">
        <f t="shared" si="279"/>
        <v>71.974205632415021</v>
      </c>
      <c r="J1451" s="13">
        <f t="shared" si="273"/>
        <v>62.931529506688392</v>
      </c>
      <c r="K1451" s="13">
        <f t="shared" si="274"/>
        <v>9.0426761257266293</v>
      </c>
      <c r="L1451" s="13">
        <f t="shared" si="275"/>
        <v>0</v>
      </c>
      <c r="M1451" s="13">
        <f t="shared" si="280"/>
        <v>7.2876183905492518</v>
      </c>
      <c r="N1451" s="13">
        <f t="shared" si="276"/>
        <v>4.5183234021405356</v>
      </c>
      <c r="O1451" s="13">
        <f t="shared" si="277"/>
        <v>5.1052126121127221</v>
      </c>
      <c r="Q1451">
        <v>13.10949020243328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29.896732916377051</v>
      </c>
      <c r="G1452" s="13">
        <f t="shared" si="271"/>
        <v>0</v>
      </c>
      <c r="H1452" s="13">
        <f t="shared" si="272"/>
        <v>29.896732916377051</v>
      </c>
      <c r="I1452" s="16">
        <f t="shared" si="279"/>
        <v>38.939409042103676</v>
      </c>
      <c r="J1452" s="13">
        <f t="shared" si="273"/>
        <v>37.643473052318441</v>
      </c>
      <c r="K1452" s="13">
        <f t="shared" si="274"/>
        <v>1.2959359897852352</v>
      </c>
      <c r="L1452" s="13">
        <f t="shared" si="275"/>
        <v>0</v>
      </c>
      <c r="M1452" s="13">
        <f t="shared" si="280"/>
        <v>2.7692949884087161</v>
      </c>
      <c r="N1452" s="13">
        <f t="shared" si="276"/>
        <v>1.716962892813404</v>
      </c>
      <c r="O1452" s="13">
        <f t="shared" si="277"/>
        <v>1.716962892813404</v>
      </c>
      <c r="Q1452">
        <v>14.936642653012751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60.154028079547203</v>
      </c>
      <c r="G1453" s="13">
        <f t="shared" si="271"/>
        <v>3.4313027644060421</v>
      </c>
      <c r="H1453" s="13">
        <f t="shared" si="272"/>
        <v>56.722725315141162</v>
      </c>
      <c r="I1453" s="16">
        <f t="shared" si="279"/>
        <v>58.018661304926397</v>
      </c>
      <c r="J1453" s="13">
        <f t="shared" si="273"/>
        <v>55.035322967314798</v>
      </c>
      <c r="K1453" s="13">
        <f t="shared" si="274"/>
        <v>2.9833383376115989</v>
      </c>
      <c r="L1453" s="13">
        <f t="shared" si="275"/>
        <v>0</v>
      </c>
      <c r="M1453" s="13">
        <f t="shared" si="280"/>
        <v>1.0523320955953122</v>
      </c>
      <c r="N1453" s="13">
        <f t="shared" si="276"/>
        <v>0.65244589926909358</v>
      </c>
      <c r="O1453" s="13">
        <f t="shared" si="277"/>
        <v>4.0837486636751361</v>
      </c>
      <c r="Q1453">
        <v>17.317936578953478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20.909727064352129</v>
      </c>
      <c r="G1454" s="13">
        <f t="shared" si="271"/>
        <v>0</v>
      </c>
      <c r="H1454" s="13">
        <f t="shared" si="272"/>
        <v>20.909727064352129</v>
      </c>
      <c r="I1454" s="16">
        <f t="shared" si="279"/>
        <v>23.893065401963728</v>
      </c>
      <c r="J1454" s="13">
        <f t="shared" si="273"/>
        <v>23.789516147452549</v>
      </c>
      <c r="K1454" s="13">
        <f t="shared" si="274"/>
        <v>0.10354925451117936</v>
      </c>
      <c r="L1454" s="13">
        <f t="shared" si="275"/>
        <v>0</v>
      </c>
      <c r="M1454" s="13">
        <f t="shared" si="280"/>
        <v>0.39988619632621858</v>
      </c>
      <c r="N1454" s="13">
        <f t="shared" si="276"/>
        <v>0.24792944172225551</v>
      </c>
      <c r="O1454" s="13">
        <f t="shared" si="277"/>
        <v>0.24792944172225551</v>
      </c>
      <c r="Q1454">
        <v>22.77874948264094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30.344997291395199</v>
      </c>
      <c r="G1455" s="13">
        <f t="shared" si="271"/>
        <v>0</v>
      </c>
      <c r="H1455" s="13">
        <f t="shared" si="272"/>
        <v>30.344997291395199</v>
      </c>
      <c r="I1455" s="16">
        <f t="shared" si="279"/>
        <v>30.448546545906378</v>
      </c>
      <c r="J1455" s="13">
        <f t="shared" si="273"/>
        <v>30.321872746470241</v>
      </c>
      <c r="K1455" s="13">
        <f t="shared" si="274"/>
        <v>0.1266737994361371</v>
      </c>
      <c r="L1455" s="13">
        <f t="shared" si="275"/>
        <v>0</v>
      </c>
      <c r="M1455" s="13">
        <f t="shared" si="280"/>
        <v>0.15195675460396307</v>
      </c>
      <c r="N1455" s="13">
        <f t="shared" si="276"/>
        <v>9.4213187854457106E-2</v>
      </c>
      <c r="O1455" s="13">
        <f t="shared" si="277"/>
        <v>9.4213187854457106E-2</v>
      </c>
      <c r="Q1455">
        <v>26.552302266745631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3.0126030316467181</v>
      </c>
      <c r="G1456" s="13">
        <f t="shared" si="271"/>
        <v>0</v>
      </c>
      <c r="H1456" s="13">
        <f t="shared" si="272"/>
        <v>3.0126030316467181</v>
      </c>
      <c r="I1456" s="16">
        <f t="shared" si="279"/>
        <v>3.1392768310828552</v>
      </c>
      <c r="J1456" s="13">
        <f t="shared" si="273"/>
        <v>3.1391378053979357</v>
      </c>
      <c r="K1456" s="13">
        <f t="shared" si="274"/>
        <v>1.3902568491941381E-4</v>
      </c>
      <c r="L1456" s="13">
        <f t="shared" si="275"/>
        <v>0</v>
      </c>
      <c r="M1456" s="13">
        <f t="shared" si="280"/>
        <v>5.7743566749505967E-2</v>
      </c>
      <c r="N1456" s="13">
        <f t="shared" si="276"/>
        <v>3.5801011384693701E-2</v>
      </c>
      <c r="O1456" s="13">
        <f t="shared" si="277"/>
        <v>3.5801011384693701E-2</v>
      </c>
      <c r="Q1456">
        <v>26.586913870967749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12.81288937382535</v>
      </c>
      <c r="G1457" s="13">
        <f t="shared" si="271"/>
        <v>0</v>
      </c>
      <c r="H1457" s="13">
        <f t="shared" si="272"/>
        <v>12.81288937382535</v>
      </c>
      <c r="I1457" s="16">
        <f t="shared" si="279"/>
        <v>12.813028399510269</v>
      </c>
      <c r="J1457" s="13">
        <f t="shared" si="273"/>
        <v>12.802856438873908</v>
      </c>
      <c r="K1457" s="13">
        <f t="shared" si="274"/>
        <v>1.0171960636361277E-2</v>
      </c>
      <c r="L1457" s="13">
        <f t="shared" si="275"/>
        <v>0</v>
      </c>
      <c r="M1457" s="13">
        <f t="shared" si="280"/>
        <v>2.1942555364812266E-2</v>
      </c>
      <c r="N1457" s="13">
        <f t="shared" si="276"/>
        <v>1.3604384326183605E-2</v>
      </c>
      <c r="O1457" s="13">
        <f t="shared" si="277"/>
        <v>1.3604384326183605E-2</v>
      </c>
      <c r="Q1457">
        <v>26.047059147750161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54.750479707803947</v>
      </c>
      <c r="G1458" s="13">
        <f t="shared" si="271"/>
        <v>2.5269286922923069</v>
      </c>
      <c r="H1458" s="13">
        <f t="shared" si="272"/>
        <v>52.223551015511639</v>
      </c>
      <c r="I1458" s="16">
        <f t="shared" si="279"/>
        <v>52.233722976148002</v>
      </c>
      <c r="J1458" s="13">
        <f t="shared" si="273"/>
        <v>51.498314937287994</v>
      </c>
      <c r="K1458" s="13">
        <f t="shared" si="274"/>
        <v>0.73540803886000816</v>
      </c>
      <c r="L1458" s="13">
        <f t="shared" si="275"/>
        <v>0</v>
      </c>
      <c r="M1458" s="13">
        <f t="shared" si="280"/>
        <v>8.3381710386286612E-3</v>
      </c>
      <c r="N1458" s="13">
        <f t="shared" si="276"/>
        <v>5.1696660439497699E-3</v>
      </c>
      <c r="O1458" s="13">
        <f t="shared" si="277"/>
        <v>2.5320983583362566</v>
      </c>
      <c r="Q1458">
        <v>25.432619219981909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12.502240266501969</v>
      </c>
      <c r="G1459" s="13">
        <f t="shared" si="271"/>
        <v>0</v>
      </c>
      <c r="H1459" s="13">
        <f t="shared" si="272"/>
        <v>12.502240266501969</v>
      </c>
      <c r="I1459" s="16">
        <f t="shared" si="279"/>
        <v>13.237648305361978</v>
      </c>
      <c r="J1459" s="13">
        <f t="shared" si="273"/>
        <v>13.207529413942821</v>
      </c>
      <c r="K1459" s="13">
        <f t="shared" si="274"/>
        <v>3.0118891419157023E-2</v>
      </c>
      <c r="L1459" s="13">
        <f t="shared" si="275"/>
        <v>0</v>
      </c>
      <c r="M1459" s="13">
        <f t="shared" si="280"/>
        <v>3.1685049946788913E-3</v>
      </c>
      <c r="N1459" s="13">
        <f t="shared" si="276"/>
        <v>1.9644730967009125E-3</v>
      </c>
      <c r="O1459" s="13">
        <f t="shared" si="277"/>
        <v>1.9644730967009125E-3</v>
      </c>
      <c r="Q1459">
        <v>19.006315716318699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136.6365824290728</v>
      </c>
      <c r="G1460" s="13">
        <f t="shared" si="271"/>
        <v>16.231935675262314</v>
      </c>
      <c r="H1460" s="13">
        <f t="shared" si="272"/>
        <v>120.40464675381048</v>
      </c>
      <c r="I1460" s="16">
        <f t="shared" si="279"/>
        <v>120.43476564522965</v>
      </c>
      <c r="J1460" s="13">
        <f t="shared" si="273"/>
        <v>95.509020563421686</v>
      </c>
      <c r="K1460" s="13">
        <f t="shared" si="274"/>
        <v>24.92574508180796</v>
      </c>
      <c r="L1460" s="13">
        <f t="shared" si="275"/>
        <v>4.7719651291773841</v>
      </c>
      <c r="M1460" s="13">
        <f t="shared" si="280"/>
        <v>4.7731691610753622</v>
      </c>
      <c r="N1460" s="13">
        <f t="shared" si="276"/>
        <v>2.9593648798667247</v>
      </c>
      <c r="O1460" s="13">
        <f t="shared" si="277"/>
        <v>19.19130055512904</v>
      </c>
      <c r="Q1460">
        <v>15.84634508936132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86.709724394196044</v>
      </c>
      <c r="G1461" s="13">
        <f t="shared" si="271"/>
        <v>7.8758420859161244</v>
      </c>
      <c r="H1461" s="13">
        <f t="shared" si="272"/>
        <v>78.833882308279925</v>
      </c>
      <c r="I1461" s="16">
        <f t="shared" si="279"/>
        <v>98.987662260910497</v>
      </c>
      <c r="J1461" s="13">
        <f t="shared" si="273"/>
        <v>79.682821677788823</v>
      </c>
      <c r="K1461" s="13">
        <f t="shared" si="274"/>
        <v>19.304840583121674</v>
      </c>
      <c r="L1461" s="13">
        <f t="shared" si="275"/>
        <v>1.3487318695075865</v>
      </c>
      <c r="M1461" s="13">
        <f t="shared" si="280"/>
        <v>3.1625361507162242</v>
      </c>
      <c r="N1461" s="13">
        <f t="shared" si="276"/>
        <v>1.9607724134440589</v>
      </c>
      <c r="O1461" s="13">
        <f t="shared" si="277"/>
        <v>9.8366144993601843</v>
      </c>
      <c r="Q1461">
        <v>13.61882672942782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94.219716745455514</v>
      </c>
      <c r="G1462" s="13">
        <f t="shared" si="271"/>
        <v>9.1327647406235535</v>
      </c>
      <c r="H1462" s="13">
        <f t="shared" si="272"/>
        <v>85.086952004831957</v>
      </c>
      <c r="I1462" s="16">
        <f t="shared" si="279"/>
        <v>103.04306071844604</v>
      </c>
      <c r="J1462" s="13">
        <f t="shared" si="273"/>
        <v>78.50529526759918</v>
      </c>
      <c r="K1462" s="13">
        <f t="shared" si="274"/>
        <v>24.537765450846862</v>
      </c>
      <c r="L1462" s="13">
        <f t="shared" si="275"/>
        <v>4.5356784644438246</v>
      </c>
      <c r="M1462" s="13">
        <f t="shared" si="280"/>
        <v>5.7374422017159903</v>
      </c>
      <c r="N1462" s="13">
        <f t="shared" si="276"/>
        <v>3.5572141650639137</v>
      </c>
      <c r="O1462" s="13">
        <f t="shared" si="277"/>
        <v>12.689978905687468</v>
      </c>
      <c r="Q1462">
        <v>12.118764351612899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84.102164511107915</v>
      </c>
      <c r="G1463" s="13">
        <f t="shared" si="271"/>
        <v>7.4394233870328881</v>
      </c>
      <c r="H1463" s="13">
        <f t="shared" si="272"/>
        <v>76.662741124075026</v>
      </c>
      <c r="I1463" s="16">
        <f t="shared" si="279"/>
        <v>96.664828110478069</v>
      </c>
      <c r="J1463" s="13">
        <f t="shared" si="273"/>
        <v>82.364622269331278</v>
      </c>
      <c r="K1463" s="13">
        <f t="shared" si="274"/>
        <v>14.300205841146791</v>
      </c>
      <c r="L1463" s="13">
        <f t="shared" si="275"/>
        <v>0</v>
      </c>
      <c r="M1463" s="13">
        <f t="shared" si="280"/>
        <v>2.1802280366520765</v>
      </c>
      <c r="N1463" s="13">
        <f t="shared" si="276"/>
        <v>1.3517413827242875</v>
      </c>
      <c r="O1463" s="13">
        <f t="shared" si="277"/>
        <v>8.7911647697571755</v>
      </c>
      <c r="Q1463">
        <v>15.898105233527341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74.244668795453393</v>
      </c>
      <c r="G1464" s="13">
        <f t="shared" si="271"/>
        <v>5.7896068354075476</v>
      </c>
      <c r="H1464" s="13">
        <f t="shared" si="272"/>
        <v>68.455061960045839</v>
      </c>
      <c r="I1464" s="16">
        <f t="shared" si="279"/>
        <v>82.75526780119263</v>
      </c>
      <c r="J1464" s="13">
        <f t="shared" si="273"/>
        <v>73.162073146450894</v>
      </c>
      <c r="K1464" s="13">
        <f t="shared" si="274"/>
        <v>9.5931946547417368</v>
      </c>
      <c r="L1464" s="13">
        <f t="shared" si="275"/>
        <v>0</v>
      </c>
      <c r="M1464" s="13">
        <f t="shared" si="280"/>
        <v>0.82848665392778909</v>
      </c>
      <c r="N1464" s="13">
        <f t="shared" si="276"/>
        <v>0.51366172543522925</v>
      </c>
      <c r="O1464" s="13">
        <f t="shared" si="277"/>
        <v>6.3032685608427768</v>
      </c>
      <c r="Q1464">
        <v>15.82499757691189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19.47445569475008</v>
      </c>
      <c r="G1465" s="13">
        <f t="shared" si="271"/>
        <v>0</v>
      </c>
      <c r="H1465" s="13">
        <f t="shared" si="272"/>
        <v>19.47445569475008</v>
      </c>
      <c r="I1465" s="16">
        <f t="shared" si="279"/>
        <v>29.067650349491817</v>
      </c>
      <c r="J1465" s="13">
        <f t="shared" si="273"/>
        <v>28.731645934012636</v>
      </c>
      <c r="K1465" s="13">
        <f t="shared" si="274"/>
        <v>0.33600441547918081</v>
      </c>
      <c r="L1465" s="13">
        <f t="shared" si="275"/>
        <v>0</v>
      </c>
      <c r="M1465" s="13">
        <f t="shared" si="280"/>
        <v>0.31482492849255983</v>
      </c>
      <c r="N1465" s="13">
        <f t="shared" si="276"/>
        <v>0.19519145566538709</v>
      </c>
      <c r="O1465" s="13">
        <f t="shared" si="277"/>
        <v>0.19519145566538709</v>
      </c>
      <c r="Q1465">
        <v>18.537735603298941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39.48047600637814</v>
      </c>
      <c r="G1466" s="13">
        <f t="shared" si="271"/>
        <v>0</v>
      </c>
      <c r="H1466" s="13">
        <f t="shared" si="272"/>
        <v>39.48047600637814</v>
      </c>
      <c r="I1466" s="16">
        <f t="shared" si="279"/>
        <v>39.816480421857321</v>
      </c>
      <c r="J1466" s="13">
        <f t="shared" si="273"/>
        <v>39.297116531669843</v>
      </c>
      <c r="K1466" s="13">
        <f t="shared" si="274"/>
        <v>0.51936389018747775</v>
      </c>
      <c r="L1466" s="13">
        <f t="shared" si="275"/>
        <v>0</v>
      </c>
      <c r="M1466" s="13">
        <f t="shared" si="280"/>
        <v>0.11963347282717274</v>
      </c>
      <c r="N1466" s="13">
        <f t="shared" si="276"/>
        <v>7.417275315284709E-2</v>
      </c>
      <c r="O1466" s="13">
        <f t="shared" si="277"/>
        <v>7.417275315284709E-2</v>
      </c>
      <c r="Q1466">
        <v>22.114339578594208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21.90965380962394</v>
      </c>
      <c r="G1467" s="13">
        <f t="shared" si="271"/>
        <v>0</v>
      </c>
      <c r="H1467" s="13">
        <f t="shared" si="272"/>
        <v>21.90965380962394</v>
      </c>
      <c r="I1467" s="16">
        <f t="shared" si="279"/>
        <v>22.429017699811418</v>
      </c>
      <c r="J1467" s="13">
        <f t="shared" si="273"/>
        <v>22.341807383186364</v>
      </c>
      <c r="K1467" s="13">
        <f t="shared" si="274"/>
        <v>8.7210316625053963E-2</v>
      </c>
      <c r="L1467" s="13">
        <f t="shared" si="275"/>
        <v>0</v>
      </c>
      <c r="M1467" s="13">
        <f t="shared" si="280"/>
        <v>4.5460719674325648E-2</v>
      </c>
      <c r="N1467" s="13">
        <f t="shared" si="276"/>
        <v>2.81856461980819E-2</v>
      </c>
      <c r="O1467" s="13">
        <f t="shared" si="277"/>
        <v>2.81856461980819E-2</v>
      </c>
      <c r="Q1467">
        <v>22.655916490238159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1.865891870167719</v>
      </c>
      <c r="G1468" s="13">
        <f t="shared" si="271"/>
        <v>0</v>
      </c>
      <c r="H1468" s="13">
        <f t="shared" si="272"/>
        <v>1.865891870167719</v>
      </c>
      <c r="I1468" s="16">
        <f t="shared" si="279"/>
        <v>1.9531021867927729</v>
      </c>
      <c r="J1468" s="13">
        <f t="shared" si="273"/>
        <v>1.9530681396254193</v>
      </c>
      <c r="K1468" s="13">
        <f t="shared" si="274"/>
        <v>3.4047167353667973E-5</v>
      </c>
      <c r="L1468" s="13">
        <f t="shared" si="275"/>
        <v>0</v>
      </c>
      <c r="M1468" s="13">
        <f t="shared" si="280"/>
        <v>1.7275073476243748E-2</v>
      </c>
      <c r="N1468" s="13">
        <f t="shared" si="276"/>
        <v>1.0710545555271124E-2</v>
      </c>
      <c r="O1468" s="13">
        <f t="shared" si="277"/>
        <v>1.0710545555271124E-2</v>
      </c>
      <c r="Q1468">
        <v>26.46511987096774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12.425863313125401</v>
      </c>
      <c r="G1469" s="13">
        <f t="shared" si="271"/>
        <v>0</v>
      </c>
      <c r="H1469" s="13">
        <f t="shared" si="272"/>
        <v>12.425863313125401</v>
      </c>
      <c r="I1469" s="16">
        <f t="shared" si="279"/>
        <v>12.425897360292755</v>
      </c>
      <c r="J1469" s="13">
        <f t="shared" si="273"/>
        <v>12.415884955109007</v>
      </c>
      <c r="K1469" s="13">
        <f t="shared" si="274"/>
        <v>1.0012405183747575E-2</v>
      </c>
      <c r="L1469" s="13">
        <f t="shared" si="275"/>
        <v>0</v>
      </c>
      <c r="M1469" s="13">
        <f t="shared" si="280"/>
        <v>6.5645279209726234E-3</v>
      </c>
      <c r="N1469" s="13">
        <f t="shared" si="276"/>
        <v>4.0700073110030268E-3</v>
      </c>
      <c r="O1469" s="13">
        <f t="shared" si="277"/>
        <v>4.0700073110030268E-3</v>
      </c>
      <c r="Q1469">
        <v>25.496388392070578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2.90345418105177</v>
      </c>
      <c r="G1470" s="13">
        <f t="shared" si="271"/>
        <v>0</v>
      </c>
      <c r="H1470" s="13">
        <f t="shared" si="272"/>
        <v>2.90345418105177</v>
      </c>
      <c r="I1470" s="16">
        <f t="shared" si="279"/>
        <v>2.9134665862355176</v>
      </c>
      <c r="J1470" s="13">
        <f t="shared" si="273"/>
        <v>2.9132996291355209</v>
      </c>
      <c r="K1470" s="13">
        <f t="shared" si="274"/>
        <v>1.6695709999670072E-4</v>
      </c>
      <c r="L1470" s="13">
        <f t="shared" si="275"/>
        <v>0</v>
      </c>
      <c r="M1470" s="13">
        <f t="shared" si="280"/>
        <v>2.4945206099695966E-3</v>
      </c>
      <c r="N1470" s="13">
        <f t="shared" si="276"/>
        <v>1.5466027781811499E-3</v>
      </c>
      <c r="O1470" s="13">
        <f t="shared" si="277"/>
        <v>1.5466027781811499E-3</v>
      </c>
      <c r="Q1470">
        <v>23.6592775900079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26.034471619083259</v>
      </c>
      <c r="G1471" s="13">
        <f t="shared" si="271"/>
        <v>0</v>
      </c>
      <c r="H1471" s="13">
        <f t="shared" si="272"/>
        <v>26.034471619083259</v>
      </c>
      <c r="I1471" s="16">
        <f t="shared" si="279"/>
        <v>26.034638576183255</v>
      </c>
      <c r="J1471" s="13">
        <f t="shared" si="273"/>
        <v>25.824907809465962</v>
      </c>
      <c r="K1471" s="13">
        <f t="shared" si="274"/>
        <v>0.20973076671729274</v>
      </c>
      <c r="L1471" s="13">
        <f t="shared" si="275"/>
        <v>0</v>
      </c>
      <c r="M1471" s="13">
        <f t="shared" si="280"/>
        <v>9.4791783178844666E-4</v>
      </c>
      <c r="N1471" s="13">
        <f t="shared" si="276"/>
        <v>5.8770905570883691E-4</v>
      </c>
      <c r="O1471" s="13">
        <f t="shared" si="277"/>
        <v>5.8770905570883691E-4</v>
      </c>
      <c r="Q1471">
        <v>19.568977268205959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31.254012879820511</v>
      </c>
      <c r="G1472" s="13">
        <f t="shared" si="271"/>
        <v>0</v>
      </c>
      <c r="H1472" s="13">
        <f t="shared" si="272"/>
        <v>31.254012879820511</v>
      </c>
      <c r="I1472" s="16">
        <f t="shared" si="279"/>
        <v>31.463743646537804</v>
      </c>
      <c r="J1472" s="13">
        <f t="shared" si="273"/>
        <v>30.931102811744328</v>
      </c>
      <c r="K1472" s="13">
        <f t="shared" si="274"/>
        <v>0.5326408347934759</v>
      </c>
      <c r="L1472" s="13">
        <f t="shared" si="275"/>
        <v>0</v>
      </c>
      <c r="M1472" s="13">
        <f t="shared" si="280"/>
        <v>3.6020877607960975E-4</v>
      </c>
      <c r="N1472" s="13">
        <f t="shared" si="276"/>
        <v>2.2332944116935805E-4</v>
      </c>
      <c r="O1472" s="13">
        <f t="shared" si="277"/>
        <v>2.2332944116935805E-4</v>
      </c>
      <c r="Q1472">
        <v>16.899540295122659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5.1629005094659606</v>
      </c>
      <c r="G1473" s="13">
        <f t="shared" si="271"/>
        <v>0</v>
      </c>
      <c r="H1473" s="13">
        <f t="shared" si="272"/>
        <v>5.1629005094659606</v>
      </c>
      <c r="I1473" s="16">
        <f t="shared" si="279"/>
        <v>5.6955413442594365</v>
      </c>
      <c r="J1473" s="13">
        <f t="shared" si="273"/>
        <v>5.6897876297973573</v>
      </c>
      <c r="K1473" s="13">
        <f t="shared" si="274"/>
        <v>5.7537144620791736E-3</v>
      </c>
      <c r="L1473" s="13">
        <f t="shared" si="275"/>
        <v>0</v>
      </c>
      <c r="M1473" s="13">
        <f t="shared" si="280"/>
        <v>1.368793349102517E-4</v>
      </c>
      <c r="N1473" s="13">
        <f t="shared" si="276"/>
        <v>8.4865187644356048E-5</v>
      </c>
      <c r="O1473" s="13">
        <f t="shared" si="277"/>
        <v>8.4865187644356048E-5</v>
      </c>
      <c r="Q1473">
        <v>12.75987276889458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91.49869463530419</v>
      </c>
      <c r="G1474" s="13">
        <f t="shared" si="271"/>
        <v>8.6773562429523885</v>
      </c>
      <c r="H1474" s="13">
        <f t="shared" si="272"/>
        <v>82.821338392351805</v>
      </c>
      <c r="I1474" s="16">
        <f t="shared" si="279"/>
        <v>82.827092106813879</v>
      </c>
      <c r="J1474" s="13">
        <f t="shared" si="273"/>
        <v>68.668166745766342</v>
      </c>
      <c r="K1474" s="13">
        <f t="shared" si="274"/>
        <v>14.158925361047537</v>
      </c>
      <c r="L1474" s="13">
        <f t="shared" si="275"/>
        <v>0</v>
      </c>
      <c r="M1474" s="13">
        <f t="shared" si="280"/>
        <v>5.2014147265895652E-5</v>
      </c>
      <c r="N1474" s="13">
        <f t="shared" si="276"/>
        <v>3.2248771304855305E-5</v>
      </c>
      <c r="O1474" s="13">
        <f t="shared" si="277"/>
        <v>8.6773884917236934</v>
      </c>
      <c r="Q1474">
        <v>12.312008351612899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26.157883816888191</v>
      </c>
      <c r="G1475" s="13">
        <f t="shared" si="271"/>
        <v>0</v>
      </c>
      <c r="H1475" s="13">
        <f t="shared" si="272"/>
        <v>26.157883816888191</v>
      </c>
      <c r="I1475" s="16">
        <f t="shared" si="279"/>
        <v>40.316809177935724</v>
      </c>
      <c r="J1475" s="13">
        <f t="shared" si="273"/>
        <v>39.046839764832868</v>
      </c>
      <c r="K1475" s="13">
        <f t="shared" si="274"/>
        <v>1.2699694131028565</v>
      </c>
      <c r="L1475" s="13">
        <f t="shared" si="275"/>
        <v>0</v>
      </c>
      <c r="M1475" s="13">
        <f t="shared" si="280"/>
        <v>1.9765375961040347E-5</v>
      </c>
      <c r="N1475" s="13">
        <f t="shared" si="276"/>
        <v>1.2254533095845015E-5</v>
      </c>
      <c r="O1475" s="13">
        <f t="shared" si="277"/>
        <v>1.2254533095845015E-5</v>
      </c>
      <c r="Q1475">
        <v>15.848409449856501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57.634452119876293</v>
      </c>
      <c r="G1476" s="13">
        <f t="shared" si="271"/>
        <v>3.0096096446473428</v>
      </c>
      <c r="H1476" s="13">
        <f t="shared" si="272"/>
        <v>54.624842475228952</v>
      </c>
      <c r="I1476" s="16">
        <f t="shared" si="279"/>
        <v>55.894811888331809</v>
      </c>
      <c r="J1476" s="13">
        <f t="shared" si="273"/>
        <v>53.159619641361374</v>
      </c>
      <c r="K1476" s="13">
        <f t="shared" si="274"/>
        <v>2.7351922469704348</v>
      </c>
      <c r="L1476" s="13">
        <f t="shared" si="275"/>
        <v>0</v>
      </c>
      <c r="M1476" s="13">
        <f t="shared" si="280"/>
        <v>7.5108428651953318E-6</v>
      </c>
      <c r="N1476" s="13">
        <f t="shared" si="276"/>
        <v>4.6567225764211054E-6</v>
      </c>
      <c r="O1476" s="13">
        <f t="shared" si="277"/>
        <v>3.0096143013699193</v>
      </c>
      <c r="Q1476">
        <v>17.168409051752679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82.456872043305083</v>
      </c>
      <c r="G1477" s="13">
        <f t="shared" si="271"/>
        <v>7.1640562122508715</v>
      </c>
      <c r="H1477" s="13">
        <f t="shared" si="272"/>
        <v>75.292815831054213</v>
      </c>
      <c r="I1477" s="16">
        <f t="shared" si="279"/>
        <v>78.028008078024641</v>
      </c>
      <c r="J1477" s="13">
        <f t="shared" si="273"/>
        <v>70.337202611377407</v>
      </c>
      <c r="K1477" s="13">
        <f t="shared" si="274"/>
        <v>7.6908054666472339</v>
      </c>
      <c r="L1477" s="13">
        <f t="shared" si="275"/>
        <v>0</v>
      </c>
      <c r="M1477" s="13">
        <f t="shared" si="280"/>
        <v>2.8541202887742265E-6</v>
      </c>
      <c r="N1477" s="13">
        <f t="shared" si="276"/>
        <v>1.7695545790400205E-6</v>
      </c>
      <c r="O1477" s="13">
        <f t="shared" si="277"/>
        <v>7.1640579818054508</v>
      </c>
      <c r="Q1477">
        <v>16.354814031881741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80.402542281196176</v>
      </c>
      <c r="G1478" s="13">
        <f t="shared" ref="G1478:G1541" si="282">IF((F1478-$J$2)&gt;0,$I$2*(F1478-$J$2),0)</f>
        <v>6.8202298143716025</v>
      </c>
      <c r="H1478" s="13">
        <f t="shared" ref="H1478:H1541" si="283">F1478-G1478</f>
        <v>73.582312466824575</v>
      </c>
      <c r="I1478" s="16">
        <f t="shared" si="279"/>
        <v>81.273117933471809</v>
      </c>
      <c r="J1478" s="13">
        <f t="shared" ref="J1478:J1541" si="284">I1478/SQRT(1+(I1478/($K$2*(300+(25*Q1478)+0.05*(Q1478)^3)))^2)</f>
        <v>74.968902431441919</v>
      </c>
      <c r="K1478" s="13">
        <f t="shared" ref="K1478:K1541" si="285">I1478-J1478</f>
        <v>6.3042155020298907</v>
      </c>
      <c r="L1478" s="13">
        <f t="shared" ref="L1478:L1541" si="286">IF(K1478&gt;$N$2,(K1478-$N$2)/$L$2,0)</f>
        <v>0</v>
      </c>
      <c r="M1478" s="13">
        <f t="shared" si="280"/>
        <v>1.084565709734206E-6</v>
      </c>
      <c r="N1478" s="13">
        <f t="shared" ref="N1478:N1541" si="287">$M$2*M1478</f>
        <v>6.724307400352077E-7</v>
      </c>
      <c r="O1478" s="13">
        <f t="shared" ref="O1478:O1541" si="288">N1478+G1478</f>
        <v>6.8202304868023429</v>
      </c>
      <c r="Q1478">
        <v>18.878619997780149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3.8709676999999998E-2</v>
      </c>
      <c r="G1479" s="13">
        <f t="shared" si="282"/>
        <v>0</v>
      </c>
      <c r="H1479" s="13">
        <f t="shared" si="283"/>
        <v>3.8709676999999998E-2</v>
      </c>
      <c r="I1479" s="16">
        <f t="shared" ref="I1479:I1542" si="290">H1479+K1478-L1478</f>
        <v>6.3429251790298906</v>
      </c>
      <c r="J1479" s="13">
        <f t="shared" si="284"/>
        <v>6.3414348956053752</v>
      </c>
      <c r="K1479" s="13">
        <f t="shared" si="285"/>
        <v>1.490283424515404E-3</v>
      </c>
      <c r="L1479" s="13">
        <f t="shared" si="286"/>
        <v>0</v>
      </c>
      <c r="M1479" s="13">
        <f t="shared" ref="M1479:M1542" si="291">L1479+M1478-N1478</f>
        <v>4.1213496969899832E-7</v>
      </c>
      <c r="N1479" s="13">
        <f t="shared" si="287"/>
        <v>2.5552368121337894E-7</v>
      </c>
      <c r="O1479" s="13">
        <f t="shared" si="288"/>
        <v>2.5552368121337894E-7</v>
      </c>
      <c r="Q1479">
        <v>24.694021228309019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12.62026562396005</v>
      </c>
      <c r="G1480" s="13">
        <f t="shared" si="282"/>
        <v>0</v>
      </c>
      <c r="H1480" s="13">
        <f t="shared" si="283"/>
        <v>12.62026562396005</v>
      </c>
      <c r="I1480" s="16">
        <f t="shared" si="290"/>
        <v>12.621755907384564</v>
      </c>
      <c r="J1480" s="13">
        <f t="shared" si="284"/>
        <v>12.612283304092957</v>
      </c>
      <c r="K1480" s="13">
        <f t="shared" si="285"/>
        <v>9.4726032916074843E-3</v>
      </c>
      <c r="L1480" s="13">
        <f t="shared" si="286"/>
        <v>0</v>
      </c>
      <c r="M1480" s="13">
        <f t="shared" si="291"/>
        <v>1.5661128848561938E-7</v>
      </c>
      <c r="N1480" s="13">
        <f t="shared" si="287"/>
        <v>9.7098998861084014E-8</v>
      </c>
      <c r="O1480" s="13">
        <f t="shared" si="288"/>
        <v>9.7098998861084014E-8</v>
      </c>
      <c r="Q1480">
        <v>26.23661331434198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12.080873811955939</v>
      </c>
      <c r="G1481" s="13">
        <f t="shared" si="282"/>
        <v>0</v>
      </c>
      <c r="H1481" s="13">
        <f t="shared" si="283"/>
        <v>12.080873811955939</v>
      </c>
      <c r="I1481" s="16">
        <f t="shared" si="290"/>
        <v>12.090346415247547</v>
      </c>
      <c r="J1481" s="13">
        <f t="shared" si="284"/>
        <v>12.08259776494101</v>
      </c>
      <c r="K1481" s="13">
        <f t="shared" si="285"/>
        <v>7.7486503065369305E-3</v>
      </c>
      <c r="L1481" s="13">
        <f t="shared" si="286"/>
        <v>0</v>
      </c>
      <c r="M1481" s="13">
        <f t="shared" si="291"/>
        <v>5.9512289624535365E-8</v>
      </c>
      <c r="N1481" s="13">
        <f t="shared" si="287"/>
        <v>3.6897619567211925E-8</v>
      </c>
      <c r="O1481" s="13">
        <f t="shared" si="288"/>
        <v>3.6897619567211925E-8</v>
      </c>
      <c r="Q1481">
        <v>26.759503870967741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2.7462083138525579</v>
      </c>
      <c r="G1482" s="13">
        <f t="shared" si="282"/>
        <v>0</v>
      </c>
      <c r="H1482" s="13">
        <f t="shared" si="283"/>
        <v>2.7462083138525579</v>
      </c>
      <c r="I1482" s="16">
        <f t="shared" si="290"/>
        <v>2.7539569641590949</v>
      </c>
      <c r="J1482" s="13">
        <f t="shared" si="284"/>
        <v>2.7538554881080488</v>
      </c>
      <c r="K1482" s="13">
        <f t="shared" si="285"/>
        <v>1.0147605104604551E-4</v>
      </c>
      <c r="L1482" s="13">
        <f t="shared" si="286"/>
        <v>0</v>
      </c>
      <c r="M1482" s="13">
        <f t="shared" si="291"/>
        <v>2.2614670057323439E-8</v>
      </c>
      <c r="N1482" s="13">
        <f t="shared" si="287"/>
        <v>1.4021095435540532E-8</v>
      </c>
      <c r="O1482" s="13">
        <f t="shared" si="288"/>
        <v>1.4021095435540532E-8</v>
      </c>
      <c r="Q1482">
        <v>26.02124366397743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34.887613597120229</v>
      </c>
      <c r="G1483" s="13">
        <f t="shared" si="282"/>
        <v>0</v>
      </c>
      <c r="H1483" s="13">
        <f t="shared" si="283"/>
        <v>34.887613597120229</v>
      </c>
      <c r="I1483" s="16">
        <f t="shared" si="290"/>
        <v>34.887715073171272</v>
      </c>
      <c r="J1483" s="13">
        <f t="shared" si="284"/>
        <v>34.361191543311953</v>
      </c>
      <c r="K1483" s="13">
        <f t="shared" si="285"/>
        <v>0.52652352985931827</v>
      </c>
      <c r="L1483" s="13">
        <f t="shared" si="286"/>
        <v>0</v>
      </c>
      <c r="M1483" s="13">
        <f t="shared" si="291"/>
        <v>8.5935746217829072E-9</v>
      </c>
      <c r="N1483" s="13">
        <f t="shared" si="287"/>
        <v>5.3280162655054022E-9</v>
      </c>
      <c r="O1483" s="13">
        <f t="shared" si="288"/>
        <v>5.3280162655054022E-9</v>
      </c>
      <c r="Q1483">
        <v>19.194461422296431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32.370171203434232</v>
      </c>
      <c r="G1484" s="13">
        <f t="shared" si="282"/>
        <v>0</v>
      </c>
      <c r="H1484" s="13">
        <f t="shared" si="283"/>
        <v>32.370171203434232</v>
      </c>
      <c r="I1484" s="16">
        <f t="shared" si="290"/>
        <v>32.89669473329355</v>
      </c>
      <c r="J1484" s="13">
        <f t="shared" si="284"/>
        <v>32.303709678975061</v>
      </c>
      <c r="K1484" s="13">
        <f t="shared" si="285"/>
        <v>0.5929850543184898</v>
      </c>
      <c r="L1484" s="13">
        <f t="shared" si="286"/>
        <v>0</v>
      </c>
      <c r="M1484" s="13">
        <f t="shared" si="291"/>
        <v>3.265558356277505E-9</v>
      </c>
      <c r="N1484" s="13">
        <f t="shared" si="287"/>
        <v>2.0246461808920531E-9</v>
      </c>
      <c r="O1484" s="13">
        <f t="shared" si="288"/>
        <v>2.0246461808920531E-9</v>
      </c>
      <c r="Q1484">
        <v>17.074277373203319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44.604638387487903</v>
      </c>
      <c r="G1485" s="13">
        <f t="shared" si="282"/>
        <v>0.82885268766984133</v>
      </c>
      <c r="H1485" s="13">
        <f t="shared" si="283"/>
        <v>43.775785699818059</v>
      </c>
      <c r="I1485" s="16">
        <f t="shared" si="290"/>
        <v>44.368770754136548</v>
      </c>
      <c r="J1485" s="13">
        <f t="shared" si="284"/>
        <v>42.381935191255884</v>
      </c>
      <c r="K1485" s="13">
        <f t="shared" si="285"/>
        <v>1.986835562880664</v>
      </c>
      <c r="L1485" s="13">
        <f t="shared" si="286"/>
        <v>0</v>
      </c>
      <c r="M1485" s="13">
        <f t="shared" si="291"/>
        <v>1.240912175385452E-9</v>
      </c>
      <c r="N1485" s="13">
        <f t="shared" si="287"/>
        <v>7.6936554873898025E-10</v>
      </c>
      <c r="O1485" s="13">
        <f t="shared" si="288"/>
        <v>0.8288526884392069</v>
      </c>
      <c r="Q1485">
        <v>14.549662774800071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5.1204562841185428</v>
      </c>
      <c r="G1486" s="13">
        <f t="shared" si="282"/>
        <v>0</v>
      </c>
      <c r="H1486" s="13">
        <f t="shared" si="283"/>
        <v>5.1204562841185428</v>
      </c>
      <c r="I1486" s="16">
        <f t="shared" si="290"/>
        <v>7.1072918469992068</v>
      </c>
      <c r="J1486" s="13">
        <f t="shared" si="284"/>
        <v>7.097576870075617</v>
      </c>
      <c r="K1486" s="13">
        <f t="shared" si="285"/>
        <v>9.714976923589802E-3</v>
      </c>
      <c r="L1486" s="13">
        <f t="shared" si="286"/>
        <v>0</v>
      </c>
      <c r="M1486" s="13">
        <f t="shared" si="291"/>
        <v>4.7154662664647173E-10</v>
      </c>
      <c r="N1486" s="13">
        <f t="shared" si="287"/>
        <v>2.9235890852081248E-10</v>
      </c>
      <c r="O1486" s="13">
        <f t="shared" si="288"/>
        <v>2.9235890852081248E-10</v>
      </c>
      <c r="Q1486">
        <v>13.778775351612911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84.264074163945665</v>
      </c>
      <c r="G1487" s="13">
        <f t="shared" si="282"/>
        <v>7.4665216717113605</v>
      </c>
      <c r="H1487" s="13">
        <f t="shared" si="283"/>
        <v>76.797552492234303</v>
      </c>
      <c r="I1487" s="16">
        <f t="shared" si="290"/>
        <v>76.807267469157892</v>
      </c>
      <c r="J1487" s="13">
        <f t="shared" si="284"/>
        <v>68.058453173114074</v>
      </c>
      <c r="K1487" s="13">
        <f t="shared" si="285"/>
        <v>8.7488142960438182</v>
      </c>
      <c r="L1487" s="13">
        <f t="shared" si="286"/>
        <v>0</v>
      </c>
      <c r="M1487" s="13">
        <f t="shared" si="291"/>
        <v>1.7918771812565925E-10</v>
      </c>
      <c r="N1487" s="13">
        <f t="shared" si="287"/>
        <v>1.1109638523790873E-10</v>
      </c>
      <c r="O1487" s="13">
        <f t="shared" si="288"/>
        <v>7.4665216718224565</v>
      </c>
      <c r="Q1487">
        <v>14.90704820387146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73.195055090927198</v>
      </c>
      <c r="G1488" s="13">
        <f t="shared" si="282"/>
        <v>5.6139364509112024</v>
      </c>
      <c r="H1488" s="13">
        <f t="shared" si="283"/>
        <v>67.581118640016001</v>
      </c>
      <c r="I1488" s="16">
        <f t="shared" si="290"/>
        <v>76.329932936059819</v>
      </c>
      <c r="J1488" s="13">
        <f t="shared" si="284"/>
        <v>68.619115009932059</v>
      </c>
      <c r="K1488" s="13">
        <f t="shared" si="285"/>
        <v>7.7108179261277598</v>
      </c>
      <c r="L1488" s="13">
        <f t="shared" si="286"/>
        <v>0</v>
      </c>
      <c r="M1488" s="13">
        <f t="shared" si="291"/>
        <v>6.8091332887750513E-11</v>
      </c>
      <c r="N1488" s="13">
        <f t="shared" si="287"/>
        <v>4.221662639040532E-11</v>
      </c>
      <c r="O1488" s="13">
        <f t="shared" si="288"/>
        <v>5.6139364509534193</v>
      </c>
      <c r="Q1488">
        <v>15.835828313553099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72.959913367364422</v>
      </c>
      <c r="G1489" s="13">
        <f t="shared" si="282"/>
        <v>5.5745815560472369</v>
      </c>
      <c r="H1489" s="13">
        <f t="shared" si="283"/>
        <v>67.385331811317187</v>
      </c>
      <c r="I1489" s="16">
        <f t="shared" si="290"/>
        <v>75.096149737444946</v>
      </c>
      <c r="J1489" s="13">
        <f t="shared" si="284"/>
        <v>67.578197410265389</v>
      </c>
      <c r="K1489" s="13">
        <f t="shared" si="285"/>
        <v>7.5179523271795574</v>
      </c>
      <c r="L1489" s="13">
        <f t="shared" si="286"/>
        <v>0</v>
      </c>
      <c r="M1489" s="13">
        <f t="shared" si="291"/>
        <v>2.5874706497345193E-11</v>
      </c>
      <c r="N1489" s="13">
        <f t="shared" si="287"/>
        <v>1.604231802835402E-11</v>
      </c>
      <c r="O1489" s="13">
        <f t="shared" si="288"/>
        <v>5.5745815560632792</v>
      </c>
      <c r="Q1489">
        <v>15.67851364274812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12.02258065</v>
      </c>
      <c r="G1490" s="13">
        <f t="shared" si="282"/>
        <v>0</v>
      </c>
      <c r="H1490" s="13">
        <f t="shared" si="283"/>
        <v>12.02258065</v>
      </c>
      <c r="I1490" s="16">
        <f t="shared" si="290"/>
        <v>19.540532977179559</v>
      </c>
      <c r="J1490" s="13">
        <f t="shared" si="284"/>
        <v>19.502848723113726</v>
      </c>
      <c r="K1490" s="13">
        <f t="shared" si="285"/>
        <v>3.7684254065833755E-2</v>
      </c>
      <c r="L1490" s="13">
        <f t="shared" si="286"/>
        <v>0</v>
      </c>
      <c r="M1490" s="13">
        <f t="shared" si="291"/>
        <v>9.8323884689911724E-12</v>
      </c>
      <c r="N1490" s="13">
        <f t="shared" si="287"/>
        <v>6.0960808507745267E-12</v>
      </c>
      <c r="O1490" s="13">
        <f t="shared" si="288"/>
        <v>6.0960808507745267E-12</v>
      </c>
      <c r="Q1490">
        <v>25.720159399585121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18.798876728926281</v>
      </c>
      <c r="G1491" s="13">
        <f t="shared" si="282"/>
        <v>0</v>
      </c>
      <c r="H1491" s="13">
        <f t="shared" si="283"/>
        <v>18.798876728926281</v>
      </c>
      <c r="I1491" s="16">
        <f t="shared" si="290"/>
        <v>18.836560982992115</v>
      </c>
      <c r="J1491" s="13">
        <f t="shared" si="284"/>
        <v>18.809168963319486</v>
      </c>
      <c r="K1491" s="13">
        <f t="shared" si="285"/>
        <v>2.739201967262872E-2</v>
      </c>
      <c r="L1491" s="13">
        <f t="shared" si="286"/>
        <v>0</v>
      </c>
      <c r="M1491" s="13">
        <f t="shared" si="291"/>
        <v>3.7363076182166457E-12</v>
      </c>
      <c r="N1491" s="13">
        <f t="shared" si="287"/>
        <v>2.3165107232943203E-12</v>
      </c>
      <c r="O1491" s="13">
        <f t="shared" si="288"/>
        <v>2.3165107232943203E-12</v>
      </c>
      <c r="Q1491">
        <v>27.242355302758039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25.936050065950809</v>
      </c>
      <c r="G1492" s="13">
        <f t="shared" si="282"/>
        <v>0</v>
      </c>
      <c r="H1492" s="13">
        <f t="shared" si="283"/>
        <v>25.936050065950809</v>
      </c>
      <c r="I1492" s="16">
        <f t="shared" si="290"/>
        <v>25.963442085623438</v>
      </c>
      <c r="J1492" s="13">
        <f t="shared" si="284"/>
        <v>25.885951382430068</v>
      </c>
      <c r="K1492" s="13">
        <f t="shared" si="285"/>
        <v>7.749070319336937E-2</v>
      </c>
      <c r="L1492" s="13">
        <f t="shared" si="286"/>
        <v>0</v>
      </c>
      <c r="M1492" s="13">
        <f t="shared" si="291"/>
        <v>1.4197968949223255E-12</v>
      </c>
      <c r="N1492" s="13">
        <f t="shared" si="287"/>
        <v>8.8027407485184175E-13</v>
      </c>
      <c r="O1492" s="13">
        <f t="shared" si="288"/>
        <v>8.8027407485184175E-13</v>
      </c>
      <c r="Q1492">
        <v>26.662643870967749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10.474193550000001</v>
      </c>
      <c r="G1493" s="13">
        <f t="shared" si="282"/>
        <v>0</v>
      </c>
      <c r="H1493" s="13">
        <f t="shared" si="283"/>
        <v>10.474193550000001</v>
      </c>
      <c r="I1493" s="16">
        <f t="shared" si="290"/>
        <v>10.55168425319337</v>
      </c>
      <c r="J1493" s="13">
        <f t="shared" si="284"/>
        <v>10.546223947695561</v>
      </c>
      <c r="K1493" s="13">
        <f t="shared" si="285"/>
        <v>5.4603054978095145E-3</v>
      </c>
      <c r="L1493" s="13">
        <f t="shared" si="286"/>
        <v>0</v>
      </c>
      <c r="M1493" s="13">
        <f t="shared" si="291"/>
        <v>5.395228200704837E-13</v>
      </c>
      <c r="N1493" s="13">
        <f t="shared" si="287"/>
        <v>3.3450414844369988E-13</v>
      </c>
      <c r="O1493" s="13">
        <f t="shared" si="288"/>
        <v>3.3450414844369988E-13</v>
      </c>
      <c r="Q1493">
        <v>26.336946221248141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42.991389497253166</v>
      </c>
      <c r="G1494" s="13">
        <f t="shared" si="282"/>
        <v>0.55884854079776169</v>
      </c>
      <c r="H1494" s="13">
        <f t="shared" si="283"/>
        <v>42.432540956455405</v>
      </c>
      <c r="I1494" s="16">
        <f t="shared" si="290"/>
        <v>42.438001261953218</v>
      </c>
      <c r="J1494" s="13">
        <f t="shared" si="284"/>
        <v>42.076587067193856</v>
      </c>
      <c r="K1494" s="13">
        <f t="shared" si="285"/>
        <v>0.36141419475936232</v>
      </c>
      <c r="L1494" s="13">
        <f t="shared" si="286"/>
        <v>0</v>
      </c>
      <c r="M1494" s="13">
        <f t="shared" si="291"/>
        <v>2.0501867162678383E-13</v>
      </c>
      <c r="N1494" s="13">
        <f t="shared" si="287"/>
        <v>1.2711157640860596E-13</v>
      </c>
      <c r="O1494" s="13">
        <f t="shared" si="288"/>
        <v>0.55884854079788882</v>
      </c>
      <c r="Q1494">
        <v>26.12457637756237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20.275813959437851</v>
      </c>
      <c r="G1495" s="13">
        <f t="shared" si="282"/>
        <v>0</v>
      </c>
      <c r="H1495" s="13">
        <f t="shared" si="283"/>
        <v>20.275813959437851</v>
      </c>
      <c r="I1495" s="16">
        <f t="shared" si="290"/>
        <v>20.637228154197214</v>
      </c>
      <c r="J1495" s="13">
        <f t="shared" si="284"/>
        <v>20.538836402623488</v>
      </c>
      <c r="K1495" s="13">
        <f t="shared" si="285"/>
        <v>9.8391751573725372E-2</v>
      </c>
      <c r="L1495" s="13">
        <f t="shared" si="286"/>
        <v>0</v>
      </c>
      <c r="M1495" s="13">
        <f t="shared" si="291"/>
        <v>7.7907095218177866E-14</v>
      </c>
      <c r="N1495" s="13">
        <f t="shared" si="287"/>
        <v>4.8302399035270277E-14</v>
      </c>
      <c r="O1495" s="13">
        <f t="shared" si="288"/>
        <v>4.8302399035270277E-14</v>
      </c>
      <c r="Q1495">
        <v>20.02669091379315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81.877324321797204</v>
      </c>
      <c r="G1496" s="13">
        <f t="shared" si="282"/>
        <v>7.0670592212319443</v>
      </c>
      <c r="H1496" s="13">
        <f t="shared" si="283"/>
        <v>74.81026510056526</v>
      </c>
      <c r="I1496" s="16">
        <f t="shared" si="290"/>
        <v>74.908656852138989</v>
      </c>
      <c r="J1496" s="13">
        <f t="shared" si="284"/>
        <v>67.72728891020607</v>
      </c>
      <c r="K1496" s="13">
        <f t="shared" si="285"/>
        <v>7.1813679419329191</v>
      </c>
      <c r="L1496" s="13">
        <f t="shared" si="286"/>
        <v>0</v>
      </c>
      <c r="M1496" s="13">
        <f t="shared" si="291"/>
        <v>2.9604696182907588E-14</v>
      </c>
      <c r="N1496" s="13">
        <f t="shared" si="287"/>
        <v>1.8354911633402704E-14</v>
      </c>
      <c r="O1496" s="13">
        <f t="shared" si="288"/>
        <v>7.067059221231963</v>
      </c>
      <c r="Q1496">
        <v>16.00334892231303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5.5596345145363699</v>
      </c>
      <c r="G1497" s="13">
        <f t="shared" si="282"/>
        <v>0</v>
      </c>
      <c r="H1497" s="13">
        <f t="shared" si="283"/>
        <v>5.5596345145363699</v>
      </c>
      <c r="I1497" s="16">
        <f t="shared" si="290"/>
        <v>12.741002456469289</v>
      </c>
      <c r="J1497" s="13">
        <f t="shared" si="284"/>
        <v>12.699594593748738</v>
      </c>
      <c r="K1497" s="13">
        <f t="shared" si="285"/>
        <v>4.1407862720550526E-2</v>
      </c>
      <c r="L1497" s="13">
        <f t="shared" si="286"/>
        <v>0</v>
      </c>
      <c r="M1497" s="13">
        <f t="shared" si="291"/>
        <v>1.1249784549504884E-14</v>
      </c>
      <c r="N1497" s="13">
        <f t="shared" si="287"/>
        <v>6.974866420693028E-15</v>
      </c>
      <c r="O1497" s="13">
        <f t="shared" si="288"/>
        <v>6.974866420693028E-15</v>
      </c>
      <c r="Q1497">
        <v>15.924821101707581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101.52566730597169</v>
      </c>
      <c r="G1498" s="13">
        <f t="shared" si="282"/>
        <v>10.35553759366716</v>
      </c>
      <c r="H1498" s="13">
        <f t="shared" si="283"/>
        <v>91.170129712304529</v>
      </c>
      <c r="I1498" s="16">
        <f t="shared" si="290"/>
        <v>91.211537575025076</v>
      </c>
      <c r="J1498" s="13">
        <f t="shared" si="284"/>
        <v>74.981794465776915</v>
      </c>
      <c r="K1498" s="13">
        <f t="shared" si="285"/>
        <v>16.229743109248162</v>
      </c>
      <c r="L1498" s="13">
        <f t="shared" si="286"/>
        <v>0</v>
      </c>
      <c r="M1498" s="13">
        <f t="shared" si="291"/>
        <v>4.2749181288118564E-15</v>
      </c>
      <c r="N1498" s="13">
        <f t="shared" si="287"/>
        <v>2.6504492398633508E-15</v>
      </c>
      <c r="O1498" s="13">
        <f t="shared" si="288"/>
        <v>10.355537593667162</v>
      </c>
      <c r="Q1498">
        <v>13.332917790054889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142.13786280671599</v>
      </c>
      <c r="G1499" s="13">
        <f t="shared" si="282"/>
        <v>17.152666830920218</v>
      </c>
      <c r="H1499" s="13">
        <f t="shared" si="283"/>
        <v>124.98519597579576</v>
      </c>
      <c r="I1499" s="16">
        <f t="shared" si="290"/>
        <v>141.21493908504391</v>
      </c>
      <c r="J1499" s="13">
        <f t="shared" si="284"/>
        <v>94.707947694647046</v>
      </c>
      <c r="K1499" s="13">
        <f t="shared" si="285"/>
        <v>46.506991390396863</v>
      </c>
      <c r="L1499" s="13">
        <f t="shared" si="286"/>
        <v>17.9153373686371</v>
      </c>
      <c r="M1499" s="13">
        <f t="shared" si="291"/>
        <v>17.9153373686371</v>
      </c>
      <c r="N1499" s="13">
        <f t="shared" si="287"/>
        <v>11.107509168555001</v>
      </c>
      <c r="O1499" s="13">
        <f t="shared" si="288"/>
        <v>28.260175999475219</v>
      </c>
      <c r="Q1499">
        <v>12.882354351612911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84.334291336072255</v>
      </c>
      <c r="G1500" s="13">
        <f t="shared" si="282"/>
        <v>7.4782736882604324</v>
      </c>
      <c r="H1500" s="13">
        <f t="shared" si="283"/>
        <v>76.856017647811825</v>
      </c>
      <c r="I1500" s="16">
        <f t="shared" si="290"/>
        <v>105.44767166957159</v>
      </c>
      <c r="J1500" s="13">
        <f t="shared" si="284"/>
        <v>86.610327288522626</v>
      </c>
      <c r="K1500" s="13">
        <f t="shared" si="285"/>
        <v>18.837344381048965</v>
      </c>
      <c r="L1500" s="13">
        <f t="shared" si="286"/>
        <v>1.0640181640748321</v>
      </c>
      <c r="M1500" s="13">
        <f t="shared" si="291"/>
        <v>7.8718463641569301</v>
      </c>
      <c r="N1500" s="13">
        <f t="shared" si="287"/>
        <v>4.8805447457772964</v>
      </c>
      <c r="O1500" s="13">
        <f t="shared" si="288"/>
        <v>12.35881843403773</v>
      </c>
      <c r="Q1500">
        <v>15.38784200411418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18.979029165102069</v>
      </c>
      <c r="G1501" s="13">
        <f t="shared" si="282"/>
        <v>0</v>
      </c>
      <c r="H1501" s="13">
        <f t="shared" si="283"/>
        <v>18.979029165102069</v>
      </c>
      <c r="I1501" s="16">
        <f t="shared" si="290"/>
        <v>36.752355382076203</v>
      </c>
      <c r="J1501" s="13">
        <f t="shared" si="284"/>
        <v>36.172554355888479</v>
      </c>
      <c r="K1501" s="13">
        <f t="shared" si="285"/>
        <v>0.57980102618772378</v>
      </c>
      <c r="L1501" s="13">
        <f t="shared" si="286"/>
        <v>0</v>
      </c>
      <c r="M1501" s="13">
        <f t="shared" si="291"/>
        <v>2.9913016183796337</v>
      </c>
      <c r="N1501" s="13">
        <f t="shared" si="287"/>
        <v>1.854607003395373</v>
      </c>
      <c r="O1501" s="13">
        <f t="shared" si="288"/>
        <v>1.854607003395373</v>
      </c>
      <c r="Q1501">
        <v>19.609352299218429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59.093367038765876</v>
      </c>
      <c r="G1502" s="13">
        <f t="shared" si="282"/>
        <v>3.2537834236706247</v>
      </c>
      <c r="H1502" s="13">
        <f t="shared" si="283"/>
        <v>55.83958361509525</v>
      </c>
      <c r="I1502" s="16">
        <f t="shared" si="290"/>
        <v>56.419384641282974</v>
      </c>
      <c r="J1502" s="13">
        <f t="shared" si="284"/>
        <v>55.020128690587555</v>
      </c>
      <c r="K1502" s="13">
        <f t="shared" si="285"/>
        <v>1.3992559506954194</v>
      </c>
      <c r="L1502" s="13">
        <f t="shared" si="286"/>
        <v>0</v>
      </c>
      <c r="M1502" s="13">
        <f t="shared" si="291"/>
        <v>1.1366946149842607</v>
      </c>
      <c r="N1502" s="13">
        <f t="shared" si="287"/>
        <v>0.70475066129024166</v>
      </c>
      <c r="O1502" s="13">
        <f t="shared" si="288"/>
        <v>3.9585340849608661</v>
      </c>
      <c r="Q1502">
        <v>22.37282661662498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7.9</v>
      </c>
      <c r="G1503" s="13">
        <f t="shared" si="282"/>
        <v>0</v>
      </c>
      <c r="H1503" s="13">
        <f t="shared" si="283"/>
        <v>7.9</v>
      </c>
      <c r="I1503" s="16">
        <f t="shared" si="290"/>
        <v>9.2992559506954198</v>
      </c>
      <c r="J1503" s="13">
        <f t="shared" si="284"/>
        <v>9.2937562199890156</v>
      </c>
      <c r="K1503" s="13">
        <f t="shared" si="285"/>
        <v>5.4997307064041934E-3</v>
      </c>
      <c r="L1503" s="13">
        <f t="shared" si="286"/>
        <v>0</v>
      </c>
      <c r="M1503" s="13">
        <f t="shared" si="291"/>
        <v>0.43194395369401906</v>
      </c>
      <c r="N1503" s="13">
        <f t="shared" si="287"/>
        <v>0.26780525129029181</v>
      </c>
      <c r="O1503" s="13">
        <f t="shared" si="288"/>
        <v>0.26780525129029181</v>
      </c>
      <c r="Q1503">
        <v>23.561297972167729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12.382261416087649</v>
      </c>
      <c r="G1504" s="13">
        <f t="shared" si="282"/>
        <v>0</v>
      </c>
      <c r="H1504" s="13">
        <f t="shared" si="283"/>
        <v>12.382261416087649</v>
      </c>
      <c r="I1504" s="16">
        <f t="shared" si="290"/>
        <v>12.387761146794054</v>
      </c>
      <c r="J1504" s="13">
        <f t="shared" si="284"/>
        <v>12.379807374500952</v>
      </c>
      <c r="K1504" s="13">
        <f t="shared" si="285"/>
        <v>7.9537722931011245E-3</v>
      </c>
      <c r="L1504" s="13">
        <f t="shared" si="286"/>
        <v>0</v>
      </c>
      <c r="M1504" s="13">
        <f t="shared" si="291"/>
        <v>0.16413870240372724</v>
      </c>
      <c r="N1504" s="13">
        <f t="shared" si="287"/>
        <v>0.10176599549031089</v>
      </c>
      <c r="O1504" s="13">
        <f t="shared" si="288"/>
        <v>0.10176599549031089</v>
      </c>
      <c r="Q1504">
        <v>27.100358870967749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2.9488693576175939</v>
      </c>
      <c r="G1505" s="13">
        <f t="shared" si="282"/>
        <v>0</v>
      </c>
      <c r="H1505" s="13">
        <f t="shared" si="283"/>
        <v>2.9488693576175939</v>
      </c>
      <c r="I1505" s="16">
        <f t="shared" si="290"/>
        <v>2.9568231299106951</v>
      </c>
      <c r="J1505" s="13">
        <f t="shared" si="284"/>
        <v>2.9566878171569164</v>
      </c>
      <c r="K1505" s="13">
        <f t="shared" si="285"/>
        <v>1.3531275377864915E-4</v>
      </c>
      <c r="L1505" s="13">
        <f t="shared" si="286"/>
        <v>0</v>
      </c>
      <c r="M1505" s="13">
        <f t="shared" si="291"/>
        <v>6.2372706913416356E-2</v>
      </c>
      <c r="N1505" s="13">
        <f t="shared" si="287"/>
        <v>3.867107828631814E-2</v>
      </c>
      <c r="O1505" s="13">
        <f t="shared" si="288"/>
        <v>3.867107828631814E-2</v>
      </c>
      <c r="Q1505">
        <v>25.482908469475149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19.305806452000031</v>
      </c>
      <c r="G1506" s="13">
        <f t="shared" si="282"/>
        <v>0</v>
      </c>
      <c r="H1506" s="13">
        <f t="shared" si="283"/>
        <v>19.305806452000031</v>
      </c>
      <c r="I1506" s="16">
        <f t="shared" si="290"/>
        <v>19.305941764753811</v>
      </c>
      <c r="J1506" s="13">
        <f t="shared" si="284"/>
        <v>19.253913869295683</v>
      </c>
      <c r="K1506" s="13">
        <f t="shared" si="285"/>
        <v>5.2027895458127915E-2</v>
      </c>
      <c r="L1506" s="13">
        <f t="shared" si="286"/>
        <v>0</v>
      </c>
      <c r="M1506" s="13">
        <f t="shared" si="291"/>
        <v>2.3701628627098216E-2</v>
      </c>
      <c r="N1506" s="13">
        <f t="shared" si="287"/>
        <v>1.4695009748800893E-2</v>
      </c>
      <c r="O1506" s="13">
        <f t="shared" si="288"/>
        <v>1.4695009748800893E-2</v>
      </c>
      <c r="Q1506">
        <v>23.142669340797209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10.70927340070234</v>
      </c>
      <c r="G1507" s="13">
        <f t="shared" si="282"/>
        <v>0</v>
      </c>
      <c r="H1507" s="13">
        <f t="shared" si="283"/>
        <v>10.70927340070234</v>
      </c>
      <c r="I1507" s="16">
        <f t="shared" si="290"/>
        <v>10.761301296160468</v>
      </c>
      <c r="J1507" s="13">
        <f t="shared" si="284"/>
        <v>10.745262195337169</v>
      </c>
      <c r="K1507" s="13">
        <f t="shared" si="285"/>
        <v>1.6039100823299179E-2</v>
      </c>
      <c r="L1507" s="13">
        <f t="shared" si="286"/>
        <v>0</v>
      </c>
      <c r="M1507" s="13">
        <f t="shared" si="291"/>
        <v>9.006618878297323E-3</v>
      </c>
      <c r="N1507" s="13">
        <f t="shared" si="287"/>
        <v>5.5841037045443404E-3</v>
      </c>
      <c r="O1507" s="13">
        <f t="shared" si="288"/>
        <v>5.5841037045443404E-3</v>
      </c>
      <c r="Q1507">
        <v>19.076776052274159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12.709082552664061</v>
      </c>
      <c r="G1508" s="13">
        <f t="shared" si="282"/>
        <v>0</v>
      </c>
      <c r="H1508" s="13">
        <f t="shared" si="283"/>
        <v>12.709082552664061</v>
      </c>
      <c r="I1508" s="16">
        <f t="shared" si="290"/>
        <v>12.72512165348736</v>
      </c>
      <c r="J1508" s="13">
        <f t="shared" si="284"/>
        <v>12.672833405555602</v>
      </c>
      <c r="K1508" s="13">
        <f t="shared" si="285"/>
        <v>5.2288247931757681E-2</v>
      </c>
      <c r="L1508" s="13">
        <f t="shared" si="286"/>
        <v>0</v>
      </c>
      <c r="M1508" s="13">
        <f t="shared" si="291"/>
        <v>3.4225151737529826E-3</v>
      </c>
      <c r="N1508" s="13">
        <f t="shared" si="287"/>
        <v>2.1219594077268493E-3</v>
      </c>
      <c r="O1508" s="13">
        <f t="shared" si="288"/>
        <v>2.1219594077268493E-3</v>
      </c>
      <c r="Q1508">
        <v>14.21393062569493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84.062533101967659</v>
      </c>
      <c r="G1509" s="13">
        <f t="shared" si="282"/>
        <v>7.432790408774526</v>
      </c>
      <c r="H1509" s="13">
        <f t="shared" si="283"/>
        <v>76.629742693193137</v>
      </c>
      <c r="I1509" s="16">
        <f t="shared" si="290"/>
        <v>76.682030941124893</v>
      </c>
      <c r="J1509" s="13">
        <f t="shared" si="284"/>
        <v>64.717846746306691</v>
      </c>
      <c r="K1509" s="13">
        <f t="shared" si="285"/>
        <v>11.964184194818202</v>
      </c>
      <c r="L1509" s="13">
        <f t="shared" si="286"/>
        <v>0</v>
      </c>
      <c r="M1509" s="13">
        <f t="shared" si="291"/>
        <v>1.3005557660261333E-3</v>
      </c>
      <c r="N1509" s="13">
        <f t="shared" si="287"/>
        <v>8.0634457493620267E-4</v>
      </c>
      <c r="O1509" s="13">
        <f t="shared" si="288"/>
        <v>7.4335967533494625</v>
      </c>
      <c r="Q1509">
        <v>12.052598351612909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76.885096984762683</v>
      </c>
      <c r="G1510" s="13">
        <f t="shared" si="282"/>
        <v>6.2315265943157412</v>
      </c>
      <c r="H1510" s="13">
        <f t="shared" si="283"/>
        <v>70.653570390446944</v>
      </c>
      <c r="I1510" s="16">
        <f t="shared" si="290"/>
        <v>82.617754585265146</v>
      </c>
      <c r="J1510" s="13">
        <f t="shared" si="284"/>
        <v>68.205230341112767</v>
      </c>
      <c r="K1510" s="13">
        <f t="shared" si="285"/>
        <v>14.41252424415238</v>
      </c>
      <c r="L1510" s="13">
        <f t="shared" si="286"/>
        <v>0</v>
      </c>
      <c r="M1510" s="13">
        <f t="shared" si="291"/>
        <v>4.942111910899306E-4</v>
      </c>
      <c r="N1510" s="13">
        <f t="shared" si="287"/>
        <v>3.0641093847575697E-4</v>
      </c>
      <c r="O1510" s="13">
        <f t="shared" si="288"/>
        <v>6.2318330052542166</v>
      </c>
      <c r="Q1510">
        <v>12.077534365961959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12.426204505868011</v>
      </c>
      <c r="G1511" s="13">
        <f t="shared" si="282"/>
        <v>0</v>
      </c>
      <c r="H1511" s="13">
        <f t="shared" si="283"/>
        <v>12.426204505868011</v>
      </c>
      <c r="I1511" s="16">
        <f t="shared" si="290"/>
        <v>26.83872875002039</v>
      </c>
      <c r="J1511" s="13">
        <f t="shared" si="284"/>
        <v>26.33733194237098</v>
      </c>
      <c r="K1511" s="13">
        <f t="shared" si="285"/>
        <v>0.50139680764941019</v>
      </c>
      <c r="L1511" s="13">
        <f t="shared" si="286"/>
        <v>0</v>
      </c>
      <c r="M1511" s="13">
        <f t="shared" si="291"/>
        <v>1.8780025261417362E-4</v>
      </c>
      <c r="N1511" s="13">
        <f t="shared" si="287"/>
        <v>1.1643615662078765E-4</v>
      </c>
      <c r="O1511" s="13">
        <f t="shared" si="288"/>
        <v>1.1643615662078765E-4</v>
      </c>
      <c r="Q1511">
        <v>13.895886852409269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5.0236148813230566</v>
      </c>
      <c r="G1512" s="13">
        <f t="shared" si="282"/>
        <v>0</v>
      </c>
      <c r="H1512" s="13">
        <f t="shared" si="283"/>
        <v>5.0236148813230566</v>
      </c>
      <c r="I1512" s="16">
        <f t="shared" si="290"/>
        <v>5.5250116889724668</v>
      </c>
      <c r="J1512" s="13">
        <f t="shared" si="284"/>
        <v>5.5217989023053704</v>
      </c>
      <c r="K1512" s="13">
        <f t="shared" si="285"/>
        <v>3.2127866670963456E-3</v>
      </c>
      <c r="L1512" s="13">
        <f t="shared" si="286"/>
        <v>0</v>
      </c>
      <c r="M1512" s="13">
        <f t="shared" si="291"/>
        <v>7.1364095993385973E-5</v>
      </c>
      <c r="N1512" s="13">
        <f t="shared" si="287"/>
        <v>4.4245739515899303E-5</v>
      </c>
      <c r="O1512" s="13">
        <f t="shared" si="288"/>
        <v>4.4245739515899303E-5</v>
      </c>
      <c r="Q1512">
        <v>16.307930994548311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9.7154226650981563</v>
      </c>
      <c r="G1513" s="13">
        <f t="shared" si="282"/>
        <v>0</v>
      </c>
      <c r="H1513" s="13">
        <f t="shared" si="283"/>
        <v>9.7154226650981563</v>
      </c>
      <c r="I1513" s="16">
        <f t="shared" si="290"/>
        <v>9.7186354517652518</v>
      </c>
      <c r="J1513" s="13">
        <f t="shared" si="284"/>
        <v>9.7117120324821293</v>
      </c>
      <c r="K1513" s="13">
        <f t="shared" si="285"/>
        <v>6.9234192831224561E-3</v>
      </c>
      <c r="L1513" s="13">
        <f t="shared" si="286"/>
        <v>0</v>
      </c>
      <c r="M1513" s="13">
        <f t="shared" si="291"/>
        <v>2.7118356477486669E-5</v>
      </c>
      <c r="N1513" s="13">
        <f t="shared" si="287"/>
        <v>1.6813381016041735E-5</v>
      </c>
      <c r="O1513" s="13">
        <f t="shared" si="288"/>
        <v>1.6813381016041735E-5</v>
      </c>
      <c r="Q1513">
        <v>22.863670446365099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70.839069270970086</v>
      </c>
      <c r="G1514" s="13">
        <f t="shared" si="282"/>
        <v>5.2196228733778085</v>
      </c>
      <c r="H1514" s="13">
        <f t="shared" si="283"/>
        <v>65.61944639759227</v>
      </c>
      <c r="I1514" s="16">
        <f t="shared" si="290"/>
        <v>65.626369816875396</v>
      </c>
      <c r="J1514" s="13">
        <f t="shared" si="284"/>
        <v>63.480684858255991</v>
      </c>
      <c r="K1514" s="13">
        <f t="shared" si="285"/>
        <v>2.1456849586194053</v>
      </c>
      <c r="L1514" s="13">
        <f t="shared" si="286"/>
        <v>0</v>
      </c>
      <c r="M1514" s="13">
        <f t="shared" si="291"/>
        <v>1.0304975461444934E-5</v>
      </c>
      <c r="N1514" s="13">
        <f t="shared" si="287"/>
        <v>6.3890847860958587E-6</v>
      </c>
      <c r="O1514" s="13">
        <f t="shared" si="288"/>
        <v>5.2196292624625942</v>
      </c>
      <c r="Q1514">
        <v>22.4701569356329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30.778293809509091</v>
      </c>
      <c r="G1515" s="13">
        <f t="shared" si="282"/>
        <v>0</v>
      </c>
      <c r="H1515" s="13">
        <f t="shared" si="283"/>
        <v>30.778293809509091</v>
      </c>
      <c r="I1515" s="16">
        <f t="shared" si="290"/>
        <v>32.923978768128492</v>
      </c>
      <c r="J1515" s="13">
        <f t="shared" si="284"/>
        <v>32.746684345672868</v>
      </c>
      <c r="K1515" s="13">
        <f t="shared" si="285"/>
        <v>0.1772944224556241</v>
      </c>
      <c r="L1515" s="13">
        <f t="shared" si="286"/>
        <v>0</v>
      </c>
      <c r="M1515" s="13">
        <f t="shared" si="291"/>
        <v>3.9158906753490752E-6</v>
      </c>
      <c r="N1515" s="13">
        <f t="shared" si="287"/>
        <v>2.4278522187164266E-6</v>
      </c>
      <c r="O1515" s="13">
        <f t="shared" si="288"/>
        <v>2.4278522187164266E-6</v>
      </c>
      <c r="Q1515">
        <v>25.80215780605732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19.474018825205231</v>
      </c>
      <c r="G1516" s="13">
        <f t="shared" si="282"/>
        <v>0</v>
      </c>
      <c r="H1516" s="13">
        <f t="shared" si="283"/>
        <v>19.474018825205231</v>
      </c>
      <c r="I1516" s="16">
        <f t="shared" si="290"/>
        <v>19.651313247660855</v>
      </c>
      <c r="J1516" s="13">
        <f t="shared" si="284"/>
        <v>19.620773400061363</v>
      </c>
      <c r="K1516" s="13">
        <f t="shared" si="285"/>
        <v>3.053984759949202E-2</v>
      </c>
      <c r="L1516" s="13">
        <f t="shared" si="286"/>
        <v>0</v>
      </c>
      <c r="M1516" s="13">
        <f t="shared" si="291"/>
        <v>1.4880384566326486E-6</v>
      </c>
      <c r="N1516" s="13">
        <f t="shared" si="287"/>
        <v>9.2258384311224215E-7</v>
      </c>
      <c r="O1516" s="13">
        <f t="shared" si="288"/>
        <v>9.2258384311224215E-7</v>
      </c>
      <c r="Q1516">
        <v>27.374688870967748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7.8935483870000001</v>
      </c>
      <c r="G1517" s="13">
        <f t="shared" si="282"/>
        <v>0</v>
      </c>
      <c r="H1517" s="13">
        <f t="shared" si="283"/>
        <v>7.8935483870000001</v>
      </c>
      <c r="I1517" s="16">
        <f t="shared" si="290"/>
        <v>7.9240882345994921</v>
      </c>
      <c r="J1517" s="13">
        <f t="shared" si="284"/>
        <v>7.9219410830094716</v>
      </c>
      <c r="K1517" s="13">
        <f t="shared" si="285"/>
        <v>2.1471515900204352E-3</v>
      </c>
      <c r="L1517" s="13">
        <f t="shared" si="286"/>
        <v>0</v>
      </c>
      <c r="M1517" s="13">
        <f t="shared" si="291"/>
        <v>5.6545461352040648E-7</v>
      </c>
      <c r="N1517" s="13">
        <f t="shared" si="287"/>
        <v>3.5058186038265203E-7</v>
      </c>
      <c r="O1517" s="13">
        <f t="shared" si="288"/>
        <v>3.5058186038265203E-7</v>
      </c>
      <c r="Q1517">
        <v>26.879132586221079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30.191933084724361</v>
      </c>
      <c r="G1518" s="13">
        <f t="shared" si="282"/>
        <v>0</v>
      </c>
      <c r="H1518" s="13">
        <f t="shared" si="283"/>
        <v>30.191933084724361</v>
      </c>
      <c r="I1518" s="16">
        <f t="shared" si="290"/>
        <v>30.194080236314381</v>
      </c>
      <c r="J1518" s="13">
        <f t="shared" si="284"/>
        <v>30.04940017180764</v>
      </c>
      <c r="K1518" s="13">
        <f t="shared" si="285"/>
        <v>0.14468006450674054</v>
      </c>
      <c r="L1518" s="13">
        <f t="shared" si="286"/>
        <v>0</v>
      </c>
      <c r="M1518" s="13">
        <f t="shared" si="291"/>
        <v>2.1487275313775445E-7</v>
      </c>
      <c r="N1518" s="13">
        <f t="shared" si="287"/>
        <v>1.3322110694540776E-7</v>
      </c>
      <c r="O1518" s="13">
        <f t="shared" si="288"/>
        <v>1.3322110694540776E-7</v>
      </c>
      <c r="Q1518">
        <v>25.401927030081509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5.817370085420043</v>
      </c>
      <c r="G1519" s="13">
        <f t="shared" si="282"/>
        <v>0</v>
      </c>
      <c r="H1519" s="13">
        <f t="shared" si="283"/>
        <v>5.817370085420043</v>
      </c>
      <c r="I1519" s="16">
        <f t="shared" si="290"/>
        <v>5.9620501499267835</v>
      </c>
      <c r="J1519" s="13">
        <f t="shared" si="284"/>
        <v>5.9593242032103193</v>
      </c>
      <c r="K1519" s="13">
        <f t="shared" si="285"/>
        <v>2.7259467164642004E-3</v>
      </c>
      <c r="L1519" s="13">
        <f t="shared" si="286"/>
        <v>0</v>
      </c>
      <c r="M1519" s="13">
        <f t="shared" si="291"/>
        <v>8.1651646192346685E-8</v>
      </c>
      <c r="N1519" s="13">
        <f t="shared" si="287"/>
        <v>5.0624020639254942E-8</v>
      </c>
      <c r="O1519" s="13">
        <f t="shared" si="288"/>
        <v>5.0624020639254942E-8</v>
      </c>
      <c r="Q1519">
        <v>19.091881535064349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104.2110806260566</v>
      </c>
      <c r="G1520" s="13">
        <f t="shared" si="282"/>
        <v>10.80498636556927</v>
      </c>
      <c r="H1520" s="13">
        <f t="shared" si="283"/>
        <v>93.406094260487322</v>
      </c>
      <c r="I1520" s="16">
        <f t="shared" si="290"/>
        <v>93.408820207203789</v>
      </c>
      <c r="J1520" s="13">
        <f t="shared" si="284"/>
        <v>78.535740806566821</v>
      </c>
      <c r="K1520" s="13">
        <f t="shared" si="285"/>
        <v>14.873079400636968</v>
      </c>
      <c r="L1520" s="13">
        <f t="shared" si="286"/>
        <v>0</v>
      </c>
      <c r="M1520" s="13">
        <f t="shared" si="291"/>
        <v>3.1027625553091744E-8</v>
      </c>
      <c r="N1520" s="13">
        <f t="shared" si="287"/>
        <v>1.923712784291688E-8</v>
      </c>
      <c r="O1520" s="13">
        <f t="shared" si="288"/>
        <v>10.804986384806398</v>
      </c>
      <c r="Q1520">
        <v>14.73267056761258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68.685025669694269</v>
      </c>
      <c r="G1521" s="13">
        <f t="shared" si="282"/>
        <v>4.8591076990558149</v>
      </c>
      <c r="H1521" s="13">
        <f t="shared" si="283"/>
        <v>63.825917970638457</v>
      </c>
      <c r="I1521" s="16">
        <f t="shared" si="290"/>
        <v>78.698997371275425</v>
      </c>
      <c r="J1521" s="13">
        <f t="shared" si="284"/>
        <v>68.12573581919375</v>
      </c>
      <c r="K1521" s="13">
        <f t="shared" si="285"/>
        <v>10.573261552081675</v>
      </c>
      <c r="L1521" s="13">
        <f t="shared" si="286"/>
        <v>0</v>
      </c>
      <c r="M1521" s="13">
        <f t="shared" si="291"/>
        <v>1.1790497710174864E-8</v>
      </c>
      <c r="N1521" s="13">
        <f t="shared" si="287"/>
        <v>7.3101085803084159E-9</v>
      </c>
      <c r="O1521" s="13">
        <f t="shared" si="288"/>
        <v>4.8591077063659238</v>
      </c>
      <c r="Q1521">
        <v>13.80886570150976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122.43702599510949</v>
      </c>
      <c r="G1522" s="13">
        <f t="shared" si="282"/>
        <v>13.855402739692554</v>
      </c>
      <c r="H1522" s="13">
        <f t="shared" si="283"/>
        <v>108.58162325541694</v>
      </c>
      <c r="I1522" s="16">
        <f t="shared" si="290"/>
        <v>119.15488480749862</v>
      </c>
      <c r="J1522" s="13">
        <f t="shared" si="284"/>
        <v>88.8437271110392</v>
      </c>
      <c r="K1522" s="13">
        <f t="shared" si="285"/>
        <v>30.311157696459418</v>
      </c>
      <c r="L1522" s="13">
        <f t="shared" si="286"/>
        <v>8.0517795405108075</v>
      </c>
      <c r="M1522" s="13">
        <f t="shared" si="291"/>
        <v>8.0517795449911969</v>
      </c>
      <c r="N1522" s="13">
        <f t="shared" si="287"/>
        <v>4.992103317894542</v>
      </c>
      <c r="O1522" s="13">
        <f t="shared" si="288"/>
        <v>18.847506057587097</v>
      </c>
      <c r="Q1522">
        <v>13.512516351612909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25.35073802961827</v>
      </c>
      <c r="G1523" s="13">
        <f t="shared" si="282"/>
        <v>0</v>
      </c>
      <c r="H1523" s="13">
        <f t="shared" si="283"/>
        <v>25.35073802961827</v>
      </c>
      <c r="I1523" s="16">
        <f t="shared" si="290"/>
        <v>47.610116185566881</v>
      </c>
      <c r="J1523" s="13">
        <f t="shared" si="284"/>
        <v>45.165961213242063</v>
      </c>
      <c r="K1523" s="13">
        <f t="shared" si="285"/>
        <v>2.4441549723248173</v>
      </c>
      <c r="L1523" s="13">
        <f t="shared" si="286"/>
        <v>0</v>
      </c>
      <c r="M1523" s="13">
        <f t="shared" si="291"/>
        <v>3.0596762270966549</v>
      </c>
      <c r="N1523" s="13">
        <f t="shared" si="287"/>
        <v>1.896999260799926</v>
      </c>
      <c r="O1523" s="13">
        <f t="shared" si="288"/>
        <v>1.896999260799926</v>
      </c>
      <c r="Q1523">
        <v>14.506108042552601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7.9010752694603248</v>
      </c>
      <c r="G1524" s="13">
        <f t="shared" si="282"/>
        <v>0</v>
      </c>
      <c r="H1524" s="13">
        <f t="shared" si="283"/>
        <v>7.9010752694603248</v>
      </c>
      <c r="I1524" s="16">
        <f t="shared" si="290"/>
        <v>10.345230241785142</v>
      </c>
      <c r="J1524" s="13">
        <f t="shared" si="284"/>
        <v>10.323868162468328</v>
      </c>
      <c r="K1524" s="13">
        <f t="shared" si="285"/>
        <v>2.1362079316814331E-2</v>
      </c>
      <c r="L1524" s="13">
        <f t="shared" si="286"/>
        <v>0</v>
      </c>
      <c r="M1524" s="13">
        <f t="shared" si="291"/>
        <v>1.1626769662967289</v>
      </c>
      <c r="N1524" s="13">
        <f t="shared" si="287"/>
        <v>0.72085971910397195</v>
      </c>
      <c r="O1524" s="13">
        <f t="shared" si="288"/>
        <v>0.72085971910397195</v>
      </c>
      <c r="Q1524">
        <v>16.201140115614741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45.97130491594136</v>
      </c>
      <c r="G1525" s="13">
        <f t="shared" si="282"/>
        <v>1.057587157786235</v>
      </c>
      <c r="H1525" s="13">
        <f t="shared" si="283"/>
        <v>44.913717758155123</v>
      </c>
      <c r="I1525" s="16">
        <f t="shared" si="290"/>
        <v>44.935079837471939</v>
      </c>
      <c r="J1525" s="13">
        <f t="shared" si="284"/>
        <v>43.864845377941158</v>
      </c>
      <c r="K1525" s="13">
        <f t="shared" si="285"/>
        <v>1.0702344595307807</v>
      </c>
      <c r="L1525" s="13">
        <f t="shared" si="286"/>
        <v>0</v>
      </c>
      <c r="M1525" s="13">
        <f t="shared" si="291"/>
        <v>0.44181724719275695</v>
      </c>
      <c r="N1525" s="13">
        <f t="shared" si="287"/>
        <v>0.2739266932595093</v>
      </c>
      <c r="O1525" s="13">
        <f t="shared" si="288"/>
        <v>1.3315138510457443</v>
      </c>
      <c r="Q1525">
        <v>19.45231773691598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54.747884578199439</v>
      </c>
      <c r="G1526" s="13">
        <f t="shared" si="282"/>
        <v>2.5264943540081592</v>
      </c>
      <c r="H1526" s="13">
        <f t="shared" si="283"/>
        <v>52.221390224191282</v>
      </c>
      <c r="I1526" s="16">
        <f t="shared" si="290"/>
        <v>53.291624683722063</v>
      </c>
      <c r="J1526" s="13">
        <f t="shared" si="284"/>
        <v>51.87427653317507</v>
      </c>
      <c r="K1526" s="13">
        <f t="shared" si="285"/>
        <v>1.4173481505469923</v>
      </c>
      <c r="L1526" s="13">
        <f t="shared" si="286"/>
        <v>0</v>
      </c>
      <c r="M1526" s="13">
        <f t="shared" si="291"/>
        <v>0.16789055393324764</v>
      </c>
      <c r="N1526" s="13">
        <f t="shared" si="287"/>
        <v>0.10409214343861353</v>
      </c>
      <c r="O1526" s="13">
        <f t="shared" si="288"/>
        <v>2.6305864974467728</v>
      </c>
      <c r="Q1526">
        <v>21.051393902739701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27.434583587978651</v>
      </c>
      <c r="G1527" s="13">
        <f t="shared" si="282"/>
        <v>0</v>
      </c>
      <c r="H1527" s="13">
        <f t="shared" si="283"/>
        <v>27.434583587978651</v>
      </c>
      <c r="I1527" s="16">
        <f t="shared" si="290"/>
        <v>28.851931738525643</v>
      </c>
      <c r="J1527" s="13">
        <f t="shared" si="284"/>
        <v>28.755075079884236</v>
      </c>
      <c r="K1527" s="13">
        <f t="shared" si="285"/>
        <v>9.6856658641407023E-2</v>
      </c>
      <c r="L1527" s="13">
        <f t="shared" si="286"/>
        <v>0</v>
      </c>
      <c r="M1527" s="13">
        <f t="shared" si="291"/>
        <v>6.3798410494634111E-2</v>
      </c>
      <c r="N1527" s="13">
        <f t="shared" si="287"/>
        <v>3.9555014506673147E-2</v>
      </c>
      <c r="O1527" s="13">
        <f t="shared" si="288"/>
        <v>3.9555014506673147E-2</v>
      </c>
      <c r="Q1527">
        <v>27.33948555783045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6.096774194</v>
      </c>
      <c r="G1528" s="13">
        <f t="shared" si="282"/>
        <v>0</v>
      </c>
      <c r="H1528" s="13">
        <f t="shared" si="283"/>
        <v>6.096774194</v>
      </c>
      <c r="I1528" s="16">
        <f t="shared" si="290"/>
        <v>6.193630852641407</v>
      </c>
      <c r="J1528" s="13">
        <f t="shared" si="284"/>
        <v>6.1927262655666286</v>
      </c>
      <c r="K1528" s="13">
        <f t="shared" si="285"/>
        <v>9.0458707477836242E-4</v>
      </c>
      <c r="L1528" s="13">
        <f t="shared" si="286"/>
        <v>0</v>
      </c>
      <c r="M1528" s="13">
        <f t="shared" si="291"/>
        <v>2.4243395987960964E-2</v>
      </c>
      <c r="N1528" s="13">
        <f t="shared" si="287"/>
        <v>1.5030905512535797E-2</v>
      </c>
      <c r="O1528" s="13">
        <f t="shared" si="288"/>
        <v>1.5030905512535797E-2</v>
      </c>
      <c r="Q1528">
        <v>27.79643787096775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15.39362210565807</v>
      </c>
      <c r="G1529" s="13">
        <f t="shared" si="282"/>
        <v>0</v>
      </c>
      <c r="H1529" s="13">
        <f t="shared" si="283"/>
        <v>15.39362210565807</v>
      </c>
      <c r="I1529" s="16">
        <f t="shared" si="290"/>
        <v>15.394526692732848</v>
      </c>
      <c r="J1529" s="13">
        <f t="shared" si="284"/>
        <v>15.37873495244437</v>
      </c>
      <c r="K1529" s="13">
        <f t="shared" si="285"/>
        <v>1.579174028847774E-2</v>
      </c>
      <c r="L1529" s="13">
        <f t="shared" si="286"/>
        <v>0</v>
      </c>
      <c r="M1529" s="13">
        <f t="shared" si="291"/>
        <v>9.2124904754251665E-3</v>
      </c>
      <c r="N1529" s="13">
        <f t="shared" si="287"/>
        <v>5.7117440947636036E-3</v>
      </c>
      <c r="O1529" s="13">
        <f t="shared" si="288"/>
        <v>5.7117440947636036E-3</v>
      </c>
      <c r="Q1529">
        <v>26.848808038631869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20.28177723329425</v>
      </c>
      <c r="G1530" s="13">
        <f t="shared" si="282"/>
        <v>0</v>
      </c>
      <c r="H1530" s="13">
        <f t="shared" si="283"/>
        <v>20.28177723329425</v>
      </c>
      <c r="I1530" s="16">
        <f t="shared" si="290"/>
        <v>20.297568973582727</v>
      </c>
      <c r="J1530" s="13">
        <f t="shared" si="284"/>
        <v>20.249475410663678</v>
      </c>
      <c r="K1530" s="13">
        <f t="shared" si="285"/>
        <v>4.8093562919049759E-2</v>
      </c>
      <c r="L1530" s="13">
        <f t="shared" si="286"/>
        <v>0</v>
      </c>
      <c r="M1530" s="13">
        <f t="shared" si="291"/>
        <v>3.5007463806615629E-3</v>
      </c>
      <c r="N1530" s="13">
        <f t="shared" si="287"/>
        <v>2.1704627560101691E-3</v>
      </c>
      <c r="O1530" s="13">
        <f t="shared" si="288"/>
        <v>2.1704627560101691E-3</v>
      </c>
      <c r="Q1530">
        <v>24.780767867134511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5.0840626110208698</v>
      </c>
      <c r="G1531" s="13">
        <f t="shared" si="282"/>
        <v>0</v>
      </c>
      <c r="H1531" s="13">
        <f t="shared" si="283"/>
        <v>5.0840626110208698</v>
      </c>
      <c r="I1531" s="16">
        <f t="shared" si="290"/>
        <v>5.1321561739399195</v>
      </c>
      <c r="J1531" s="13">
        <f t="shared" si="284"/>
        <v>5.1306629432147624</v>
      </c>
      <c r="K1531" s="13">
        <f t="shared" si="285"/>
        <v>1.4932307251571686E-3</v>
      </c>
      <c r="L1531" s="13">
        <f t="shared" si="286"/>
        <v>0</v>
      </c>
      <c r="M1531" s="13">
        <f t="shared" si="291"/>
        <v>1.3302836246513938E-3</v>
      </c>
      <c r="N1531" s="13">
        <f t="shared" si="287"/>
        <v>8.2477584728386419E-4</v>
      </c>
      <c r="O1531" s="13">
        <f t="shared" si="288"/>
        <v>8.2477584728386419E-4</v>
      </c>
      <c r="Q1531">
        <v>20.168137492899259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67.308268242428142</v>
      </c>
      <c r="G1532" s="13">
        <f t="shared" si="282"/>
        <v>4.6286843484811238</v>
      </c>
      <c r="H1532" s="13">
        <f t="shared" si="283"/>
        <v>62.679583893947019</v>
      </c>
      <c r="I1532" s="16">
        <f t="shared" si="290"/>
        <v>62.681077124672179</v>
      </c>
      <c r="J1532" s="13">
        <f t="shared" si="284"/>
        <v>57.756697896175957</v>
      </c>
      <c r="K1532" s="13">
        <f t="shared" si="285"/>
        <v>4.9243792284962211</v>
      </c>
      <c r="L1532" s="13">
        <f t="shared" si="286"/>
        <v>0</v>
      </c>
      <c r="M1532" s="13">
        <f t="shared" si="291"/>
        <v>5.055077773675296E-4</v>
      </c>
      <c r="N1532" s="13">
        <f t="shared" si="287"/>
        <v>3.1341482196786837E-4</v>
      </c>
      <c r="O1532" s="13">
        <f t="shared" si="288"/>
        <v>4.6289977633030919</v>
      </c>
      <c r="Q1532">
        <v>15.084129540809441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40.104974282185559</v>
      </c>
      <c r="G1533" s="13">
        <f t="shared" si="282"/>
        <v>7.5758744560851937E-2</v>
      </c>
      <c r="H1533" s="13">
        <f t="shared" si="283"/>
        <v>40.029215537624708</v>
      </c>
      <c r="I1533" s="16">
        <f t="shared" si="290"/>
        <v>44.953594766120929</v>
      </c>
      <c r="J1533" s="13">
        <f t="shared" si="284"/>
        <v>42.944108949920285</v>
      </c>
      <c r="K1533" s="13">
        <f t="shared" si="285"/>
        <v>2.0094858162006446</v>
      </c>
      <c r="L1533" s="13">
        <f t="shared" si="286"/>
        <v>0</v>
      </c>
      <c r="M1533" s="13">
        <f t="shared" si="291"/>
        <v>1.9209295539966123E-4</v>
      </c>
      <c r="N1533" s="13">
        <f t="shared" si="287"/>
        <v>1.1909763234778996E-4</v>
      </c>
      <c r="O1533" s="13">
        <f t="shared" si="288"/>
        <v>7.5877842193199721E-2</v>
      </c>
      <c r="Q1533">
        <v>14.751760741202011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84.889212170796199</v>
      </c>
      <c r="G1534" s="13">
        <f t="shared" si="282"/>
        <v>7.5711489584485179</v>
      </c>
      <c r="H1534" s="13">
        <f t="shared" si="283"/>
        <v>77.318063212347681</v>
      </c>
      <c r="I1534" s="16">
        <f t="shared" si="290"/>
        <v>79.327549028548333</v>
      </c>
      <c r="J1534" s="13">
        <f t="shared" si="284"/>
        <v>65.756336407080525</v>
      </c>
      <c r="K1534" s="13">
        <f t="shared" si="285"/>
        <v>13.571212621467808</v>
      </c>
      <c r="L1534" s="13">
        <f t="shared" si="286"/>
        <v>0</v>
      </c>
      <c r="M1534" s="13">
        <f t="shared" si="291"/>
        <v>7.2995323051871266E-5</v>
      </c>
      <c r="N1534" s="13">
        <f t="shared" si="287"/>
        <v>4.5257100292160187E-5</v>
      </c>
      <c r="O1534" s="13">
        <f t="shared" si="288"/>
        <v>7.5711942155488101</v>
      </c>
      <c r="Q1534">
        <v>11.66854285161291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22.846568649088901</v>
      </c>
      <c r="G1535" s="13">
        <f t="shared" si="282"/>
        <v>0</v>
      </c>
      <c r="H1535" s="13">
        <f t="shared" si="283"/>
        <v>22.846568649088901</v>
      </c>
      <c r="I1535" s="16">
        <f t="shared" si="290"/>
        <v>36.417781270556709</v>
      </c>
      <c r="J1535" s="13">
        <f t="shared" si="284"/>
        <v>35.185514896245827</v>
      </c>
      <c r="K1535" s="13">
        <f t="shared" si="285"/>
        <v>1.2322663743108819</v>
      </c>
      <c r="L1535" s="13">
        <f t="shared" si="286"/>
        <v>0</v>
      </c>
      <c r="M1535" s="13">
        <f t="shared" si="291"/>
        <v>2.7738222759711079E-5</v>
      </c>
      <c r="N1535" s="13">
        <f t="shared" si="287"/>
        <v>1.719769811102087E-5</v>
      </c>
      <c r="O1535" s="13">
        <f t="shared" si="288"/>
        <v>1.719769811102087E-5</v>
      </c>
      <c r="Q1535">
        <v>13.844978139242111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5.0252609060138491</v>
      </c>
      <c r="G1536" s="13">
        <f t="shared" si="282"/>
        <v>0</v>
      </c>
      <c r="H1536" s="13">
        <f t="shared" si="283"/>
        <v>5.0252609060138491</v>
      </c>
      <c r="I1536" s="16">
        <f t="shared" si="290"/>
        <v>6.257527280324731</v>
      </c>
      <c r="J1536" s="13">
        <f t="shared" si="284"/>
        <v>6.2545284212259498</v>
      </c>
      <c r="K1536" s="13">
        <f t="shared" si="285"/>
        <v>2.9988590987812813E-3</v>
      </c>
      <c r="L1536" s="13">
        <f t="shared" si="286"/>
        <v>0</v>
      </c>
      <c r="M1536" s="13">
        <f t="shared" si="291"/>
        <v>1.0540524648690209E-5</v>
      </c>
      <c r="N1536" s="13">
        <f t="shared" si="287"/>
        <v>6.535125282187929E-6</v>
      </c>
      <c r="O1536" s="13">
        <f t="shared" si="288"/>
        <v>6.535125282187929E-6</v>
      </c>
      <c r="Q1536">
        <v>19.442519319257379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86.690834567210629</v>
      </c>
      <c r="G1537" s="13">
        <f t="shared" si="282"/>
        <v>7.8726805578651025</v>
      </c>
      <c r="H1537" s="13">
        <f t="shared" si="283"/>
        <v>78.818154009345534</v>
      </c>
      <c r="I1537" s="16">
        <f t="shared" si="290"/>
        <v>78.821152868444315</v>
      </c>
      <c r="J1537" s="13">
        <f t="shared" si="284"/>
        <v>70.200009666425686</v>
      </c>
      <c r="K1537" s="13">
        <f t="shared" si="285"/>
        <v>8.6211432020186294</v>
      </c>
      <c r="L1537" s="13">
        <f t="shared" si="286"/>
        <v>0</v>
      </c>
      <c r="M1537" s="13">
        <f t="shared" si="291"/>
        <v>4.0053993665022798E-6</v>
      </c>
      <c r="N1537" s="13">
        <f t="shared" si="287"/>
        <v>2.4833476072314137E-6</v>
      </c>
      <c r="O1537" s="13">
        <f t="shared" si="288"/>
        <v>7.87268304121271</v>
      </c>
      <c r="Q1537">
        <v>15.6249067514057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57.748885083859342</v>
      </c>
      <c r="G1538" s="13">
        <f t="shared" si="282"/>
        <v>3.0287619124724214</v>
      </c>
      <c r="H1538" s="13">
        <f t="shared" si="283"/>
        <v>54.720123171386923</v>
      </c>
      <c r="I1538" s="16">
        <f t="shared" si="290"/>
        <v>63.341266373405553</v>
      </c>
      <c r="J1538" s="13">
        <f t="shared" si="284"/>
        <v>61.197729699914476</v>
      </c>
      <c r="K1538" s="13">
        <f t="shared" si="285"/>
        <v>2.1435366734910772</v>
      </c>
      <c r="L1538" s="13">
        <f t="shared" si="286"/>
        <v>0</v>
      </c>
      <c r="M1538" s="13">
        <f t="shared" si="291"/>
        <v>1.5220517592708661E-6</v>
      </c>
      <c r="N1538" s="13">
        <f t="shared" si="287"/>
        <v>9.4367209074793702E-7</v>
      </c>
      <c r="O1538" s="13">
        <f t="shared" si="288"/>
        <v>3.0287628561445121</v>
      </c>
      <c r="Q1538">
        <v>21.71139256832101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21.85316649186197</v>
      </c>
      <c r="G1539" s="13">
        <f t="shared" si="282"/>
        <v>0</v>
      </c>
      <c r="H1539" s="13">
        <f t="shared" si="283"/>
        <v>21.85316649186197</v>
      </c>
      <c r="I1539" s="16">
        <f t="shared" si="290"/>
        <v>23.996703165353047</v>
      </c>
      <c r="J1539" s="13">
        <f t="shared" si="284"/>
        <v>23.924772238809428</v>
      </c>
      <c r="K1539" s="13">
        <f t="shared" si="285"/>
        <v>7.1930926543618767E-2</v>
      </c>
      <c r="L1539" s="13">
        <f t="shared" si="286"/>
        <v>0</v>
      </c>
      <c r="M1539" s="13">
        <f t="shared" si="291"/>
        <v>5.7837966852292911E-7</v>
      </c>
      <c r="N1539" s="13">
        <f t="shared" si="287"/>
        <v>3.5859539448421603E-7</v>
      </c>
      <c r="O1539" s="13">
        <f t="shared" si="288"/>
        <v>3.5859539448421603E-7</v>
      </c>
      <c r="Q1539">
        <v>25.49079908278452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16.799588984723989</v>
      </c>
      <c r="G1540" s="13">
        <f t="shared" si="282"/>
        <v>0</v>
      </c>
      <c r="H1540" s="13">
        <f t="shared" si="283"/>
        <v>16.799588984723989</v>
      </c>
      <c r="I1540" s="16">
        <f t="shared" si="290"/>
        <v>16.871519911267608</v>
      </c>
      <c r="J1540" s="13">
        <f t="shared" si="284"/>
        <v>16.851922577927791</v>
      </c>
      <c r="K1540" s="13">
        <f t="shared" si="285"/>
        <v>1.9597333339817169E-2</v>
      </c>
      <c r="L1540" s="13">
        <f t="shared" si="286"/>
        <v>0</v>
      </c>
      <c r="M1540" s="13">
        <f t="shared" si="291"/>
        <v>2.1978427403871308E-7</v>
      </c>
      <c r="N1540" s="13">
        <f t="shared" si="287"/>
        <v>1.3626624990400209E-7</v>
      </c>
      <c r="O1540" s="13">
        <f t="shared" si="288"/>
        <v>1.3626624990400209E-7</v>
      </c>
      <c r="Q1540">
        <v>27.277280870967751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3.5029346955994431</v>
      </c>
      <c r="G1541" s="13">
        <f t="shared" si="282"/>
        <v>0</v>
      </c>
      <c r="H1541" s="13">
        <f t="shared" si="283"/>
        <v>3.5029346955994431</v>
      </c>
      <c r="I1541" s="16">
        <f t="shared" si="290"/>
        <v>3.5225320289392603</v>
      </c>
      <c r="J1541" s="13">
        <f t="shared" si="284"/>
        <v>3.52230723227491</v>
      </c>
      <c r="K1541" s="13">
        <f t="shared" si="285"/>
        <v>2.2479666435026857E-4</v>
      </c>
      <c r="L1541" s="13">
        <f t="shared" si="286"/>
        <v>0</v>
      </c>
      <c r="M1541" s="13">
        <f t="shared" si="291"/>
        <v>8.3518024134710983E-8</v>
      </c>
      <c r="N1541" s="13">
        <f t="shared" si="287"/>
        <v>5.1781174963520811E-8</v>
      </c>
      <c r="O1541" s="13">
        <f t="shared" si="288"/>
        <v>5.1781174963520811E-8</v>
      </c>
      <c r="Q1541">
        <v>25.609521773333949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7.8935483870000001</v>
      </c>
      <c r="G1542" s="13">
        <f t="shared" ref="G1542:G1605" si="293">IF((F1542-$J$2)&gt;0,$I$2*(F1542-$J$2),0)</f>
        <v>0</v>
      </c>
      <c r="H1542" s="13">
        <f t="shared" ref="H1542:H1605" si="294">F1542-G1542</f>
        <v>7.8935483870000001</v>
      </c>
      <c r="I1542" s="16">
        <f t="shared" si="290"/>
        <v>7.8937731836643508</v>
      </c>
      <c r="J1542" s="13">
        <f t="shared" ref="J1542:J1605" si="295">I1542/SQRT(1+(I1542/($K$2*(300+(25*Q1542)+0.05*(Q1542)^3)))^2)</f>
        <v>7.890510136420847</v>
      </c>
      <c r="K1542" s="13">
        <f t="shared" ref="K1542:K1605" si="296">I1542-J1542</f>
        <v>3.2630472435037916E-3</v>
      </c>
      <c r="L1542" s="13">
        <f t="shared" ref="L1542:L1605" si="297">IF(K1542&gt;$N$2,(K1542-$N$2)/$L$2,0)</f>
        <v>0</v>
      </c>
      <c r="M1542" s="13">
        <f t="shared" si="291"/>
        <v>3.1736849171190173E-8</v>
      </c>
      <c r="N1542" s="13">
        <f t="shared" ref="N1542:N1605" si="298">$M$2*M1542</f>
        <v>1.9676846486137906E-8</v>
      </c>
      <c r="O1542" s="13">
        <f t="shared" ref="O1542:O1605" si="299">N1542+G1542</f>
        <v>1.9676846486137906E-8</v>
      </c>
      <c r="Q1542">
        <v>23.780352203579369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6.096774194</v>
      </c>
      <c r="G1543" s="13">
        <f t="shared" si="293"/>
        <v>0</v>
      </c>
      <c r="H1543" s="13">
        <f t="shared" si="294"/>
        <v>6.096774194</v>
      </c>
      <c r="I1543" s="16">
        <f t="shared" ref="I1543:I1606" si="301">H1543+K1542-L1542</f>
        <v>6.1000372412435038</v>
      </c>
      <c r="J1543" s="13">
        <f t="shared" si="295"/>
        <v>6.0970731142947265</v>
      </c>
      <c r="K1543" s="13">
        <f t="shared" si="296"/>
        <v>2.9641269487772348E-3</v>
      </c>
      <c r="L1543" s="13">
        <f t="shared" si="297"/>
        <v>0</v>
      </c>
      <c r="M1543" s="13">
        <f t="shared" ref="M1543:M1606" si="302">L1543+M1542-N1542</f>
        <v>1.2060002685052267E-8</v>
      </c>
      <c r="N1543" s="13">
        <f t="shared" si="298"/>
        <v>7.4772016647324047E-9</v>
      </c>
      <c r="O1543" s="13">
        <f t="shared" si="299"/>
        <v>7.4772016647324047E-9</v>
      </c>
      <c r="Q1543">
        <v>18.98476355955189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38.640279825016243</v>
      </c>
      <c r="G1544" s="13">
        <f t="shared" si="293"/>
        <v>0</v>
      </c>
      <c r="H1544" s="13">
        <f t="shared" si="294"/>
        <v>38.640279825016243</v>
      </c>
      <c r="I1544" s="16">
        <f t="shared" si="301"/>
        <v>38.643243951965019</v>
      </c>
      <c r="J1544" s="13">
        <f t="shared" si="295"/>
        <v>37.409132655351677</v>
      </c>
      <c r="K1544" s="13">
        <f t="shared" si="296"/>
        <v>1.2341112966133423</v>
      </c>
      <c r="L1544" s="13">
        <f t="shared" si="297"/>
        <v>0</v>
      </c>
      <c r="M1544" s="13">
        <f t="shared" si="302"/>
        <v>4.582801020319862E-9</v>
      </c>
      <c r="N1544" s="13">
        <f t="shared" si="298"/>
        <v>2.8413366325983142E-9</v>
      </c>
      <c r="O1544" s="13">
        <f t="shared" si="299"/>
        <v>2.8413366325983142E-9</v>
      </c>
      <c r="Q1544">
        <v>15.138187641193451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34.482022100428921</v>
      </c>
      <c r="G1545" s="13">
        <f t="shared" si="293"/>
        <v>0</v>
      </c>
      <c r="H1545" s="13">
        <f t="shared" si="294"/>
        <v>34.482022100428921</v>
      </c>
      <c r="I1545" s="16">
        <f t="shared" si="301"/>
        <v>35.716133397042263</v>
      </c>
      <c r="J1545" s="13">
        <f t="shared" si="295"/>
        <v>34.722373185664523</v>
      </c>
      <c r="K1545" s="13">
        <f t="shared" si="296"/>
        <v>0.99376021137774018</v>
      </c>
      <c r="L1545" s="13">
        <f t="shared" si="297"/>
        <v>0</v>
      </c>
      <c r="M1545" s="13">
        <f t="shared" si="302"/>
        <v>1.7414643877215478E-9</v>
      </c>
      <c r="N1545" s="13">
        <f t="shared" si="298"/>
        <v>1.0797079203873596E-9</v>
      </c>
      <c r="O1545" s="13">
        <f t="shared" si="299"/>
        <v>1.0797079203873596E-9</v>
      </c>
      <c r="Q1545">
        <v>15.04268795153283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107.4456022456759</v>
      </c>
      <c r="G1546" s="13">
        <f t="shared" si="293"/>
        <v>11.346337582812341</v>
      </c>
      <c r="H1546" s="13">
        <f t="shared" si="294"/>
        <v>96.099264662863561</v>
      </c>
      <c r="I1546" s="16">
        <f t="shared" si="301"/>
        <v>97.093024874241308</v>
      </c>
      <c r="J1546" s="13">
        <f t="shared" si="295"/>
        <v>76.753156574501958</v>
      </c>
      <c r="K1546" s="13">
        <f t="shared" si="296"/>
        <v>20.339868299739351</v>
      </c>
      <c r="L1546" s="13">
        <f t="shared" si="297"/>
        <v>1.9790826084382722</v>
      </c>
      <c r="M1546" s="13">
        <f t="shared" si="302"/>
        <v>1.9790826091000286</v>
      </c>
      <c r="N1546" s="13">
        <f t="shared" si="298"/>
        <v>1.2270312176420177</v>
      </c>
      <c r="O1546" s="13">
        <f t="shared" si="299"/>
        <v>12.573368800454359</v>
      </c>
      <c r="Q1546">
        <v>12.609681351612901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101.90455084024811</v>
      </c>
      <c r="G1547" s="13">
        <f t="shared" si="293"/>
        <v>10.418950081383979</v>
      </c>
      <c r="H1547" s="13">
        <f t="shared" si="294"/>
        <v>91.485600758864123</v>
      </c>
      <c r="I1547" s="16">
        <f t="shared" si="301"/>
        <v>109.8463864501652</v>
      </c>
      <c r="J1547" s="13">
        <f t="shared" si="295"/>
        <v>88.516847695199871</v>
      </c>
      <c r="K1547" s="13">
        <f t="shared" si="296"/>
        <v>21.329538754965327</v>
      </c>
      <c r="L1547" s="13">
        <f t="shared" si="297"/>
        <v>2.5818099487148989</v>
      </c>
      <c r="M1547" s="13">
        <f t="shared" si="302"/>
        <v>3.33386134017291</v>
      </c>
      <c r="N1547" s="13">
        <f t="shared" si="298"/>
        <v>2.0669940309072041</v>
      </c>
      <c r="O1547" s="13">
        <f t="shared" si="299"/>
        <v>12.485944112291183</v>
      </c>
      <c r="Q1547">
        <v>15.16371475541936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77.723981883790486</v>
      </c>
      <c r="G1548" s="13">
        <f t="shared" si="293"/>
        <v>6.3719279935399582</v>
      </c>
      <c r="H1548" s="13">
        <f t="shared" si="294"/>
        <v>71.352053890250531</v>
      </c>
      <c r="I1548" s="16">
        <f t="shared" si="301"/>
        <v>90.099782696500952</v>
      </c>
      <c r="J1548" s="13">
        <f t="shared" si="295"/>
        <v>76.17446173390212</v>
      </c>
      <c r="K1548" s="13">
        <f t="shared" si="296"/>
        <v>13.925320962598832</v>
      </c>
      <c r="L1548" s="13">
        <f t="shared" si="297"/>
        <v>0</v>
      </c>
      <c r="M1548" s="13">
        <f t="shared" si="302"/>
        <v>1.2668673092657059</v>
      </c>
      <c r="N1548" s="13">
        <f t="shared" si="298"/>
        <v>0.78545773174473765</v>
      </c>
      <c r="O1548" s="13">
        <f t="shared" si="299"/>
        <v>7.157385725284696</v>
      </c>
      <c r="Q1548">
        <v>14.48917824428699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23.35466345943674</v>
      </c>
      <c r="G1549" s="13">
        <f t="shared" si="293"/>
        <v>0</v>
      </c>
      <c r="H1549" s="13">
        <f t="shared" si="294"/>
        <v>23.35466345943674</v>
      </c>
      <c r="I1549" s="16">
        <f t="shared" si="301"/>
        <v>37.279984422035568</v>
      </c>
      <c r="J1549" s="13">
        <f t="shared" si="295"/>
        <v>36.590826946603642</v>
      </c>
      <c r="K1549" s="13">
        <f t="shared" si="296"/>
        <v>0.68915747543192651</v>
      </c>
      <c r="L1549" s="13">
        <f t="shared" si="297"/>
        <v>0</v>
      </c>
      <c r="M1549" s="13">
        <f t="shared" si="302"/>
        <v>0.48140957752096825</v>
      </c>
      <c r="N1549" s="13">
        <f t="shared" si="298"/>
        <v>0.29847393806300032</v>
      </c>
      <c r="O1549" s="13">
        <f t="shared" si="299"/>
        <v>0.29847393806300032</v>
      </c>
      <c r="Q1549">
        <v>18.66190501832623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23.066048488353349</v>
      </c>
      <c r="G1550" s="13">
        <f t="shared" si="293"/>
        <v>0</v>
      </c>
      <c r="H1550" s="13">
        <f t="shared" si="294"/>
        <v>23.066048488353349</v>
      </c>
      <c r="I1550" s="16">
        <f t="shared" si="301"/>
        <v>23.755205963785276</v>
      </c>
      <c r="J1550" s="13">
        <f t="shared" si="295"/>
        <v>23.683859049552183</v>
      </c>
      <c r="K1550" s="13">
        <f t="shared" si="296"/>
        <v>7.1346914233092917E-2</v>
      </c>
      <c r="L1550" s="13">
        <f t="shared" si="297"/>
        <v>0</v>
      </c>
      <c r="M1550" s="13">
        <f t="shared" si="302"/>
        <v>0.18293563945796792</v>
      </c>
      <c r="N1550" s="13">
        <f t="shared" si="298"/>
        <v>0.11342009646394011</v>
      </c>
      <c r="O1550" s="13">
        <f t="shared" si="299"/>
        <v>0.11342009646394011</v>
      </c>
      <c r="Q1550">
        <v>25.330866992136379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22.863925710827299</v>
      </c>
      <c r="G1551" s="13">
        <f t="shared" si="293"/>
        <v>0</v>
      </c>
      <c r="H1551" s="13">
        <f t="shared" si="294"/>
        <v>22.863925710827299</v>
      </c>
      <c r="I1551" s="16">
        <f t="shared" si="301"/>
        <v>22.935272625060392</v>
      </c>
      <c r="J1551" s="13">
        <f t="shared" si="295"/>
        <v>22.867913180920027</v>
      </c>
      <c r="K1551" s="13">
        <f t="shared" si="296"/>
        <v>6.7359444140365099E-2</v>
      </c>
      <c r="L1551" s="13">
        <f t="shared" si="297"/>
        <v>0</v>
      </c>
      <c r="M1551" s="13">
        <f t="shared" si="302"/>
        <v>6.9515542994027818E-2</v>
      </c>
      <c r="N1551" s="13">
        <f t="shared" si="298"/>
        <v>4.3099636656297249E-2</v>
      </c>
      <c r="O1551" s="13">
        <f t="shared" si="299"/>
        <v>4.3099636656297249E-2</v>
      </c>
      <c r="Q1551">
        <v>24.987348099028601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40.177358599041497</v>
      </c>
      <c r="G1552" s="13">
        <f t="shared" si="293"/>
        <v>8.787346897684839E-2</v>
      </c>
      <c r="H1552" s="13">
        <f t="shared" si="294"/>
        <v>40.089485130064652</v>
      </c>
      <c r="I1552" s="16">
        <f t="shared" si="301"/>
        <v>40.156844574205017</v>
      </c>
      <c r="J1552" s="13">
        <f t="shared" si="295"/>
        <v>39.878351827689649</v>
      </c>
      <c r="K1552" s="13">
        <f t="shared" si="296"/>
        <v>0.27849274651536859</v>
      </c>
      <c r="L1552" s="13">
        <f t="shared" si="297"/>
        <v>0</v>
      </c>
      <c r="M1552" s="13">
        <f t="shared" si="302"/>
        <v>2.6415906337730569E-2</v>
      </c>
      <c r="N1552" s="13">
        <f t="shared" si="298"/>
        <v>1.6377861929392952E-2</v>
      </c>
      <c r="O1552" s="13">
        <f t="shared" si="299"/>
        <v>0.10425133090624134</v>
      </c>
      <c r="Q1552">
        <v>26.830838870967749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20.336218972769881</v>
      </c>
      <c r="G1553" s="13">
        <f t="shared" si="293"/>
        <v>0</v>
      </c>
      <c r="H1553" s="13">
        <f t="shared" si="294"/>
        <v>20.336218972769881</v>
      </c>
      <c r="I1553" s="16">
        <f t="shared" si="301"/>
        <v>20.61471171928525</v>
      </c>
      <c r="J1553" s="13">
        <f t="shared" si="295"/>
        <v>20.572530025635864</v>
      </c>
      <c r="K1553" s="13">
        <f t="shared" si="296"/>
        <v>4.2181693649386176E-2</v>
      </c>
      <c r="L1553" s="13">
        <f t="shared" si="297"/>
        <v>0</v>
      </c>
      <c r="M1553" s="13">
        <f t="shared" si="302"/>
        <v>1.0038044408337617E-2</v>
      </c>
      <c r="N1553" s="13">
        <f t="shared" si="298"/>
        <v>6.2235875331693221E-3</v>
      </c>
      <c r="O1553" s="13">
        <f t="shared" si="299"/>
        <v>6.2235875331693221E-3</v>
      </c>
      <c r="Q1553">
        <v>26.064388652960709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8.2752016374025583</v>
      </c>
      <c r="G1554" s="13">
        <f t="shared" si="293"/>
        <v>0</v>
      </c>
      <c r="H1554" s="13">
        <f t="shared" si="294"/>
        <v>8.2752016374025583</v>
      </c>
      <c r="I1554" s="16">
        <f t="shared" si="301"/>
        <v>8.3173833310519445</v>
      </c>
      <c r="J1554" s="13">
        <f t="shared" si="295"/>
        <v>8.3139438329297377</v>
      </c>
      <c r="K1554" s="13">
        <f t="shared" si="296"/>
        <v>3.4394981222067855E-3</v>
      </c>
      <c r="L1554" s="13">
        <f t="shared" si="297"/>
        <v>0</v>
      </c>
      <c r="M1554" s="13">
        <f t="shared" si="302"/>
        <v>3.8144568751682945E-3</v>
      </c>
      <c r="N1554" s="13">
        <f t="shared" si="298"/>
        <v>2.3649632626043427E-3</v>
      </c>
      <c r="O1554" s="13">
        <f t="shared" si="299"/>
        <v>2.3649632626043427E-3</v>
      </c>
      <c r="Q1554">
        <v>24.52485580455664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26.978642077247251</v>
      </c>
      <c r="G1555" s="13">
        <f t="shared" si="293"/>
        <v>0</v>
      </c>
      <c r="H1555" s="13">
        <f t="shared" si="294"/>
        <v>26.978642077247251</v>
      </c>
      <c r="I1555" s="16">
        <f t="shared" si="301"/>
        <v>26.982081575369456</v>
      </c>
      <c r="J1555" s="13">
        <f t="shared" si="295"/>
        <v>26.748973740399066</v>
      </c>
      <c r="K1555" s="13">
        <f t="shared" si="296"/>
        <v>0.23310783497039012</v>
      </c>
      <c r="L1555" s="13">
        <f t="shared" si="297"/>
        <v>0</v>
      </c>
      <c r="M1555" s="13">
        <f t="shared" si="302"/>
        <v>1.4494936125639519E-3</v>
      </c>
      <c r="N1555" s="13">
        <f t="shared" si="298"/>
        <v>8.9868603978965019E-4</v>
      </c>
      <c r="O1555" s="13">
        <f t="shared" si="299"/>
        <v>8.9868603978965019E-4</v>
      </c>
      <c r="Q1555">
        <v>19.573741344362279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70.406552205595162</v>
      </c>
      <c r="G1556" s="13">
        <f t="shared" si="293"/>
        <v>5.1472339184241935</v>
      </c>
      <c r="H1556" s="13">
        <f t="shared" si="294"/>
        <v>65.25931828717097</v>
      </c>
      <c r="I1556" s="16">
        <f t="shared" si="301"/>
        <v>65.492426122141353</v>
      </c>
      <c r="J1556" s="13">
        <f t="shared" si="295"/>
        <v>59.930145506034869</v>
      </c>
      <c r="K1556" s="13">
        <f t="shared" si="296"/>
        <v>5.5622806161064844</v>
      </c>
      <c r="L1556" s="13">
        <f t="shared" si="297"/>
        <v>0</v>
      </c>
      <c r="M1556" s="13">
        <f t="shared" si="302"/>
        <v>5.5080757277430168E-4</v>
      </c>
      <c r="N1556" s="13">
        <f t="shared" si="298"/>
        <v>3.4150069512006704E-4</v>
      </c>
      <c r="O1556" s="13">
        <f t="shared" si="299"/>
        <v>5.1475754191193133</v>
      </c>
      <c r="Q1556">
        <v>15.07885514774404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81.929675455449953</v>
      </c>
      <c r="G1557" s="13">
        <f t="shared" si="293"/>
        <v>7.075821057837107</v>
      </c>
      <c r="H1557" s="13">
        <f t="shared" si="294"/>
        <v>74.853854397612849</v>
      </c>
      <c r="I1557" s="16">
        <f t="shared" si="301"/>
        <v>80.416135013719327</v>
      </c>
      <c r="J1557" s="13">
        <f t="shared" si="295"/>
        <v>68.111034163940261</v>
      </c>
      <c r="K1557" s="13">
        <f t="shared" si="296"/>
        <v>12.305100849779066</v>
      </c>
      <c r="L1557" s="13">
        <f t="shared" si="297"/>
        <v>0</v>
      </c>
      <c r="M1557" s="13">
        <f t="shared" si="302"/>
        <v>2.0930687765423464E-4</v>
      </c>
      <c r="N1557" s="13">
        <f t="shared" si="298"/>
        <v>1.2977026414562548E-4</v>
      </c>
      <c r="O1557" s="13">
        <f t="shared" si="299"/>
        <v>7.0759508281012531</v>
      </c>
      <c r="Q1557">
        <v>12.9325433516129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158.08407467876901</v>
      </c>
      <c r="G1558" s="13">
        <f t="shared" si="293"/>
        <v>19.821531727352053</v>
      </c>
      <c r="H1558" s="13">
        <f t="shared" si="294"/>
        <v>138.26254295141695</v>
      </c>
      <c r="I1558" s="16">
        <f t="shared" si="301"/>
        <v>150.56764380119603</v>
      </c>
      <c r="J1558" s="13">
        <f t="shared" si="295"/>
        <v>96.868266856782014</v>
      </c>
      <c r="K1558" s="13">
        <f t="shared" si="296"/>
        <v>53.699376944414013</v>
      </c>
      <c r="L1558" s="13">
        <f t="shared" si="297"/>
        <v>22.2956312253704</v>
      </c>
      <c r="M1558" s="13">
        <f t="shared" si="302"/>
        <v>22.295710761983909</v>
      </c>
      <c r="N1558" s="13">
        <f t="shared" si="298"/>
        <v>13.823340672430023</v>
      </c>
      <c r="O1558" s="13">
        <f t="shared" si="299"/>
        <v>33.644872399782074</v>
      </c>
      <c r="Q1558">
        <v>12.75020908383487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70.807905172370312</v>
      </c>
      <c r="G1559" s="13">
        <f t="shared" si="293"/>
        <v>5.2144070409626098</v>
      </c>
      <c r="H1559" s="13">
        <f t="shared" si="294"/>
        <v>65.593498131407699</v>
      </c>
      <c r="I1559" s="16">
        <f t="shared" si="301"/>
        <v>96.997243850451312</v>
      </c>
      <c r="J1559" s="13">
        <f t="shared" si="295"/>
        <v>80.257315101314063</v>
      </c>
      <c r="K1559" s="13">
        <f t="shared" si="296"/>
        <v>16.739928749137249</v>
      </c>
      <c r="L1559" s="13">
        <f t="shared" si="297"/>
        <v>0</v>
      </c>
      <c r="M1559" s="13">
        <f t="shared" si="302"/>
        <v>8.4723700895538858</v>
      </c>
      <c r="N1559" s="13">
        <f t="shared" si="298"/>
        <v>5.2528694555234088</v>
      </c>
      <c r="O1559" s="13">
        <f t="shared" si="299"/>
        <v>10.467276496486019</v>
      </c>
      <c r="Q1559">
        <v>14.51740425096733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23.06797724605655</v>
      </c>
      <c r="G1560" s="13">
        <f t="shared" si="293"/>
        <v>0</v>
      </c>
      <c r="H1560" s="13">
        <f t="shared" si="294"/>
        <v>23.06797724605655</v>
      </c>
      <c r="I1560" s="16">
        <f t="shared" si="301"/>
        <v>39.807905995193799</v>
      </c>
      <c r="J1560" s="13">
        <f t="shared" si="295"/>
        <v>38.58696098507378</v>
      </c>
      <c r="K1560" s="13">
        <f t="shared" si="296"/>
        <v>1.220945010120019</v>
      </c>
      <c r="L1560" s="13">
        <f t="shared" si="297"/>
        <v>0</v>
      </c>
      <c r="M1560" s="13">
        <f t="shared" si="302"/>
        <v>3.219500634030477</v>
      </c>
      <c r="N1560" s="13">
        <f t="shared" si="298"/>
        <v>1.9960903930988958</v>
      </c>
      <c r="O1560" s="13">
        <f t="shared" si="299"/>
        <v>1.9960903930988958</v>
      </c>
      <c r="Q1560">
        <v>15.86661097808631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23.071319231254211</v>
      </c>
      <c r="G1561" s="13">
        <f t="shared" si="293"/>
        <v>0</v>
      </c>
      <c r="H1561" s="13">
        <f t="shared" si="294"/>
        <v>23.071319231254211</v>
      </c>
      <c r="I1561" s="16">
        <f t="shared" si="301"/>
        <v>24.29226424137423</v>
      </c>
      <c r="J1561" s="13">
        <f t="shared" si="295"/>
        <v>24.123054558218307</v>
      </c>
      <c r="K1561" s="13">
        <f t="shared" si="296"/>
        <v>0.16920968315592333</v>
      </c>
      <c r="L1561" s="13">
        <f t="shared" si="297"/>
        <v>0</v>
      </c>
      <c r="M1561" s="13">
        <f t="shared" si="302"/>
        <v>1.2234102409315812</v>
      </c>
      <c r="N1561" s="13">
        <f t="shared" si="298"/>
        <v>0.75851434937758033</v>
      </c>
      <c r="O1561" s="13">
        <f t="shared" si="299"/>
        <v>0.75851434937758033</v>
      </c>
      <c r="Q1561">
        <v>19.6291615676259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100.187463687921</v>
      </c>
      <c r="G1562" s="13">
        <f t="shared" si="293"/>
        <v>10.131566867004931</v>
      </c>
      <c r="H1562" s="13">
        <f t="shared" si="294"/>
        <v>90.055896820916061</v>
      </c>
      <c r="I1562" s="16">
        <f t="shared" si="301"/>
        <v>90.225106504071988</v>
      </c>
      <c r="J1562" s="13">
        <f t="shared" si="295"/>
        <v>83.348662736501353</v>
      </c>
      <c r="K1562" s="13">
        <f t="shared" si="296"/>
        <v>6.8764437675706347</v>
      </c>
      <c r="L1562" s="13">
        <f t="shared" si="297"/>
        <v>0</v>
      </c>
      <c r="M1562" s="13">
        <f t="shared" si="302"/>
        <v>0.46489589155400091</v>
      </c>
      <c r="N1562" s="13">
        <f t="shared" si="298"/>
        <v>0.28823545276348056</v>
      </c>
      <c r="O1562" s="13">
        <f t="shared" si="299"/>
        <v>10.419802319768412</v>
      </c>
      <c r="Q1562">
        <v>20.494091032043318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3.8709676999999998E-2</v>
      </c>
      <c r="G1563" s="13">
        <f t="shared" si="293"/>
        <v>0</v>
      </c>
      <c r="H1563" s="13">
        <f t="shared" si="294"/>
        <v>3.8709676999999998E-2</v>
      </c>
      <c r="I1563" s="16">
        <f t="shared" si="301"/>
        <v>6.9151534445706346</v>
      </c>
      <c r="J1563" s="13">
        <f t="shared" si="295"/>
        <v>6.913192794553221</v>
      </c>
      <c r="K1563" s="13">
        <f t="shared" si="296"/>
        <v>1.9606500174136343E-3</v>
      </c>
      <c r="L1563" s="13">
        <f t="shared" si="297"/>
        <v>0</v>
      </c>
      <c r="M1563" s="13">
        <f t="shared" si="302"/>
        <v>0.17666043879052035</v>
      </c>
      <c r="N1563" s="13">
        <f t="shared" si="298"/>
        <v>0.10952947205012262</v>
      </c>
      <c r="O1563" s="13">
        <f t="shared" si="299"/>
        <v>0.10952947205012262</v>
      </c>
      <c r="Q1563">
        <v>24.584656459171828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5.9</v>
      </c>
      <c r="G1564" s="13">
        <f t="shared" si="293"/>
        <v>0</v>
      </c>
      <c r="H1564" s="13">
        <f t="shared" si="294"/>
        <v>5.9</v>
      </c>
      <c r="I1564" s="16">
        <f t="shared" si="301"/>
        <v>5.901960650017414</v>
      </c>
      <c r="J1564" s="13">
        <f t="shared" si="295"/>
        <v>5.9011625753927763</v>
      </c>
      <c r="K1564" s="13">
        <f t="shared" si="296"/>
        <v>7.9807462463765688E-4</v>
      </c>
      <c r="L1564" s="13">
        <f t="shared" si="297"/>
        <v>0</v>
      </c>
      <c r="M1564" s="13">
        <f t="shared" si="302"/>
        <v>6.7130966740397729E-2</v>
      </c>
      <c r="N1564" s="13">
        <f t="shared" si="298"/>
        <v>4.162119937904659E-2</v>
      </c>
      <c r="O1564" s="13">
        <f t="shared" si="299"/>
        <v>4.162119937904659E-2</v>
      </c>
      <c r="Q1564">
        <v>27.65397387096775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3.5742755463501208</v>
      </c>
      <c r="G1565" s="13">
        <f t="shared" si="293"/>
        <v>0</v>
      </c>
      <c r="H1565" s="13">
        <f t="shared" si="294"/>
        <v>3.5742755463501208</v>
      </c>
      <c r="I1565" s="16">
        <f t="shared" si="301"/>
        <v>3.5750736209747584</v>
      </c>
      <c r="J1565" s="13">
        <f t="shared" si="295"/>
        <v>3.5748708126098721</v>
      </c>
      <c r="K1565" s="13">
        <f t="shared" si="296"/>
        <v>2.0280836488639764E-4</v>
      </c>
      <c r="L1565" s="13">
        <f t="shared" si="297"/>
        <v>0</v>
      </c>
      <c r="M1565" s="13">
        <f t="shared" si="302"/>
        <v>2.5509767361351139E-2</v>
      </c>
      <c r="N1565" s="13">
        <f t="shared" si="298"/>
        <v>1.5816055764037707E-2</v>
      </c>
      <c r="O1565" s="13">
        <f t="shared" si="299"/>
        <v>1.5816055764037707E-2</v>
      </c>
      <c r="Q1565">
        <v>26.676752585364621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26.924838840286569</v>
      </c>
      <c r="G1566" s="13">
        <f t="shared" si="293"/>
        <v>0</v>
      </c>
      <c r="H1566" s="13">
        <f t="shared" si="294"/>
        <v>26.924838840286569</v>
      </c>
      <c r="I1566" s="16">
        <f t="shared" si="301"/>
        <v>26.925041648651455</v>
      </c>
      <c r="J1566" s="13">
        <f t="shared" si="295"/>
        <v>26.807847693559467</v>
      </c>
      <c r="K1566" s="13">
        <f t="shared" si="296"/>
        <v>0.11719395509198804</v>
      </c>
      <c r="L1566" s="13">
        <f t="shared" si="297"/>
        <v>0</v>
      </c>
      <c r="M1566" s="13">
        <f t="shared" si="302"/>
        <v>9.693711597313432E-3</v>
      </c>
      <c r="N1566" s="13">
        <f t="shared" si="298"/>
        <v>6.0101011903343276E-3</v>
      </c>
      <c r="O1566" s="13">
        <f t="shared" si="299"/>
        <v>6.0101011903343276E-3</v>
      </c>
      <c r="Q1566">
        <v>24.451073329872731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40.094792138605968</v>
      </c>
      <c r="G1567" s="13">
        <f t="shared" si="293"/>
        <v>7.4054592766805746E-2</v>
      </c>
      <c r="H1567" s="13">
        <f t="shared" si="294"/>
        <v>40.020737545839161</v>
      </c>
      <c r="I1567" s="16">
        <f t="shared" si="301"/>
        <v>40.137931500931145</v>
      </c>
      <c r="J1567" s="13">
        <f t="shared" si="295"/>
        <v>39.42878943242485</v>
      </c>
      <c r="K1567" s="13">
        <f t="shared" si="296"/>
        <v>0.70914206850629569</v>
      </c>
      <c r="L1567" s="13">
        <f t="shared" si="297"/>
        <v>0</v>
      </c>
      <c r="M1567" s="13">
        <f t="shared" si="302"/>
        <v>3.6836104069791044E-3</v>
      </c>
      <c r="N1567" s="13">
        <f t="shared" si="298"/>
        <v>2.2838384523270446E-3</v>
      </c>
      <c r="O1567" s="13">
        <f t="shared" si="299"/>
        <v>7.6338431219132794E-2</v>
      </c>
      <c r="Q1567">
        <v>20.033538211416161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108.3353674627249</v>
      </c>
      <c r="G1568" s="13">
        <f t="shared" si="293"/>
        <v>11.495254653079664</v>
      </c>
      <c r="H1568" s="13">
        <f t="shared" si="294"/>
        <v>96.840112809645234</v>
      </c>
      <c r="I1568" s="16">
        <f t="shared" si="301"/>
        <v>97.54925487815153</v>
      </c>
      <c r="J1568" s="13">
        <f t="shared" si="295"/>
        <v>81.945834986207146</v>
      </c>
      <c r="K1568" s="13">
        <f t="shared" si="296"/>
        <v>15.603419891944384</v>
      </c>
      <c r="L1568" s="13">
        <f t="shared" si="297"/>
        <v>0</v>
      </c>
      <c r="M1568" s="13">
        <f t="shared" si="302"/>
        <v>1.3997719546520598E-3</v>
      </c>
      <c r="N1568" s="13">
        <f t="shared" si="298"/>
        <v>8.6785861188427708E-4</v>
      </c>
      <c r="O1568" s="13">
        <f t="shared" si="299"/>
        <v>11.496122511691549</v>
      </c>
      <c r="Q1568">
        <v>15.31308513406448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136.69644438060541</v>
      </c>
      <c r="G1569" s="13">
        <f t="shared" si="293"/>
        <v>16.241954572688183</v>
      </c>
      <c r="H1569" s="13">
        <f t="shared" si="294"/>
        <v>120.45448980791723</v>
      </c>
      <c r="I1569" s="16">
        <f t="shared" si="301"/>
        <v>136.05790969986163</v>
      </c>
      <c r="J1569" s="13">
        <f t="shared" si="295"/>
        <v>100.38771615981584</v>
      </c>
      <c r="K1569" s="13">
        <f t="shared" si="296"/>
        <v>35.670193540045787</v>
      </c>
      <c r="L1569" s="13">
        <f t="shared" si="297"/>
        <v>11.315530017647555</v>
      </c>
      <c r="M1569" s="13">
        <f t="shared" si="302"/>
        <v>11.316061930990323</v>
      </c>
      <c r="N1569" s="13">
        <f t="shared" si="298"/>
        <v>7.0159583972139998</v>
      </c>
      <c r="O1569" s="13">
        <f t="shared" si="299"/>
        <v>23.257912969902183</v>
      </c>
      <c r="Q1569">
        <v>15.09088127742787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86.970653692313547</v>
      </c>
      <c r="G1570" s="13">
        <f t="shared" si="293"/>
        <v>7.9195129620956184</v>
      </c>
      <c r="H1570" s="13">
        <f t="shared" si="294"/>
        <v>79.051140730217924</v>
      </c>
      <c r="I1570" s="16">
        <f t="shared" si="301"/>
        <v>103.40580425261615</v>
      </c>
      <c r="J1570" s="13">
        <f t="shared" si="295"/>
        <v>81.787619766873405</v>
      </c>
      <c r="K1570" s="13">
        <f t="shared" si="296"/>
        <v>21.618184485742745</v>
      </c>
      <c r="L1570" s="13">
        <f t="shared" si="297"/>
        <v>2.7576004582476425</v>
      </c>
      <c r="M1570" s="13">
        <f t="shared" si="302"/>
        <v>7.0577039920239653</v>
      </c>
      <c r="N1570" s="13">
        <f t="shared" si="298"/>
        <v>4.3757764750548587</v>
      </c>
      <c r="O1570" s="13">
        <f t="shared" si="299"/>
        <v>12.295289437150476</v>
      </c>
      <c r="Q1570">
        <v>13.549410351612901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27.52008903635997</v>
      </c>
      <c r="G1571" s="13">
        <f t="shared" si="293"/>
        <v>0</v>
      </c>
      <c r="H1571" s="13">
        <f t="shared" si="294"/>
        <v>27.52008903635997</v>
      </c>
      <c r="I1571" s="16">
        <f t="shared" si="301"/>
        <v>46.38067306385507</v>
      </c>
      <c r="J1571" s="13">
        <f t="shared" si="295"/>
        <v>44.351376895449739</v>
      </c>
      <c r="K1571" s="13">
        <f t="shared" si="296"/>
        <v>2.029296168405331</v>
      </c>
      <c r="L1571" s="13">
        <f t="shared" si="297"/>
        <v>0</v>
      </c>
      <c r="M1571" s="13">
        <f t="shared" si="302"/>
        <v>2.6819275169691066</v>
      </c>
      <c r="N1571" s="13">
        <f t="shared" si="298"/>
        <v>1.6627950605208461</v>
      </c>
      <c r="O1571" s="13">
        <f t="shared" si="299"/>
        <v>1.6627950605208461</v>
      </c>
      <c r="Q1571">
        <v>15.365096548650349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130.92475058726521</v>
      </c>
      <c r="G1572" s="13">
        <f t="shared" si="293"/>
        <v>15.275965215366545</v>
      </c>
      <c r="H1572" s="13">
        <f t="shared" si="294"/>
        <v>115.64878537189867</v>
      </c>
      <c r="I1572" s="16">
        <f t="shared" si="301"/>
        <v>117.67808154030399</v>
      </c>
      <c r="J1572" s="13">
        <f t="shared" si="295"/>
        <v>92.202965688724291</v>
      </c>
      <c r="K1572" s="13">
        <f t="shared" si="296"/>
        <v>25.475115851579702</v>
      </c>
      <c r="L1572" s="13">
        <f t="shared" si="297"/>
        <v>5.1065419381967443</v>
      </c>
      <c r="M1572" s="13">
        <f t="shared" si="302"/>
        <v>6.1256743946450047</v>
      </c>
      <c r="N1572" s="13">
        <f t="shared" si="298"/>
        <v>3.797918124679903</v>
      </c>
      <c r="O1572" s="13">
        <f t="shared" si="299"/>
        <v>19.07388334004645</v>
      </c>
      <c r="Q1572">
        <v>15.058152570565619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59.791878403762738</v>
      </c>
      <c r="G1573" s="13">
        <f t="shared" si="293"/>
        <v>3.3706909674030654</v>
      </c>
      <c r="H1573" s="13">
        <f t="shared" si="294"/>
        <v>56.421187436359673</v>
      </c>
      <c r="I1573" s="16">
        <f t="shared" si="301"/>
        <v>76.789761349742633</v>
      </c>
      <c r="J1573" s="13">
        <f t="shared" si="295"/>
        <v>68.484040497075966</v>
      </c>
      <c r="K1573" s="13">
        <f t="shared" si="296"/>
        <v>8.305720852666667</v>
      </c>
      <c r="L1573" s="13">
        <f t="shared" si="297"/>
        <v>0</v>
      </c>
      <c r="M1573" s="13">
        <f t="shared" si="302"/>
        <v>2.3277562699651018</v>
      </c>
      <c r="N1573" s="13">
        <f t="shared" si="298"/>
        <v>1.4432088873783631</v>
      </c>
      <c r="O1573" s="13">
        <f t="shared" si="299"/>
        <v>4.8138998547814289</v>
      </c>
      <c r="Q1573">
        <v>15.345939394703549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46.849146974545206</v>
      </c>
      <c r="G1574" s="13">
        <f t="shared" si="293"/>
        <v>1.2045086883426723</v>
      </c>
      <c r="H1574" s="13">
        <f t="shared" si="294"/>
        <v>45.644638286202536</v>
      </c>
      <c r="I1574" s="16">
        <f t="shared" si="301"/>
        <v>53.950359138869203</v>
      </c>
      <c r="J1574" s="13">
        <f t="shared" si="295"/>
        <v>52.046848794458903</v>
      </c>
      <c r="K1574" s="13">
        <f t="shared" si="296"/>
        <v>1.9035103444103001</v>
      </c>
      <c r="L1574" s="13">
        <f t="shared" si="297"/>
        <v>0</v>
      </c>
      <c r="M1574" s="13">
        <f t="shared" si="302"/>
        <v>0.88454738258673871</v>
      </c>
      <c r="N1574" s="13">
        <f t="shared" si="298"/>
        <v>0.54841937720377798</v>
      </c>
      <c r="O1574" s="13">
        <f t="shared" si="299"/>
        <v>1.7529280655464503</v>
      </c>
      <c r="Q1574">
        <v>19.133933048834059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3.8709676999999998E-2</v>
      </c>
      <c r="G1575" s="13">
        <f t="shared" si="293"/>
        <v>0</v>
      </c>
      <c r="H1575" s="13">
        <f t="shared" si="294"/>
        <v>3.8709676999999998E-2</v>
      </c>
      <c r="I1575" s="16">
        <f t="shared" si="301"/>
        <v>1.9422200214103</v>
      </c>
      <c r="J1575" s="13">
        <f t="shared" si="295"/>
        <v>1.9421745828798087</v>
      </c>
      <c r="K1575" s="13">
        <f t="shared" si="296"/>
        <v>4.543853049132629E-5</v>
      </c>
      <c r="L1575" s="13">
        <f t="shared" si="297"/>
        <v>0</v>
      </c>
      <c r="M1575" s="13">
        <f t="shared" si="302"/>
        <v>0.33612800538296073</v>
      </c>
      <c r="N1575" s="13">
        <f t="shared" si="298"/>
        <v>0.20839936333743564</v>
      </c>
      <c r="O1575" s="13">
        <f t="shared" si="299"/>
        <v>0.20839936333743564</v>
      </c>
      <c r="Q1575">
        <v>24.265445375034641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2.898814217352359</v>
      </c>
      <c r="G1576" s="13">
        <f t="shared" si="293"/>
        <v>0</v>
      </c>
      <c r="H1576" s="13">
        <f t="shared" si="294"/>
        <v>2.898814217352359</v>
      </c>
      <c r="I1576" s="16">
        <f t="shared" si="301"/>
        <v>2.8988596558828501</v>
      </c>
      <c r="J1576" s="13">
        <f t="shared" si="295"/>
        <v>2.8987519981754097</v>
      </c>
      <c r="K1576" s="13">
        <f t="shared" si="296"/>
        <v>1.0765770744036729E-4</v>
      </c>
      <c r="L1576" s="13">
        <f t="shared" si="297"/>
        <v>0</v>
      </c>
      <c r="M1576" s="13">
        <f t="shared" si="302"/>
        <v>0.12772864204552509</v>
      </c>
      <c r="N1576" s="13">
        <f t="shared" si="298"/>
        <v>7.9191758068225551E-2</v>
      </c>
      <c r="O1576" s="13">
        <f t="shared" si="299"/>
        <v>7.9191758068225551E-2</v>
      </c>
      <c r="Q1576">
        <v>26.70823787096775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5.9</v>
      </c>
      <c r="G1577" s="13">
        <f t="shared" si="293"/>
        <v>0</v>
      </c>
      <c r="H1577" s="13">
        <f t="shared" si="294"/>
        <v>5.9</v>
      </c>
      <c r="I1577" s="16">
        <f t="shared" si="301"/>
        <v>5.9001076577074407</v>
      </c>
      <c r="J1577" s="13">
        <f t="shared" si="295"/>
        <v>5.8991493607509158</v>
      </c>
      <c r="K1577" s="13">
        <f t="shared" si="296"/>
        <v>9.5829695652493996E-4</v>
      </c>
      <c r="L1577" s="13">
        <f t="shared" si="297"/>
        <v>0</v>
      </c>
      <c r="M1577" s="13">
        <f t="shared" si="302"/>
        <v>4.8536883977299536E-2</v>
      </c>
      <c r="N1577" s="13">
        <f t="shared" si="298"/>
        <v>3.0092868065925711E-2</v>
      </c>
      <c r="O1577" s="13">
        <f t="shared" si="299"/>
        <v>3.0092868065925711E-2</v>
      </c>
      <c r="Q1577">
        <v>26.312945384648899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19.093548389999999</v>
      </c>
      <c r="G1578" s="13">
        <f t="shared" si="293"/>
        <v>0</v>
      </c>
      <c r="H1578" s="13">
        <f t="shared" si="294"/>
        <v>19.093548389999999</v>
      </c>
      <c r="I1578" s="16">
        <f t="shared" si="301"/>
        <v>19.094506686956525</v>
      </c>
      <c r="J1578" s="13">
        <f t="shared" si="295"/>
        <v>19.052070070390936</v>
      </c>
      <c r="K1578" s="13">
        <f t="shared" si="296"/>
        <v>4.2436616565588281E-2</v>
      </c>
      <c r="L1578" s="13">
        <f t="shared" si="297"/>
        <v>0</v>
      </c>
      <c r="M1578" s="13">
        <f t="shared" si="302"/>
        <v>1.8444015911373825E-2</v>
      </c>
      <c r="N1578" s="13">
        <f t="shared" si="298"/>
        <v>1.1435289865051771E-2</v>
      </c>
      <c r="O1578" s="13">
        <f t="shared" si="299"/>
        <v>1.1435289865051771E-2</v>
      </c>
      <c r="Q1578">
        <v>24.365590115070191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5.0705244350313858</v>
      </c>
      <c r="G1579" s="13">
        <f t="shared" si="293"/>
        <v>0</v>
      </c>
      <c r="H1579" s="13">
        <f t="shared" si="294"/>
        <v>5.0705244350313858</v>
      </c>
      <c r="I1579" s="16">
        <f t="shared" si="301"/>
        <v>5.1129610515969741</v>
      </c>
      <c r="J1579" s="13">
        <f t="shared" si="295"/>
        <v>5.1112313920568173</v>
      </c>
      <c r="K1579" s="13">
        <f t="shared" si="296"/>
        <v>1.7296595401568027E-3</v>
      </c>
      <c r="L1579" s="13">
        <f t="shared" si="297"/>
        <v>0</v>
      </c>
      <c r="M1579" s="13">
        <f t="shared" si="302"/>
        <v>7.0087260463220537E-3</v>
      </c>
      <c r="N1579" s="13">
        <f t="shared" si="298"/>
        <v>4.3454101487196729E-3</v>
      </c>
      <c r="O1579" s="13">
        <f t="shared" si="299"/>
        <v>4.3454101487196729E-3</v>
      </c>
      <c r="Q1579">
        <v>19.050659527136141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55.041705849906798</v>
      </c>
      <c r="G1580" s="13">
        <f t="shared" si="293"/>
        <v>2.5756702513420611</v>
      </c>
      <c r="H1580" s="13">
        <f t="shared" si="294"/>
        <v>52.466035598564737</v>
      </c>
      <c r="I1580" s="16">
        <f t="shared" si="301"/>
        <v>52.46776525810489</v>
      </c>
      <c r="J1580" s="13">
        <f t="shared" si="295"/>
        <v>49.767708658023118</v>
      </c>
      <c r="K1580" s="13">
        <f t="shared" si="296"/>
        <v>2.7000566000817727</v>
      </c>
      <c r="L1580" s="13">
        <f t="shared" si="297"/>
        <v>0</v>
      </c>
      <c r="M1580" s="13">
        <f t="shared" si="302"/>
        <v>2.6633158976023807E-3</v>
      </c>
      <c r="N1580" s="13">
        <f t="shared" si="298"/>
        <v>1.6512558565134762E-3</v>
      </c>
      <c r="O1580" s="13">
        <f t="shared" si="299"/>
        <v>2.5773215071985747</v>
      </c>
      <c r="Q1580">
        <v>15.880913436147379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42.824859566268778</v>
      </c>
      <c r="G1581" s="13">
        <f t="shared" si="293"/>
        <v>0.53097697540182098</v>
      </c>
      <c r="H1581" s="13">
        <f t="shared" si="294"/>
        <v>42.293882590866957</v>
      </c>
      <c r="I1581" s="16">
        <f t="shared" si="301"/>
        <v>44.99393919094873</v>
      </c>
      <c r="J1581" s="13">
        <f t="shared" si="295"/>
        <v>42.514659522144782</v>
      </c>
      <c r="K1581" s="13">
        <f t="shared" si="296"/>
        <v>2.4792796688039473</v>
      </c>
      <c r="L1581" s="13">
        <f t="shared" si="297"/>
        <v>0</v>
      </c>
      <c r="M1581" s="13">
        <f t="shared" si="302"/>
        <v>1.0120600410889046E-3</v>
      </c>
      <c r="N1581" s="13">
        <f t="shared" si="298"/>
        <v>6.2747722547512087E-4</v>
      </c>
      <c r="O1581" s="13">
        <f t="shared" si="299"/>
        <v>0.53160445262729605</v>
      </c>
      <c r="Q1581">
        <v>13.130408517338021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99.418129885833039</v>
      </c>
      <c r="G1582" s="13">
        <f t="shared" si="293"/>
        <v>10.002806005522245</v>
      </c>
      <c r="H1582" s="13">
        <f t="shared" si="294"/>
        <v>89.415323880310794</v>
      </c>
      <c r="I1582" s="16">
        <f t="shared" si="301"/>
        <v>91.894603549114748</v>
      </c>
      <c r="J1582" s="13">
        <f t="shared" si="295"/>
        <v>72.362999004949685</v>
      </c>
      <c r="K1582" s="13">
        <f t="shared" si="296"/>
        <v>19.531604544165063</v>
      </c>
      <c r="L1582" s="13">
        <f t="shared" si="297"/>
        <v>1.4868352537084075</v>
      </c>
      <c r="M1582" s="13">
        <f t="shared" si="302"/>
        <v>1.4872198365240215</v>
      </c>
      <c r="N1582" s="13">
        <f t="shared" si="298"/>
        <v>0.92207629864489327</v>
      </c>
      <c r="O1582" s="13">
        <f t="shared" si="299"/>
        <v>10.924882304167138</v>
      </c>
      <c r="Q1582">
        <v>11.6492213516129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35.751442099881437</v>
      </c>
      <c r="G1583" s="13">
        <f t="shared" si="293"/>
        <v>0</v>
      </c>
      <c r="H1583" s="13">
        <f t="shared" si="294"/>
        <v>35.751442099881437</v>
      </c>
      <c r="I1583" s="16">
        <f t="shared" si="301"/>
        <v>53.796211390338094</v>
      </c>
      <c r="J1583" s="13">
        <f t="shared" si="295"/>
        <v>50.620395608821923</v>
      </c>
      <c r="K1583" s="13">
        <f t="shared" si="296"/>
        <v>3.1758157815161709</v>
      </c>
      <c r="L1583" s="13">
        <f t="shared" si="297"/>
        <v>0</v>
      </c>
      <c r="M1583" s="13">
        <f t="shared" si="302"/>
        <v>0.56514353787912819</v>
      </c>
      <c r="N1583" s="13">
        <f t="shared" si="298"/>
        <v>0.35038899348505947</v>
      </c>
      <c r="O1583" s="13">
        <f t="shared" si="299"/>
        <v>0.35038899348505947</v>
      </c>
      <c r="Q1583">
        <v>15.169475243381729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68.181310385472841</v>
      </c>
      <c r="G1584" s="13">
        <f t="shared" si="293"/>
        <v>4.7748025329987378</v>
      </c>
      <c r="H1584" s="13">
        <f t="shared" si="294"/>
        <v>63.406507852474107</v>
      </c>
      <c r="I1584" s="16">
        <f t="shared" si="301"/>
        <v>66.582323633990285</v>
      </c>
      <c r="J1584" s="13">
        <f t="shared" si="295"/>
        <v>61.298228273011787</v>
      </c>
      <c r="K1584" s="13">
        <f t="shared" si="296"/>
        <v>5.2840953609784975</v>
      </c>
      <c r="L1584" s="13">
        <f t="shared" si="297"/>
        <v>0</v>
      </c>
      <c r="M1584" s="13">
        <f t="shared" si="302"/>
        <v>0.21475454439406871</v>
      </c>
      <c r="N1584" s="13">
        <f t="shared" si="298"/>
        <v>0.13314781752432261</v>
      </c>
      <c r="O1584" s="13">
        <f t="shared" si="299"/>
        <v>4.9079503505230608</v>
      </c>
      <c r="Q1584">
        <v>15.86665215387808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0.97042815421278494</v>
      </c>
      <c r="G1585" s="13">
        <f t="shared" si="293"/>
        <v>0</v>
      </c>
      <c r="H1585" s="13">
        <f t="shared" si="294"/>
        <v>0.97042815421278494</v>
      </c>
      <c r="I1585" s="16">
        <f t="shared" si="301"/>
        <v>6.2545235151912824</v>
      </c>
      <c r="J1585" s="13">
        <f t="shared" si="295"/>
        <v>6.2521482747232087</v>
      </c>
      <c r="K1585" s="13">
        <f t="shared" si="296"/>
        <v>2.3752404680736916E-3</v>
      </c>
      <c r="L1585" s="13">
        <f t="shared" si="297"/>
        <v>0</v>
      </c>
      <c r="M1585" s="13">
        <f t="shared" si="302"/>
        <v>8.1606726869746099E-2</v>
      </c>
      <c r="N1585" s="13">
        <f t="shared" si="298"/>
        <v>5.059617065924258E-2</v>
      </c>
      <c r="O1585" s="13">
        <f t="shared" si="299"/>
        <v>5.059617065924258E-2</v>
      </c>
      <c r="Q1585">
        <v>21.079495640088268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32.114855475281907</v>
      </c>
      <c r="G1586" s="13">
        <f t="shared" si="293"/>
        <v>0</v>
      </c>
      <c r="H1586" s="13">
        <f t="shared" si="294"/>
        <v>32.114855475281907</v>
      </c>
      <c r="I1586" s="16">
        <f t="shared" si="301"/>
        <v>32.117230715749983</v>
      </c>
      <c r="J1586" s="13">
        <f t="shared" si="295"/>
        <v>31.802486099847467</v>
      </c>
      <c r="K1586" s="13">
        <f t="shared" si="296"/>
        <v>0.31474461590251579</v>
      </c>
      <c r="L1586" s="13">
        <f t="shared" si="297"/>
        <v>0</v>
      </c>
      <c r="M1586" s="13">
        <f t="shared" si="302"/>
        <v>3.1010556210503519E-2</v>
      </c>
      <c r="N1586" s="13">
        <f t="shared" si="298"/>
        <v>1.9226544850512183E-2</v>
      </c>
      <c r="O1586" s="13">
        <f t="shared" si="299"/>
        <v>1.9226544850512183E-2</v>
      </c>
      <c r="Q1586">
        <v>21.131688271889779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21.150917838767569</v>
      </c>
      <c r="G1587" s="13">
        <f t="shared" si="293"/>
        <v>0</v>
      </c>
      <c r="H1587" s="13">
        <f t="shared" si="294"/>
        <v>21.150917838767569</v>
      </c>
      <c r="I1587" s="16">
        <f t="shared" si="301"/>
        <v>21.465662454670085</v>
      </c>
      <c r="J1587" s="13">
        <f t="shared" si="295"/>
        <v>21.409997432735626</v>
      </c>
      <c r="K1587" s="13">
        <f t="shared" si="296"/>
        <v>5.5665021934458991E-2</v>
      </c>
      <c r="L1587" s="13">
        <f t="shared" si="297"/>
        <v>0</v>
      </c>
      <c r="M1587" s="13">
        <f t="shared" si="302"/>
        <v>1.1784011359991336E-2</v>
      </c>
      <c r="N1587" s="13">
        <f t="shared" si="298"/>
        <v>7.3060870431946277E-3</v>
      </c>
      <c r="O1587" s="13">
        <f t="shared" si="299"/>
        <v>7.3060870431946277E-3</v>
      </c>
      <c r="Q1587">
        <v>24.933796466128278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12.02258065</v>
      </c>
      <c r="G1588" s="13">
        <f t="shared" si="293"/>
        <v>0</v>
      </c>
      <c r="H1588" s="13">
        <f t="shared" si="294"/>
        <v>12.02258065</v>
      </c>
      <c r="I1588" s="16">
        <f t="shared" si="301"/>
        <v>12.078245671934459</v>
      </c>
      <c r="J1588" s="13">
        <f t="shared" si="295"/>
        <v>12.072548921156423</v>
      </c>
      <c r="K1588" s="13">
        <f t="shared" si="296"/>
        <v>5.6967507780356641E-3</v>
      </c>
      <c r="L1588" s="13">
        <f t="shared" si="297"/>
        <v>0</v>
      </c>
      <c r="M1588" s="13">
        <f t="shared" si="302"/>
        <v>4.4779243167967081E-3</v>
      </c>
      <c r="N1588" s="13">
        <f t="shared" si="298"/>
        <v>2.7763130764139588E-3</v>
      </c>
      <c r="O1588" s="13">
        <f t="shared" si="299"/>
        <v>2.7763130764139588E-3</v>
      </c>
      <c r="Q1588">
        <v>28.99967387096774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16.950926146896819</v>
      </c>
      <c r="G1589" s="13">
        <f t="shared" si="293"/>
        <v>0</v>
      </c>
      <c r="H1589" s="13">
        <f t="shared" si="294"/>
        <v>16.950926146896819</v>
      </c>
      <c r="I1589" s="16">
        <f t="shared" si="301"/>
        <v>16.956622897674855</v>
      </c>
      <c r="J1589" s="13">
        <f t="shared" si="295"/>
        <v>16.935349952892334</v>
      </c>
      <c r="K1589" s="13">
        <f t="shared" si="296"/>
        <v>2.1272944782520398E-2</v>
      </c>
      <c r="L1589" s="13">
        <f t="shared" si="297"/>
        <v>0</v>
      </c>
      <c r="M1589" s="13">
        <f t="shared" si="302"/>
        <v>1.7016112403827493E-3</v>
      </c>
      <c r="N1589" s="13">
        <f t="shared" si="298"/>
        <v>1.0549989690373045E-3</v>
      </c>
      <c r="O1589" s="13">
        <f t="shared" si="299"/>
        <v>1.0549989690373045E-3</v>
      </c>
      <c r="Q1589">
        <v>26.787993376169471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10.474193550000001</v>
      </c>
      <c r="G1590" s="13">
        <f t="shared" si="293"/>
        <v>0</v>
      </c>
      <c r="H1590" s="13">
        <f t="shared" si="294"/>
        <v>10.474193550000001</v>
      </c>
      <c r="I1590" s="16">
        <f t="shared" si="301"/>
        <v>10.495466494782521</v>
      </c>
      <c r="J1590" s="13">
        <f t="shared" si="295"/>
        <v>10.486621565894998</v>
      </c>
      <c r="K1590" s="13">
        <f t="shared" si="296"/>
        <v>8.8449288875231957E-3</v>
      </c>
      <c r="L1590" s="13">
        <f t="shared" si="297"/>
        <v>0</v>
      </c>
      <c r="M1590" s="13">
        <f t="shared" si="302"/>
        <v>6.4661227134544478E-4</v>
      </c>
      <c r="N1590" s="13">
        <f t="shared" si="298"/>
        <v>4.0089960823417578E-4</v>
      </c>
      <c r="O1590" s="13">
        <f t="shared" si="299"/>
        <v>4.0089960823417578E-4</v>
      </c>
      <c r="Q1590">
        <v>22.761146767392091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5.0699825644427303</v>
      </c>
      <c r="G1591" s="13">
        <f t="shared" si="293"/>
        <v>0</v>
      </c>
      <c r="H1591" s="13">
        <f t="shared" si="294"/>
        <v>5.0699825644427303</v>
      </c>
      <c r="I1591" s="16">
        <f t="shared" si="301"/>
        <v>5.0788274933302535</v>
      </c>
      <c r="J1591" s="13">
        <f t="shared" si="295"/>
        <v>5.0770382970492323</v>
      </c>
      <c r="K1591" s="13">
        <f t="shared" si="296"/>
        <v>1.7891962810212547E-3</v>
      </c>
      <c r="L1591" s="13">
        <f t="shared" si="297"/>
        <v>0</v>
      </c>
      <c r="M1591" s="13">
        <f t="shared" si="302"/>
        <v>2.45712663111269E-4</v>
      </c>
      <c r="N1591" s="13">
        <f t="shared" si="298"/>
        <v>1.5234185112898677E-4</v>
      </c>
      <c r="O1591" s="13">
        <f t="shared" si="299"/>
        <v>1.5234185112898677E-4</v>
      </c>
      <c r="Q1591">
        <v>18.669524104770812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8.2512097378729212</v>
      </c>
      <c r="G1592" s="13">
        <f t="shared" si="293"/>
        <v>0</v>
      </c>
      <c r="H1592" s="13">
        <f t="shared" si="294"/>
        <v>8.2512097378729212</v>
      </c>
      <c r="I1592" s="16">
        <f t="shared" si="301"/>
        <v>8.2529989341539434</v>
      </c>
      <c r="J1592" s="13">
        <f t="shared" si="295"/>
        <v>8.240905732346441</v>
      </c>
      <c r="K1592" s="13">
        <f t="shared" si="296"/>
        <v>1.2093201807502396E-2</v>
      </c>
      <c r="L1592" s="13">
        <f t="shared" si="297"/>
        <v>0</v>
      </c>
      <c r="M1592" s="13">
        <f t="shared" si="302"/>
        <v>9.3370811982282229E-5</v>
      </c>
      <c r="N1592" s="13">
        <f t="shared" si="298"/>
        <v>5.7889903429014982E-5</v>
      </c>
      <c r="O1592" s="13">
        <f t="shared" si="299"/>
        <v>5.7889903429014982E-5</v>
      </c>
      <c r="Q1592">
        <v>15.42984701986779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42.800104773763067</v>
      </c>
      <c r="G1593" s="13">
        <f t="shared" si="293"/>
        <v>0.52683384741211126</v>
      </c>
      <c r="H1593" s="13">
        <f t="shared" si="294"/>
        <v>42.273270926350953</v>
      </c>
      <c r="I1593" s="16">
        <f t="shared" si="301"/>
        <v>42.285364128158456</v>
      </c>
      <c r="J1593" s="13">
        <f t="shared" si="295"/>
        <v>40.067185122698213</v>
      </c>
      <c r="K1593" s="13">
        <f t="shared" si="296"/>
        <v>2.218179005460243</v>
      </c>
      <c r="L1593" s="13">
        <f t="shared" si="297"/>
        <v>0</v>
      </c>
      <c r="M1593" s="13">
        <f t="shared" si="302"/>
        <v>3.5480908553267247E-5</v>
      </c>
      <c r="N1593" s="13">
        <f t="shared" si="298"/>
        <v>2.1998163303025692E-5</v>
      </c>
      <c r="O1593" s="13">
        <f t="shared" si="299"/>
        <v>0.52685584557541432</v>
      </c>
      <c r="Q1593">
        <v>12.613541351612909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27.24155928524323</v>
      </c>
      <c r="G1594" s="13">
        <f t="shared" si="293"/>
        <v>0</v>
      </c>
      <c r="H1594" s="13">
        <f t="shared" si="294"/>
        <v>27.24155928524323</v>
      </c>
      <c r="I1594" s="16">
        <f t="shared" si="301"/>
        <v>29.459738290703473</v>
      </c>
      <c r="J1594" s="13">
        <f t="shared" si="295"/>
        <v>28.874698070535626</v>
      </c>
      <c r="K1594" s="13">
        <f t="shared" si="296"/>
        <v>0.58504022016784774</v>
      </c>
      <c r="L1594" s="13">
        <f t="shared" si="297"/>
        <v>0</v>
      </c>
      <c r="M1594" s="13">
        <f t="shared" si="302"/>
        <v>1.3482745250241554E-5</v>
      </c>
      <c r="N1594" s="13">
        <f t="shared" si="298"/>
        <v>8.3593020551497631E-6</v>
      </c>
      <c r="O1594" s="13">
        <f t="shared" si="299"/>
        <v>8.3593020551497631E-6</v>
      </c>
      <c r="Q1594">
        <v>14.78667890373419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27.825511922922772</v>
      </c>
      <c r="G1595" s="13">
        <f t="shared" si="293"/>
        <v>0</v>
      </c>
      <c r="H1595" s="13">
        <f t="shared" si="294"/>
        <v>27.825511922922772</v>
      </c>
      <c r="I1595" s="16">
        <f t="shared" si="301"/>
        <v>28.410552143090619</v>
      </c>
      <c r="J1595" s="13">
        <f t="shared" si="295"/>
        <v>27.944733752725689</v>
      </c>
      <c r="K1595" s="13">
        <f t="shared" si="296"/>
        <v>0.46581839036493022</v>
      </c>
      <c r="L1595" s="13">
        <f t="shared" si="297"/>
        <v>0</v>
      </c>
      <c r="M1595" s="13">
        <f t="shared" si="302"/>
        <v>5.1234431950917913E-6</v>
      </c>
      <c r="N1595" s="13">
        <f t="shared" si="298"/>
        <v>3.1765347809569104E-6</v>
      </c>
      <c r="O1595" s="13">
        <f t="shared" si="299"/>
        <v>3.1765347809569104E-6</v>
      </c>
      <c r="Q1595">
        <v>15.678594735758161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8.467137099266953</v>
      </c>
      <c r="G1596" s="13">
        <f t="shared" si="293"/>
        <v>0</v>
      </c>
      <c r="H1596" s="13">
        <f t="shared" si="294"/>
        <v>8.467137099266953</v>
      </c>
      <c r="I1596" s="16">
        <f t="shared" si="301"/>
        <v>8.9329554896318832</v>
      </c>
      <c r="J1596" s="13">
        <f t="shared" si="295"/>
        <v>8.9181502873704872</v>
      </c>
      <c r="K1596" s="13">
        <f t="shared" si="296"/>
        <v>1.4805202261396033E-2</v>
      </c>
      <c r="L1596" s="13">
        <f t="shared" si="297"/>
        <v>0</v>
      </c>
      <c r="M1596" s="13">
        <f t="shared" si="302"/>
        <v>1.9469084141348809E-6</v>
      </c>
      <c r="N1596" s="13">
        <f t="shared" si="298"/>
        <v>1.2070832167636262E-6</v>
      </c>
      <c r="O1596" s="13">
        <f t="shared" si="299"/>
        <v>1.2070832167636262E-6</v>
      </c>
      <c r="Q1596">
        <v>15.679457845702791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55.21886200679549</v>
      </c>
      <c r="G1597" s="13">
        <f t="shared" si="293"/>
        <v>2.6053202931263191</v>
      </c>
      <c r="H1597" s="13">
        <f t="shared" si="294"/>
        <v>52.613541713669171</v>
      </c>
      <c r="I1597" s="16">
        <f t="shared" si="301"/>
        <v>52.628346915930564</v>
      </c>
      <c r="J1597" s="13">
        <f t="shared" si="295"/>
        <v>50.371680505343505</v>
      </c>
      <c r="K1597" s="13">
        <f t="shared" si="296"/>
        <v>2.2566664105870586</v>
      </c>
      <c r="L1597" s="13">
        <f t="shared" si="297"/>
        <v>0</v>
      </c>
      <c r="M1597" s="13">
        <f t="shared" si="302"/>
        <v>7.3982519737125467E-7</v>
      </c>
      <c r="N1597" s="13">
        <f t="shared" si="298"/>
        <v>4.586916223701779E-7</v>
      </c>
      <c r="O1597" s="13">
        <f t="shared" si="299"/>
        <v>2.6053207518179415</v>
      </c>
      <c r="Q1597">
        <v>17.319203187662321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91.512569230318164</v>
      </c>
      <c r="G1598" s="13">
        <f t="shared" si="293"/>
        <v>8.6796783881666943</v>
      </c>
      <c r="H1598" s="13">
        <f t="shared" si="294"/>
        <v>82.832890842151471</v>
      </c>
      <c r="I1598" s="16">
        <f t="shared" si="301"/>
        <v>85.08955725273853</v>
      </c>
      <c r="J1598" s="13">
        <f t="shared" si="295"/>
        <v>79.413408015676509</v>
      </c>
      <c r="K1598" s="13">
        <f t="shared" si="296"/>
        <v>5.6761492370620203</v>
      </c>
      <c r="L1598" s="13">
        <f t="shared" si="297"/>
        <v>0</v>
      </c>
      <c r="M1598" s="13">
        <f t="shared" si="302"/>
        <v>2.8113357500107677E-7</v>
      </c>
      <c r="N1598" s="13">
        <f t="shared" si="298"/>
        <v>1.7430281650066759E-7</v>
      </c>
      <c r="O1598" s="13">
        <f t="shared" si="299"/>
        <v>8.6796785624695101</v>
      </c>
      <c r="Q1598">
        <v>20.7169957518147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15.79354839</v>
      </c>
      <c r="G1599" s="13">
        <f t="shared" si="293"/>
        <v>0</v>
      </c>
      <c r="H1599" s="13">
        <f t="shared" si="294"/>
        <v>15.79354839</v>
      </c>
      <c r="I1599" s="16">
        <f t="shared" si="301"/>
        <v>21.469697627062018</v>
      </c>
      <c r="J1599" s="13">
        <f t="shared" si="295"/>
        <v>21.42386671894662</v>
      </c>
      <c r="K1599" s="13">
        <f t="shared" si="296"/>
        <v>4.5830908115398472E-2</v>
      </c>
      <c r="L1599" s="13">
        <f t="shared" si="297"/>
        <v>0</v>
      </c>
      <c r="M1599" s="13">
        <f t="shared" si="302"/>
        <v>1.0683075850040918E-7</v>
      </c>
      <c r="N1599" s="13">
        <f t="shared" si="298"/>
        <v>6.6235070270253697E-8</v>
      </c>
      <c r="O1599" s="13">
        <f t="shared" si="299"/>
        <v>6.6235070270253697E-8</v>
      </c>
      <c r="Q1599">
        <v>26.345559597936511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11.98391573595657</v>
      </c>
      <c r="G1600" s="13">
        <f t="shared" si="293"/>
        <v>0</v>
      </c>
      <c r="H1600" s="13">
        <f t="shared" si="294"/>
        <v>11.98391573595657</v>
      </c>
      <c r="I1600" s="16">
        <f t="shared" si="301"/>
        <v>12.029746644071968</v>
      </c>
      <c r="J1600" s="13">
        <f t="shared" si="295"/>
        <v>12.02134926198876</v>
      </c>
      <c r="K1600" s="13">
        <f t="shared" si="296"/>
        <v>8.3973820832081714E-3</v>
      </c>
      <c r="L1600" s="13">
        <f t="shared" si="297"/>
        <v>0</v>
      </c>
      <c r="M1600" s="13">
        <f t="shared" si="302"/>
        <v>4.0595688230155483E-8</v>
      </c>
      <c r="N1600" s="13">
        <f t="shared" si="298"/>
        <v>2.5169326702696399E-8</v>
      </c>
      <c r="O1600" s="13">
        <f t="shared" si="299"/>
        <v>2.5169326702696399E-8</v>
      </c>
      <c r="Q1600">
        <v>26.066011664476061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3.5698288532911362</v>
      </c>
      <c r="G1601" s="13">
        <f t="shared" si="293"/>
        <v>0</v>
      </c>
      <c r="H1601" s="13">
        <f t="shared" si="294"/>
        <v>3.5698288532911362</v>
      </c>
      <c r="I1601" s="16">
        <f t="shared" si="301"/>
        <v>3.5782262353743444</v>
      </c>
      <c r="J1601" s="13">
        <f t="shared" si="295"/>
        <v>3.5780251604059887</v>
      </c>
      <c r="K1601" s="13">
        <f t="shared" si="296"/>
        <v>2.010749683556412E-4</v>
      </c>
      <c r="L1601" s="13">
        <f t="shared" si="297"/>
        <v>0</v>
      </c>
      <c r="M1601" s="13">
        <f t="shared" si="302"/>
        <v>1.5426361527459084E-8</v>
      </c>
      <c r="N1601" s="13">
        <f t="shared" si="298"/>
        <v>9.5643441470246315E-9</v>
      </c>
      <c r="O1601" s="13">
        <f t="shared" si="299"/>
        <v>9.5643441470246315E-9</v>
      </c>
      <c r="Q1601">
        <v>26.758435870967752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12.13548384890535</v>
      </c>
      <c r="G1602" s="13">
        <f t="shared" si="293"/>
        <v>0</v>
      </c>
      <c r="H1602" s="13">
        <f t="shared" si="294"/>
        <v>12.13548384890535</v>
      </c>
      <c r="I1602" s="16">
        <f t="shared" si="301"/>
        <v>12.135684923873706</v>
      </c>
      <c r="J1602" s="13">
        <f t="shared" si="295"/>
        <v>12.124148013541813</v>
      </c>
      <c r="K1602" s="13">
        <f t="shared" si="296"/>
        <v>1.1536910331892969E-2</v>
      </c>
      <c r="L1602" s="13">
        <f t="shared" si="297"/>
        <v>0</v>
      </c>
      <c r="M1602" s="13">
        <f t="shared" si="302"/>
        <v>5.8620173804344525E-9</v>
      </c>
      <c r="N1602" s="13">
        <f t="shared" si="298"/>
        <v>3.6344507758693605E-9</v>
      </c>
      <c r="O1602" s="13">
        <f t="shared" si="299"/>
        <v>3.6344507758693605E-9</v>
      </c>
      <c r="Q1602">
        <v>23.969710599577009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25.74884860107576</v>
      </c>
      <c r="G1603" s="13">
        <f t="shared" si="293"/>
        <v>0</v>
      </c>
      <c r="H1603" s="13">
        <f t="shared" si="294"/>
        <v>25.74884860107576</v>
      </c>
      <c r="I1603" s="16">
        <f t="shared" si="301"/>
        <v>25.760385511407655</v>
      </c>
      <c r="J1603" s="13">
        <f t="shared" si="295"/>
        <v>25.514576374809014</v>
      </c>
      <c r="K1603" s="13">
        <f t="shared" si="296"/>
        <v>0.24580913659864123</v>
      </c>
      <c r="L1603" s="13">
        <f t="shared" si="297"/>
        <v>0</v>
      </c>
      <c r="M1603" s="13">
        <f t="shared" si="302"/>
        <v>2.2275666045650921E-9</v>
      </c>
      <c r="N1603" s="13">
        <f t="shared" si="298"/>
        <v>1.3810912948303572E-9</v>
      </c>
      <c r="O1603" s="13">
        <f t="shared" si="299"/>
        <v>1.3810912948303572E-9</v>
      </c>
      <c r="Q1603">
        <v>18.207355995467299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3.592719257988366</v>
      </c>
      <c r="G1604" s="13">
        <f t="shared" si="293"/>
        <v>0</v>
      </c>
      <c r="H1604" s="13">
        <f t="shared" si="294"/>
        <v>3.592719257988366</v>
      </c>
      <c r="I1604" s="16">
        <f t="shared" si="301"/>
        <v>3.8385283945870072</v>
      </c>
      <c r="J1604" s="13">
        <f t="shared" si="295"/>
        <v>3.8374859872471077</v>
      </c>
      <c r="K1604" s="13">
        <f t="shared" si="296"/>
        <v>1.0424073398995759E-3</v>
      </c>
      <c r="L1604" s="13">
        <f t="shared" si="297"/>
        <v>0</v>
      </c>
      <c r="M1604" s="13">
        <f t="shared" si="302"/>
        <v>8.4647530973473491E-10</v>
      </c>
      <c r="N1604" s="13">
        <f t="shared" si="298"/>
        <v>5.2481469203553564E-10</v>
      </c>
      <c r="O1604" s="13">
        <f t="shared" si="299"/>
        <v>5.2481469203553564E-10</v>
      </c>
      <c r="Q1604">
        <v>16.546304311120679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22.967401777729439</v>
      </c>
      <c r="G1605" s="13">
        <f t="shared" si="293"/>
        <v>0</v>
      </c>
      <c r="H1605" s="13">
        <f t="shared" si="294"/>
        <v>22.967401777729439</v>
      </c>
      <c r="I1605" s="16">
        <f t="shared" si="301"/>
        <v>22.968444185069337</v>
      </c>
      <c r="J1605" s="13">
        <f t="shared" si="295"/>
        <v>22.593159471946848</v>
      </c>
      <c r="K1605" s="13">
        <f t="shared" si="296"/>
        <v>0.37528471312248968</v>
      </c>
      <c r="L1605" s="13">
        <f t="shared" si="297"/>
        <v>0</v>
      </c>
      <c r="M1605" s="13">
        <f t="shared" si="302"/>
        <v>3.2166061769919927E-10</v>
      </c>
      <c r="N1605" s="13">
        <f t="shared" si="298"/>
        <v>1.9942958297350355E-10</v>
      </c>
      <c r="O1605" s="13">
        <f t="shared" si="299"/>
        <v>1.9942958297350355E-10</v>
      </c>
      <c r="Q1605">
        <v>12.629947351612911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70.89207844593281</v>
      </c>
      <c r="G1606" s="13">
        <f t="shared" ref="G1606:G1669" si="304">IF((F1606-$J$2)&gt;0,$I$2*(F1606-$J$2),0)</f>
        <v>5.2284948441870496</v>
      </c>
      <c r="H1606" s="13">
        <f t="shared" ref="H1606:H1669" si="305">F1606-G1606</f>
        <v>65.663583601745756</v>
      </c>
      <c r="I1606" s="16">
        <f t="shared" si="301"/>
        <v>66.038868314868239</v>
      </c>
      <c r="J1606" s="13">
        <f t="shared" ref="J1606:J1669" si="306">I1606/SQRT(1+(I1606/($K$2*(300+(25*Q1606)+0.05*(Q1606)^3)))^2)</f>
        <v>58.539433567918429</v>
      </c>
      <c r="K1606" s="13">
        <f t="shared" ref="K1606:K1669" si="307">I1606-J1606</f>
        <v>7.4994347469498095</v>
      </c>
      <c r="L1606" s="13">
        <f t="shared" ref="L1606:L1669" si="308">IF(K1606&gt;$N$2,(K1606-$N$2)/$L$2,0)</f>
        <v>0</v>
      </c>
      <c r="M1606" s="13">
        <f t="shared" si="302"/>
        <v>1.2223103472569573E-10</v>
      </c>
      <c r="N1606" s="13">
        <f t="shared" ref="N1606:N1669" si="309">$M$2*M1606</f>
        <v>7.5783241529931346E-11</v>
      </c>
      <c r="O1606" s="13">
        <f t="shared" ref="O1606:O1669" si="310">N1606+G1606</f>
        <v>5.2284948442628325</v>
      </c>
      <c r="Q1606">
        <v>12.74399376392269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20.437572266643649</v>
      </c>
      <c r="G1607" s="13">
        <f t="shared" si="304"/>
        <v>0</v>
      </c>
      <c r="H1607" s="13">
        <f t="shared" si="305"/>
        <v>20.437572266643649</v>
      </c>
      <c r="I1607" s="16">
        <f t="shared" ref="I1607:I1670" si="312">H1607+K1606-L1606</f>
        <v>27.937007013593458</v>
      </c>
      <c r="J1607" s="13">
        <f t="shared" si="306"/>
        <v>27.56928327251531</v>
      </c>
      <c r="K1607" s="13">
        <f t="shared" si="307"/>
        <v>0.36772374107814798</v>
      </c>
      <c r="L1607" s="13">
        <f t="shared" si="308"/>
        <v>0</v>
      </c>
      <c r="M1607" s="13">
        <f t="shared" ref="M1607:M1670" si="313">L1607+M1606-N1606</f>
        <v>4.6447793195764381E-11</v>
      </c>
      <c r="N1607" s="13">
        <f t="shared" si="309"/>
        <v>2.8797631781373915E-11</v>
      </c>
      <c r="O1607" s="13">
        <f t="shared" si="310"/>
        <v>2.8797631781373915E-11</v>
      </c>
      <c r="Q1607">
        <v>17.038832082880319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30.784943532284998</v>
      </c>
      <c r="G1608" s="13">
        <f t="shared" si="304"/>
        <v>0</v>
      </c>
      <c r="H1608" s="13">
        <f t="shared" si="305"/>
        <v>30.784943532284998</v>
      </c>
      <c r="I1608" s="16">
        <f t="shared" si="312"/>
        <v>31.152667273363146</v>
      </c>
      <c r="J1608" s="13">
        <f t="shared" si="306"/>
        <v>30.610728783258814</v>
      </c>
      <c r="K1608" s="13">
        <f t="shared" si="307"/>
        <v>0.54193849010433226</v>
      </c>
      <c r="L1608" s="13">
        <f t="shared" si="308"/>
        <v>0</v>
      </c>
      <c r="M1608" s="13">
        <f t="shared" si="313"/>
        <v>1.7650161414390466E-11</v>
      </c>
      <c r="N1608" s="13">
        <f t="shared" si="309"/>
        <v>1.0943100076922088E-11</v>
      </c>
      <c r="O1608" s="13">
        <f t="shared" si="310"/>
        <v>1.0943100076922088E-11</v>
      </c>
      <c r="Q1608">
        <v>16.559521444192789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40.011790258718747</v>
      </c>
      <c r="G1609" s="13">
        <f t="shared" si="304"/>
        <v>6.0162841838982795E-2</v>
      </c>
      <c r="H1609" s="13">
        <f t="shared" si="305"/>
        <v>39.951627416879766</v>
      </c>
      <c r="I1609" s="16">
        <f t="shared" si="312"/>
        <v>40.493565906984102</v>
      </c>
      <c r="J1609" s="13">
        <f t="shared" si="306"/>
        <v>39.443658880828977</v>
      </c>
      <c r="K1609" s="13">
        <f t="shared" si="307"/>
        <v>1.0499070261551253</v>
      </c>
      <c r="L1609" s="13">
        <f t="shared" si="308"/>
        <v>0</v>
      </c>
      <c r="M1609" s="13">
        <f t="shared" si="313"/>
        <v>6.7070613374683772E-12</v>
      </c>
      <c r="N1609" s="13">
        <f t="shared" si="309"/>
        <v>4.1583780292303939E-12</v>
      </c>
      <c r="O1609" s="13">
        <f t="shared" si="310"/>
        <v>6.016284184314117E-2</v>
      </c>
      <c r="Q1609">
        <v>17.357065803105289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51.17676438613023</v>
      </c>
      <c r="G1610" s="13">
        <f t="shared" si="304"/>
        <v>1.9288077436693136</v>
      </c>
      <c r="H1610" s="13">
        <f t="shared" si="305"/>
        <v>49.24795664246092</v>
      </c>
      <c r="I1610" s="16">
        <f t="shared" si="312"/>
        <v>50.297863668616046</v>
      </c>
      <c r="J1610" s="13">
        <f t="shared" si="306"/>
        <v>49.441292293433563</v>
      </c>
      <c r="K1610" s="13">
        <f t="shared" si="307"/>
        <v>0.85657137518248305</v>
      </c>
      <c r="L1610" s="13">
        <f t="shared" si="308"/>
        <v>0</v>
      </c>
      <c r="M1610" s="13">
        <f t="shared" si="313"/>
        <v>2.5486833082379833E-12</v>
      </c>
      <c r="N1610" s="13">
        <f t="shared" si="309"/>
        <v>1.5801836511075497E-12</v>
      </c>
      <c r="O1610" s="13">
        <f t="shared" si="310"/>
        <v>1.9288077436708939</v>
      </c>
      <c r="Q1610">
        <v>23.496689430216559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8.088018457438503</v>
      </c>
      <c r="G1611" s="13">
        <f t="shared" si="304"/>
        <v>0</v>
      </c>
      <c r="H1611" s="13">
        <f t="shared" si="305"/>
        <v>8.088018457438503</v>
      </c>
      <c r="I1611" s="16">
        <f t="shared" si="312"/>
        <v>8.9445898326209861</v>
      </c>
      <c r="J1611" s="13">
        <f t="shared" si="306"/>
        <v>8.9415322891714162</v>
      </c>
      <c r="K1611" s="13">
        <f t="shared" si="307"/>
        <v>3.0575434495698772E-3</v>
      </c>
      <c r="L1611" s="13">
        <f t="shared" si="308"/>
        <v>0</v>
      </c>
      <c r="M1611" s="13">
        <f t="shared" si="313"/>
        <v>9.6849965713043356E-13</v>
      </c>
      <c r="N1611" s="13">
        <f t="shared" si="309"/>
        <v>6.0046978742086879E-13</v>
      </c>
      <c r="O1611" s="13">
        <f t="shared" si="310"/>
        <v>6.0046978742086879E-13</v>
      </c>
      <c r="Q1611">
        <v>26.95089184379059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10.474193550000001</v>
      </c>
      <c r="G1612" s="13">
        <f t="shared" si="304"/>
        <v>0</v>
      </c>
      <c r="H1612" s="13">
        <f t="shared" si="305"/>
        <v>10.474193550000001</v>
      </c>
      <c r="I1612" s="16">
        <f t="shared" si="312"/>
        <v>10.477251093449571</v>
      </c>
      <c r="J1612" s="13">
        <f t="shared" si="306"/>
        <v>10.471672187421177</v>
      </c>
      <c r="K1612" s="13">
        <f t="shared" si="307"/>
        <v>5.5789060283935044E-3</v>
      </c>
      <c r="L1612" s="13">
        <f t="shared" si="308"/>
        <v>0</v>
      </c>
      <c r="M1612" s="13">
        <f t="shared" si="313"/>
        <v>3.6802986970956477E-13</v>
      </c>
      <c r="N1612" s="13">
        <f t="shared" si="309"/>
        <v>2.2817851921993017E-13</v>
      </c>
      <c r="O1612" s="13">
        <f t="shared" si="310"/>
        <v>2.2817851921993017E-13</v>
      </c>
      <c r="Q1612">
        <v>26.027277009232691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17.22580645</v>
      </c>
      <c r="G1613" s="13">
        <f t="shared" si="304"/>
        <v>0</v>
      </c>
      <c r="H1613" s="13">
        <f t="shared" si="305"/>
        <v>17.22580645</v>
      </c>
      <c r="I1613" s="16">
        <f t="shared" si="312"/>
        <v>17.231385356028394</v>
      </c>
      <c r="J1613" s="13">
        <f t="shared" si="306"/>
        <v>17.210250073842545</v>
      </c>
      <c r="K1613" s="13">
        <f t="shared" si="307"/>
        <v>2.1135282185849036E-2</v>
      </c>
      <c r="L1613" s="13">
        <f t="shared" si="308"/>
        <v>0</v>
      </c>
      <c r="M1613" s="13">
        <f t="shared" si="313"/>
        <v>1.3985135048963461E-13</v>
      </c>
      <c r="N1613" s="13">
        <f t="shared" si="309"/>
        <v>8.670783730357345E-14</v>
      </c>
      <c r="O1613" s="13">
        <f t="shared" si="310"/>
        <v>8.670783730357345E-14</v>
      </c>
      <c r="Q1613">
        <v>27.18719387096775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9.6555440724297128</v>
      </c>
      <c r="G1614" s="13">
        <f t="shared" si="304"/>
        <v>0</v>
      </c>
      <c r="H1614" s="13">
        <f t="shared" si="305"/>
        <v>9.6555440724297128</v>
      </c>
      <c r="I1614" s="16">
        <f t="shared" si="312"/>
        <v>9.6766793546155618</v>
      </c>
      <c r="J1614" s="13">
        <f t="shared" si="306"/>
        <v>9.6714266106742883</v>
      </c>
      <c r="K1614" s="13">
        <f t="shared" si="307"/>
        <v>5.2527439412735077E-3</v>
      </c>
      <c r="L1614" s="13">
        <f t="shared" si="308"/>
        <v>0</v>
      </c>
      <c r="M1614" s="13">
        <f t="shared" si="313"/>
        <v>5.3143513186061156E-14</v>
      </c>
      <c r="N1614" s="13">
        <f t="shared" si="309"/>
        <v>3.2948978175357918E-14</v>
      </c>
      <c r="O1614" s="13">
        <f t="shared" si="310"/>
        <v>3.2948978175357918E-14</v>
      </c>
      <c r="Q1614">
        <v>24.743432633045771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32.762239023755967</v>
      </c>
      <c r="G1615" s="13">
        <f t="shared" si="304"/>
        <v>0</v>
      </c>
      <c r="H1615" s="13">
        <f t="shared" si="305"/>
        <v>32.762239023755967</v>
      </c>
      <c r="I1615" s="16">
        <f t="shared" si="312"/>
        <v>32.767491767697237</v>
      </c>
      <c r="J1615" s="13">
        <f t="shared" si="306"/>
        <v>32.389130766377598</v>
      </c>
      <c r="K1615" s="13">
        <f t="shared" si="307"/>
        <v>0.37836100131963946</v>
      </c>
      <c r="L1615" s="13">
        <f t="shared" si="308"/>
        <v>0</v>
      </c>
      <c r="M1615" s="13">
        <f t="shared" si="313"/>
        <v>2.0194535010703237E-14</v>
      </c>
      <c r="N1615" s="13">
        <f t="shared" si="309"/>
        <v>1.2520611706636007E-14</v>
      </c>
      <c r="O1615" s="13">
        <f t="shared" si="310"/>
        <v>1.2520611706636007E-14</v>
      </c>
      <c r="Q1615">
        <v>20.237496031275199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73.16523160769421</v>
      </c>
      <c r="G1616" s="13">
        <f t="shared" si="304"/>
        <v>5.6089449928690991</v>
      </c>
      <c r="H1616" s="13">
        <f t="shared" si="305"/>
        <v>67.556286614825112</v>
      </c>
      <c r="I1616" s="16">
        <f t="shared" si="312"/>
        <v>67.934647616144758</v>
      </c>
      <c r="J1616" s="13">
        <f t="shared" si="306"/>
        <v>62.621124299544512</v>
      </c>
      <c r="K1616" s="13">
        <f t="shared" si="307"/>
        <v>5.3135233166002465</v>
      </c>
      <c r="L1616" s="13">
        <f t="shared" si="308"/>
        <v>0</v>
      </c>
      <c r="M1616" s="13">
        <f t="shared" si="313"/>
        <v>7.6739233040672304E-15</v>
      </c>
      <c r="N1616" s="13">
        <f t="shared" si="309"/>
        <v>4.7578324485216831E-15</v>
      </c>
      <c r="O1616" s="13">
        <f t="shared" si="310"/>
        <v>5.6089449928691035</v>
      </c>
      <c r="Q1616">
        <v>16.270806206997261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123.10494732744741</v>
      </c>
      <c r="G1617" s="13">
        <f t="shared" si="304"/>
        <v>13.96719053053326</v>
      </c>
      <c r="H1617" s="13">
        <f t="shared" si="305"/>
        <v>109.13775679691415</v>
      </c>
      <c r="I1617" s="16">
        <f t="shared" si="312"/>
        <v>114.4512801135144</v>
      </c>
      <c r="J1617" s="13">
        <f t="shared" si="306"/>
        <v>82.989889627205159</v>
      </c>
      <c r="K1617" s="13">
        <f t="shared" si="307"/>
        <v>31.461390486309242</v>
      </c>
      <c r="L1617" s="13">
        <f t="shared" si="308"/>
        <v>8.752292268221618</v>
      </c>
      <c r="M1617" s="13">
        <f t="shared" si="313"/>
        <v>8.7522922682216198</v>
      </c>
      <c r="N1617" s="13">
        <f t="shared" si="309"/>
        <v>5.4264212062974044</v>
      </c>
      <c r="O1617" s="13">
        <f t="shared" si="310"/>
        <v>19.393611736830664</v>
      </c>
      <c r="Q1617">
        <v>12.0351869486233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106.8303479137511</v>
      </c>
      <c r="G1618" s="13">
        <f t="shared" si="304"/>
        <v>11.24336449415487</v>
      </c>
      <c r="H1618" s="13">
        <f t="shared" si="305"/>
        <v>95.586983419596223</v>
      </c>
      <c r="I1618" s="16">
        <f t="shared" si="312"/>
        <v>118.29608163768384</v>
      </c>
      <c r="J1618" s="13">
        <f t="shared" si="306"/>
        <v>84.851157906680029</v>
      </c>
      <c r="K1618" s="13">
        <f t="shared" si="307"/>
        <v>33.444923731003811</v>
      </c>
      <c r="L1618" s="13">
        <f t="shared" si="308"/>
        <v>9.9603001567182439</v>
      </c>
      <c r="M1618" s="13">
        <f t="shared" si="313"/>
        <v>13.286171218642458</v>
      </c>
      <c r="N1618" s="13">
        <f t="shared" si="309"/>
        <v>8.2374261555583246</v>
      </c>
      <c r="O1618" s="13">
        <f t="shared" si="310"/>
        <v>19.480790649713192</v>
      </c>
      <c r="Q1618">
        <v>12.1883123516129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53.080898577959772</v>
      </c>
      <c r="G1619" s="13">
        <f t="shared" si="304"/>
        <v>2.2474964042392798</v>
      </c>
      <c r="H1619" s="13">
        <f t="shared" si="305"/>
        <v>50.833402173720494</v>
      </c>
      <c r="I1619" s="16">
        <f t="shared" si="312"/>
        <v>74.318025748006065</v>
      </c>
      <c r="J1619" s="13">
        <f t="shared" si="306"/>
        <v>66.637567375576282</v>
      </c>
      <c r="K1619" s="13">
        <f t="shared" si="307"/>
        <v>7.6804583724297828</v>
      </c>
      <c r="L1619" s="13">
        <f t="shared" si="308"/>
        <v>0</v>
      </c>
      <c r="M1619" s="13">
        <f t="shared" si="313"/>
        <v>5.0487450630841337</v>
      </c>
      <c r="N1619" s="13">
        <f t="shared" si="309"/>
        <v>3.1302219391121628</v>
      </c>
      <c r="O1619" s="13">
        <f t="shared" si="310"/>
        <v>5.3777183433514431</v>
      </c>
      <c r="Q1619">
        <v>15.26238734144223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5.023765211901754</v>
      </c>
      <c r="G1620" s="13">
        <f t="shared" si="304"/>
        <v>0</v>
      </c>
      <c r="H1620" s="13">
        <f t="shared" si="305"/>
        <v>5.023765211901754</v>
      </c>
      <c r="I1620" s="16">
        <f t="shared" si="312"/>
        <v>12.704223584331537</v>
      </c>
      <c r="J1620" s="13">
        <f t="shared" si="306"/>
        <v>12.669402680488613</v>
      </c>
      <c r="K1620" s="13">
        <f t="shared" si="307"/>
        <v>3.4820903842923911E-2</v>
      </c>
      <c r="L1620" s="13">
        <f t="shared" si="308"/>
        <v>0</v>
      </c>
      <c r="M1620" s="13">
        <f t="shared" si="313"/>
        <v>1.9185231239719709</v>
      </c>
      <c r="N1620" s="13">
        <f t="shared" si="309"/>
        <v>1.189484336862622</v>
      </c>
      <c r="O1620" s="13">
        <f t="shared" si="310"/>
        <v>1.189484336862622</v>
      </c>
      <c r="Q1620">
        <v>17.10158237420562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0.62423926899466486</v>
      </c>
      <c r="G1621" s="13">
        <f t="shared" si="304"/>
        <v>0</v>
      </c>
      <c r="H1621" s="13">
        <f t="shared" si="305"/>
        <v>0.62423926899466486</v>
      </c>
      <c r="I1621" s="16">
        <f t="shared" si="312"/>
        <v>0.65906017283758878</v>
      </c>
      <c r="J1621" s="13">
        <f t="shared" si="306"/>
        <v>0.65905643159845562</v>
      </c>
      <c r="K1621" s="13">
        <f t="shared" si="307"/>
        <v>3.7412391331592687E-6</v>
      </c>
      <c r="L1621" s="13">
        <f t="shared" si="308"/>
        <v>0</v>
      </c>
      <c r="M1621" s="13">
        <f t="shared" si="313"/>
        <v>0.72903878710934888</v>
      </c>
      <c r="N1621" s="13">
        <f t="shared" si="309"/>
        <v>0.45200404800779631</v>
      </c>
      <c r="O1621" s="13">
        <f t="shared" si="310"/>
        <v>0.45200404800779631</v>
      </c>
      <c r="Q1621">
        <v>18.984308491055199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26.981151873965281</v>
      </c>
      <c r="G1622" s="13">
        <f t="shared" si="304"/>
        <v>0</v>
      </c>
      <c r="H1622" s="13">
        <f t="shared" si="305"/>
        <v>26.981151873965281</v>
      </c>
      <c r="I1622" s="16">
        <f t="shared" si="312"/>
        <v>26.981155615204415</v>
      </c>
      <c r="J1622" s="13">
        <f t="shared" si="306"/>
        <v>26.809241375464435</v>
      </c>
      <c r="K1622" s="13">
        <f t="shared" si="307"/>
        <v>0.17191423973997999</v>
      </c>
      <c r="L1622" s="13">
        <f t="shared" si="308"/>
        <v>0</v>
      </c>
      <c r="M1622" s="13">
        <f t="shared" si="313"/>
        <v>0.27703473910155257</v>
      </c>
      <c r="N1622" s="13">
        <f t="shared" si="309"/>
        <v>0.17176153824296259</v>
      </c>
      <c r="O1622" s="13">
        <f t="shared" si="310"/>
        <v>0.17176153824296259</v>
      </c>
      <c r="Q1622">
        <v>21.74831123815035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15.8462653583994</v>
      </c>
      <c r="G1623" s="13">
        <f t="shared" si="304"/>
        <v>0</v>
      </c>
      <c r="H1623" s="13">
        <f t="shared" si="305"/>
        <v>15.8462653583994</v>
      </c>
      <c r="I1623" s="16">
        <f t="shared" si="312"/>
        <v>16.01817959813938</v>
      </c>
      <c r="J1623" s="13">
        <f t="shared" si="306"/>
        <v>15.988898829130747</v>
      </c>
      <c r="K1623" s="13">
        <f t="shared" si="307"/>
        <v>2.9280769008632745E-2</v>
      </c>
      <c r="L1623" s="13">
        <f t="shared" si="308"/>
        <v>0</v>
      </c>
      <c r="M1623" s="13">
        <f t="shared" si="313"/>
        <v>0.10527320085858999</v>
      </c>
      <c r="N1623" s="13">
        <f t="shared" si="309"/>
        <v>6.5269384532325794E-2</v>
      </c>
      <c r="O1623" s="13">
        <f t="shared" si="310"/>
        <v>6.5269384532325794E-2</v>
      </c>
      <c r="Q1623">
        <v>23.25710892764512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19.537657598153451</v>
      </c>
      <c r="G1624" s="13">
        <f t="shared" si="304"/>
        <v>0</v>
      </c>
      <c r="H1624" s="13">
        <f t="shared" si="305"/>
        <v>19.537657598153451</v>
      </c>
      <c r="I1624" s="16">
        <f t="shared" si="312"/>
        <v>19.566938367162084</v>
      </c>
      <c r="J1624" s="13">
        <f t="shared" si="306"/>
        <v>19.531344238140242</v>
      </c>
      <c r="K1624" s="13">
        <f t="shared" si="307"/>
        <v>3.5594129021841781E-2</v>
      </c>
      <c r="L1624" s="13">
        <f t="shared" si="308"/>
        <v>0</v>
      </c>
      <c r="M1624" s="13">
        <f t="shared" si="313"/>
        <v>4.0003816326264194E-2</v>
      </c>
      <c r="N1624" s="13">
        <f t="shared" si="309"/>
        <v>2.48023661222838E-2</v>
      </c>
      <c r="O1624" s="13">
        <f t="shared" si="310"/>
        <v>2.48023661222838E-2</v>
      </c>
      <c r="Q1624">
        <v>26.163262971778501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20.249345985892521</v>
      </c>
      <c r="G1625" s="13">
        <f t="shared" si="304"/>
        <v>0</v>
      </c>
      <c r="H1625" s="13">
        <f t="shared" si="305"/>
        <v>20.249345985892521</v>
      </c>
      <c r="I1625" s="16">
        <f t="shared" si="312"/>
        <v>20.284940114914363</v>
      </c>
      <c r="J1625" s="13">
        <f t="shared" si="306"/>
        <v>20.253979557427787</v>
      </c>
      <c r="K1625" s="13">
        <f t="shared" si="307"/>
        <v>3.0960557486576334E-2</v>
      </c>
      <c r="L1625" s="13">
        <f t="shared" si="308"/>
        <v>0</v>
      </c>
      <c r="M1625" s="13">
        <f t="shared" si="313"/>
        <v>1.5201450203980393E-2</v>
      </c>
      <c r="N1625" s="13">
        <f t="shared" si="309"/>
        <v>9.4248991264678436E-3</v>
      </c>
      <c r="O1625" s="13">
        <f t="shared" si="310"/>
        <v>9.4248991264678436E-3</v>
      </c>
      <c r="Q1625">
        <v>27.97283387096774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11.648387100000001</v>
      </c>
      <c r="G1626" s="13">
        <f t="shared" si="304"/>
        <v>0</v>
      </c>
      <c r="H1626" s="13">
        <f t="shared" si="305"/>
        <v>11.648387100000001</v>
      </c>
      <c r="I1626" s="16">
        <f t="shared" si="312"/>
        <v>11.679347657486577</v>
      </c>
      <c r="J1626" s="13">
        <f t="shared" si="306"/>
        <v>11.670586008602365</v>
      </c>
      <c r="K1626" s="13">
        <f t="shared" si="307"/>
        <v>8.7616488842119367E-3</v>
      </c>
      <c r="L1626" s="13">
        <f t="shared" si="308"/>
        <v>0</v>
      </c>
      <c r="M1626" s="13">
        <f t="shared" si="313"/>
        <v>5.7765510775125498E-3</v>
      </c>
      <c r="N1626" s="13">
        <f t="shared" si="309"/>
        <v>3.5814616680577807E-3</v>
      </c>
      <c r="O1626" s="13">
        <f t="shared" si="310"/>
        <v>3.5814616680577807E-3</v>
      </c>
      <c r="Q1626">
        <v>25.119472163882879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13.532090259667321</v>
      </c>
      <c r="G1627" s="13">
        <f t="shared" si="304"/>
        <v>0</v>
      </c>
      <c r="H1627" s="13">
        <f t="shared" si="305"/>
        <v>13.532090259667321</v>
      </c>
      <c r="I1627" s="16">
        <f t="shared" si="312"/>
        <v>13.540851908551533</v>
      </c>
      <c r="J1627" s="13">
        <f t="shared" si="306"/>
        <v>13.514924461906062</v>
      </c>
      <c r="K1627" s="13">
        <f t="shared" si="307"/>
        <v>2.5927446645470198E-2</v>
      </c>
      <c r="L1627" s="13">
        <f t="shared" si="308"/>
        <v>0</v>
      </c>
      <c r="M1627" s="13">
        <f t="shared" si="313"/>
        <v>2.195089409454769E-3</v>
      </c>
      <c r="N1627" s="13">
        <f t="shared" si="309"/>
        <v>1.3609554338619568E-3</v>
      </c>
      <c r="O1627" s="13">
        <f t="shared" si="310"/>
        <v>1.3609554338619568E-3</v>
      </c>
      <c r="Q1627">
        <v>20.547669889093871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21.819660963734808</v>
      </c>
      <c r="G1628" s="13">
        <f t="shared" si="304"/>
        <v>0</v>
      </c>
      <c r="H1628" s="13">
        <f t="shared" si="305"/>
        <v>21.819660963734808</v>
      </c>
      <c r="I1628" s="16">
        <f t="shared" si="312"/>
        <v>21.84558841038028</v>
      </c>
      <c r="J1628" s="13">
        <f t="shared" si="306"/>
        <v>21.654199457538944</v>
      </c>
      <c r="K1628" s="13">
        <f t="shared" si="307"/>
        <v>0.19138895284133639</v>
      </c>
      <c r="L1628" s="13">
        <f t="shared" si="308"/>
        <v>0</v>
      </c>
      <c r="M1628" s="13">
        <f t="shared" si="313"/>
        <v>8.3413397559281219E-4</v>
      </c>
      <c r="N1628" s="13">
        <f t="shared" si="309"/>
        <v>5.1716306486754358E-4</v>
      </c>
      <c r="O1628" s="13">
        <f t="shared" si="310"/>
        <v>5.1716306486754358E-4</v>
      </c>
      <c r="Q1628">
        <v>16.48334771789958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45.232766888509687</v>
      </c>
      <c r="G1629" s="13">
        <f t="shared" si="304"/>
        <v>0.93398048355491881</v>
      </c>
      <c r="H1629" s="13">
        <f t="shared" si="305"/>
        <v>44.298786404954768</v>
      </c>
      <c r="I1629" s="16">
        <f t="shared" si="312"/>
        <v>44.490175357796105</v>
      </c>
      <c r="J1629" s="13">
        <f t="shared" si="306"/>
        <v>42.375331284004758</v>
      </c>
      <c r="K1629" s="13">
        <f t="shared" si="307"/>
        <v>2.1148440737913461</v>
      </c>
      <c r="L1629" s="13">
        <f t="shared" si="308"/>
        <v>0</v>
      </c>
      <c r="M1629" s="13">
        <f t="shared" si="313"/>
        <v>3.1697091072526861E-4</v>
      </c>
      <c r="N1629" s="13">
        <f t="shared" si="309"/>
        <v>1.9652196464966653E-4</v>
      </c>
      <c r="O1629" s="13">
        <f t="shared" si="310"/>
        <v>0.9341770055195685</v>
      </c>
      <c r="Q1629">
        <v>14.126755916019681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150.26721247782271</v>
      </c>
      <c r="G1630" s="13">
        <f t="shared" si="304"/>
        <v>18.513249277843588</v>
      </c>
      <c r="H1630" s="13">
        <f t="shared" si="305"/>
        <v>131.75396319997913</v>
      </c>
      <c r="I1630" s="16">
        <f t="shared" si="312"/>
        <v>133.86880727377047</v>
      </c>
      <c r="J1630" s="13">
        <f t="shared" si="306"/>
        <v>88.866884177118891</v>
      </c>
      <c r="K1630" s="13">
        <f t="shared" si="307"/>
        <v>45.001923096651581</v>
      </c>
      <c r="L1630" s="13">
        <f t="shared" si="308"/>
        <v>16.998723353503507</v>
      </c>
      <c r="M1630" s="13">
        <f t="shared" si="313"/>
        <v>16.998843802449581</v>
      </c>
      <c r="N1630" s="13">
        <f t="shared" si="309"/>
        <v>10.53928315751874</v>
      </c>
      <c r="O1630" s="13">
        <f t="shared" si="310"/>
        <v>29.05253243536233</v>
      </c>
      <c r="Q1630">
        <v>11.827176351612909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84.211861212614181</v>
      </c>
      <c r="G1631" s="13">
        <f t="shared" si="304"/>
        <v>7.4577829622256351</v>
      </c>
      <c r="H1631" s="13">
        <f t="shared" si="305"/>
        <v>76.754078250388545</v>
      </c>
      <c r="I1631" s="16">
        <f t="shared" si="312"/>
        <v>104.75727799353662</v>
      </c>
      <c r="J1631" s="13">
        <f t="shared" si="306"/>
        <v>79.383893333287133</v>
      </c>
      <c r="K1631" s="13">
        <f t="shared" si="307"/>
        <v>25.373384660249485</v>
      </c>
      <c r="L1631" s="13">
        <f t="shared" si="308"/>
        <v>5.0445857890060184</v>
      </c>
      <c r="M1631" s="13">
        <f t="shared" si="313"/>
        <v>11.504146433936858</v>
      </c>
      <c r="N1631" s="13">
        <f t="shared" si="309"/>
        <v>7.1325707890408525</v>
      </c>
      <c r="O1631" s="13">
        <f t="shared" si="310"/>
        <v>14.590353751266488</v>
      </c>
      <c r="Q1631">
        <v>12.174578655274869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59.847123400978838</v>
      </c>
      <c r="G1632" s="13">
        <f t="shared" si="304"/>
        <v>3.3799371404099556</v>
      </c>
      <c r="H1632" s="13">
        <f t="shared" si="305"/>
        <v>56.46718626056888</v>
      </c>
      <c r="I1632" s="16">
        <f t="shared" si="312"/>
        <v>76.795985131812344</v>
      </c>
      <c r="J1632" s="13">
        <f t="shared" si="306"/>
        <v>69.242782335743158</v>
      </c>
      <c r="K1632" s="13">
        <f t="shared" si="307"/>
        <v>7.5532027960691863</v>
      </c>
      <c r="L1632" s="13">
        <f t="shared" si="308"/>
        <v>0</v>
      </c>
      <c r="M1632" s="13">
        <f t="shared" si="313"/>
        <v>4.3715756448960059</v>
      </c>
      <c r="N1632" s="13">
        <f t="shared" si="309"/>
        <v>2.7103768998355235</v>
      </c>
      <c r="O1632" s="13">
        <f t="shared" si="310"/>
        <v>6.0903140402454792</v>
      </c>
      <c r="Q1632">
        <v>16.14576642992543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34.475935992187956</v>
      </c>
      <c r="G1633" s="13">
        <f t="shared" si="304"/>
        <v>0</v>
      </c>
      <c r="H1633" s="13">
        <f t="shared" si="305"/>
        <v>34.475935992187956</v>
      </c>
      <c r="I1633" s="16">
        <f t="shared" si="312"/>
        <v>42.029138788257143</v>
      </c>
      <c r="J1633" s="13">
        <f t="shared" si="306"/>
        <v>41.146771501120014</v>
      </c>
      <c r="K1633" s="13">
        <f t="shared" si="307"/>
        <v>0.88236728713712864</v>
      </c>
      <c r="L1633" s="13">
        <f t="shared" si="308"/>
        <v>0</v>
      </c>
      <c r="M1633" s="13">
        <f t="shared" si="313"/>
        <v>1.6611987450604824</v>
      </c>
      <c r="N1633" s="13">
        <f t="shared" si="309"/>
        <v>1.0299432219374991</v>
      </c>
      <c r="O1633" s="13">
        <f t="shared" si="310"/>
        <v>1.0299432219374991</v>
      </c>
      <c r="Q1633">
        <v>19.429769467100488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10.85747721853558</v>
      </c>
      <c r="G1634" s="13">
        <f t="shared" si="304"/>
        <v>0</v>
      </c>
      <c r="H1634" s="13">
        <f t="shared" si="305"/>
        <v>10.85747721853558</v>
      </c>
      <c r="I1634" s="16">
        <f t="shared" si="312"/>
        <v>11.739844505672709</v>
      </c>
      <c r="J1634" s="13">
        <f t="shared" si="306"/>
        <v>11.72909404962166</v>
      </c>
      <c r="K1634" s="13">
        <f t="shared" si="307"/>
        <v>1.0750456051049184E-2</v>
      </c>
      <c r="L1634" s="13">
        <f t="shared" si="308"/>
        <v>0</v>
      </c>
      <c r="M1634" s="13">
        <f t="shared" si="313"/>
        <v>0.63125552312298328</v>
      </c>
      <c r="N1634" s="13">
        <f t="shared" si="309"/>
        <v>0.39137842433624964</v>
      </c>
      <c r="O1634" s="13">
        <f t="shared" si="310"/>
        <v>0.39137842433624964</v>
      </c>
      <c r="Q1634">
        <v>23.76396117893524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64.732510740452042</v>
      </c>
      <c r="G1635" s="13">
        <f t="shared" si="304"/>
        <v>4.1975883092523461</v>
      </c>
      <c r="H1635" s="13">
        <f t="shared" si="305"/>
        <v>60.534922431199696</v>
      </c>
      <c r="I1635" s="16">
        <f t="shared" si="312"/>
        <v>60.545672887250745</v>
      </c>
      <c r="J1635" s="13">
        <f t="shared" si="306"/>
        <v>59.414603290199217</v>
      </c>
      <c r="K1635" s="13">
        <f t="shared" si="307"/>
        <v>1.1310695970515283</v>
      </c>
      <c r="L1635" s="13">
        <f t="shared" si="308"/>
        <v>0</v>
      </c>
      <c r="M1635" s="13">
        <f t="shared" si="313"/>
        <v>0.23987709878673363</v>
      </c>
      <c r="N1635" s="13">
        <f t="shared" si="309"/>
        <v>0.14872380124777485</v>
      </c>
      <c r="O1635" s="13">
        <f t="shared" si="310"/>
        <v>4.3463121105001212</v>
      </c>
      <c r="Q1635">
        <v>25.472094086959551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3.5071047866588732</v>
      </c>
      <c r="G1636" s="13">
        <f t="shared" si="304"/>
        <v>0</v>
      </c>
      <c r="H1636" s="13">
        <f t="shared" si="305"/>
        <v>3.5071047866588732</v>
      </c>
      <c r="I1636" s="16">
        <f t="shared" si="312"/>
        <v>4.6381743837104015</v>
      </c>
      <c r="J1636" s="13">
        <f t="shared" si="306"/>
        <v>4.6378107533914923</v>
      </c>
      <c r="K1636" s="13">
        <f t="shared" si="307"/>
        <v>3.6363031890918052E-4</v>
      </c>
      <c r="L1636" s="13">
        <f t="shared" si="308"/>
        <v>0</v>
      </c>
      <c r="M1636" s="13">
        <f t="shared" si="313"/>
        <v>9.1153297538958789E-2</v>
      </c>
      <c r="N1636" s="13">
        <f t="shared" si="309"/>
        <v>5.6515044474154445E-2</v>
      </c>
      <c r="O1636" s="13">
        <f t="shared" si="310"/>
        <v>5.6515044474154445E-2</v>
      </c>
      <c r="Q1636">
        <v>28.118753870967751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3.2260209695620792</v>
      </c>
      <c r="G1637" s="13">
        <f t="shared" si="304"/>
        <v>0</v>
      </c>
      <c r="H1637" s="13">
        <f t="shared" si="305"/>
        <v>3.2260209695620792</v>
      </c>
      <c r="I1637" s="16">
        <f t="shared" si="312"/>
        <v>3.2263845998809884</v>
      </c>
      <c r="J1637" s="13">
        <f t="shared" si="306"/>
        <v>3.2262414362295666</v>
      </c>
      <c r="K1637" s="13">
        <f t="shared" si="307"/>
        <v>1.4316365142175158E-4</v>
      </c>
      <c r="L1637" s="13">
        <f t="shared" si="308"/>
        <v>0</v>
      </c>
      <c r="M1637" s="13">
        <f t="shared" si="313"/>
        <v>3.4638253064804343E-2</v>
      </c>
      <c r="N1637" s="13">
        <f t="shared" si="309"/>
        <v>2.1475716900178694E-2</v>
      </c>
      <c r="O1637" s="13">
        <f t="shared" si="310"/>
        <v>2.1475716900178694E-2</v>
      </c>
      <c r="Q1637">
        <v>26.971045299713939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21.689982506374019</v>
      </c>
      <c r="G1638" s="13">
        <f t="shared" si="304"/>
        <v>0</v>
      </c>
      <c r="H1638" s="13">
        <f t="shared" si="305"/>
        <v>21.689982506374019</v>
      </c>
      <c r="I1638" s="16">
        <f t="shared" si="312"/>
        <v>21.690125670025441</v>
      </c>
      <c r="J1638" s="13">
        <f t="shared" si="306"/>
        <v>21.636437543480486</v>
      </c>
      <c r="K1638" s="13">
        <f t="shared" si="307"/>
        <v>5.3688126544955139E-2</v>
      </c>
      <c r="L1638" s="13">
        <f t="shared" si="308"/>
        <v>0</v>
      </c>
      <c r="M1638" s="13">
        <f t="shared" si="313"/>
        <v>1.3162536164625649E-2</v>
      </c>
      <c r="N1638" s="13">
        <f t="shared" si="309"/>
        <v>8.1607724220679016E-3</v>
      </c>
      <c r="O1638" s="13">
        <f t="shared" si="310"/>
        <v>8.1607724220679016E-3</v>
      </c>
      <c r="Q1638">
        <v>25.419620564156869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5.064847052306181</v>
      </c>
      <c r="G1639" s="13">
        <f t="shared" si="304"/>
        <v>0</v>
      </c>
      <c r="H1639" s="13">
        <f t="shared" si="305"/>
        <v>5.064847052306181</v>
      </c>
      <c r="I1639" s="16">
        <f t="shared" si="312"/>
        <v>5.1185351788511362</v>
      </c>
      <c r="J1639" s="13">
        <f t="shared" si="306"/>
        <v>5.1169563216799032</v>
      </c>
      <c r="K1639" s="13">
        <f t="shared" si="307"/>
        <v>1.5788571712329613E-3</v>
      </c>
      <c r="L1639" s="13">
        <f t="shared" si="308"/>
        <v>0</v>
      </c>
      <c r="M1639" s="13">
        <f t="shared" si="313"/>
        <v>5.0017637425577473E-3</v>
      </c>
      <c r="N1639" s="13">
        <f t="shared" si="309"/>
        <v>3.1010935203858031E-3</v>
      </c>
      <c r="O1639" s="13">
        <f t="shared" si="310"/>
        <v>3.1010935203858031E-3</v>
      </c>
      <c r="Q1639">
        <v>19.718079179924171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50.073871144299211</v>
      </c>
      <c r="G1640" s="13">
        <f t="shared" si="304"/>
        <v>1.7442201387100831</v>
      </c>
      <c r="H1640" s="13">
        <f t="shared" si="305"/>
        <v>48.329651005589128</v>
      </c>
      <c r="I1640" s="16">
        <f t="shared" si="312"/>
        <v>48.33122986276036</v>
      </c>
      <c r="J1640" s="13">
        <f t="shared" si="306"/>
        <v>45.88579461146503</v>
      </c>
      <c r="K1640" s="13">
        <f t="shared" si="307"/>
        <v>2.4454352512953292</v>
      </c>
      <c r="L1640" s="13">
        <f t="shared" si="308"/>
        <v>0</v>
      </c>
      <c r="M1640" s="13">
        <f t="shared" si="313"/>
        <v>1.9006702221719442E-3</v>
      </c>
      <c r="N1640" s="13">
        <f t="shared" si="309"/>
        <v>1.1784155377466054E-3</v>
      </c>
      <c r="O1640" s="13">
        <f t="shared" si="310"/>
        <v>1.7453985542478296</v>
      </c>
      <c r="Q1640">
        <v>14.835433506537839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60.546842048018277</v>
      </c>
      <c r="G1641" s="13">
        <f t="shared" si="304"/>
        <v>3.497046742956702</v>
      </c>
      <c r="H1641" s="13">
        <f t="shared" si="305"/>
        <v>57.049795305061572</v>
      </c>
      <c r="I1641" s="16">
        <f t="shared" si="312"/>
        <v>59.495230556356901</v>
      </c>
      <c r="J1641" s="13">
        <f t="shared" si="306"/>
        <v>54.281569632489521</v>
      </c>
      <c r="K1641" s="13">
        <f t="shared" si="307"/>
        <v>5.2136609238673799</v>
      </c>
      <c r="L1641" s="13">
        <f t="shared" si="308"/>
        <v>0</v>
      </c>
      <c r="M1641" s="13">
        <f t="shared" si="313"/>
        <v>7.2225468442533875E-4</v>
      </c>
      <c r="N1641" s="13">
        <f t="shared" si="309"/>
        <v>4.4779790434371005E-4</v>
      </c>
      <c r="O1641" s="13">
        <f t="shared" si="310"/>
        <v>3.4974945408610458</v>
      </c>
      <c r="Q1641">
        <v>13.43317197275446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134.0955269823657</v>
      </c>
      <c r="G1642" s="13">
        <f t="shared" si="304"/>
        <v>15.806647604589614</v>
      </c>
      <c r="H1642" s="13">
        <f t="shared" si="305"/>
        <v>118.28887937777608</v>
      </c>
      <c r="I1642" s="16">
        <f t="shared" si="312"/>
        <v>123.50254030164346</v>
      </c>
      <c r="J1642" s="13">
        <f t="shared" si="306"/>
        <v>84.306121704407033</v>
      </c>
      <c r="K1642" s="13">
        <f t="shared" si="307"/>
        <v>39.196418597236431</v>
      </c>
      <c r="L1642" s="13">
        <f t="shared" si="308"/>
        <v>13.463065329744975</v>
      </c>
      <c r="M1642" s="13">
        <f t="shared" si="313"/>
        <v>13.463339786525058</v>
      </c>
      <c r="N1642" s="13">
        <f t="shared" si="309"/>
        <v>8.3472706676455353</v>
      </c>
      <c r="O1642" s="13">
        <f t="shared" si="310"/>
        <v>24.153918272235149</v>
      </c>
      <c r="Q1642">
        <v>11.390469351612911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10.474193550000001</v>
      </c>
      <c r="G1643" s="13">
        <f t="shared" si="304"/>
        <v>0</v>
      </c>
      <c r="H1643" s="13">
        <f t="shared" si="305"/>
        <v>10.474193550000001</v>
      </c>
      <c r="I1643" s="16">
        <f t="shared" si="312"/>
        <v>36.207546817491462</v>
      </c>
      <c r="J1643" s="13">
        <f t="shared" si="306"/>
        <v>35.097822021094046</v>
      </c>
      <c r="K1643" s="13">
        <f t="shared" si="307"/>
        <v>1.1097247963974155</v>
      </c>
      <c r="L1643" s="13">
        <f t="shared" si="308"/>
        <v>0</v>
      </c>
      <c r="M1643" s="13">
        <f t="shared" si="313"/>
        <v>5.1160691188795226</v>
      </c>
      <c r="N1643" s="13">
        <f t="shared" si="309"/>
        <v>3.171962853705304</v>
      </c>
      <c r="O1643" s="13">
        <f t="shared" si="310"/>
        <v>3.171962853705304</v>
      </c>
      <c r="Q1643">
        <v>14.512160782050159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5.9</v>
      </c>
      <c r="G1644" s="13">
        <f t="shared" si="304"/>
        <v>0</v>
      </c>
      <c r="H1644" s="13">
        <f t="shared" si="305"/>
        <v>5.9</v>
      </c>
      <c r="I1644" s="16">
        <f t="shared" si="312"/>
        <v>7.0097247963974159</v>
      </c>
      <c r="J1644" s="13">
        <f t="shared" si="306"/>
        <v>7.0033418949715625</v>
      </c>
      <c r="K1644" s="13">
        <f t="shared" si="307"/>
        <v>6.3829014258534045E-3</v>
      </c>
      <c r="L1644" s="13">
        <f t="shared" si="308"/>
        <v>0</v>
      </c>
      <c r="M1644" s="13">
        <f t="shared" si="313"/>
        <v>1.9441062651742187</v>
      </c>
      <c r="N1644" s="13">
        <f t="shared" si="309"/>
        <v>1.2053458844080156</v>
      </c>
      <c r="O1644" s="13">
        <f t="shared" si="310"/>
        <v>1.2053458844080156</v>
      </c>
      <c r="Q1644">
        <v>16.500612378345419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13.09715581210121</v>
      </c>
      <c r="G1645" s="13">
        <f t="shared" si="304"/>
        <v>0</v>
      </c>
      <c r="H1645" s="13">
        <f t="shared" si="305"/>
        <v>13.09715581210121</v>
      </c>
      <c r="I1645" s="16">
        <f t="shared" si="312"/>
        <v>13.103538713527064</v>
      </c>
      <c r="J1645" s="13">
        <f t="shared" si="306"/>
        <v>13.075488894317784</v>
      </c>
      <c r="K1645" s="13">
        <f t="shared" si="307"/>
        <v>2.8049819209279292E-2</v>
      </c>
      <c r="L1645" s="13">
        <f t="shared" si="308"/>
        <v>0</v>
      </c>
      <c r="M1645" s="13">
        <f t="shared" si="313"/>
        <v>0.7387603807662031</v>
      </c>
      <c r="N1645" s="13">
        <f t="shared" si="309"/>
        <v>0.45803143607504593</v>
      </c>
      <c r="O1645" s="13">
        <f t="shared" si="310"/>
        <v>0.45803143607504593</v>
      </c>
      <c r="Q1645">
        <v>19.294585163523632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12.36770259375394</v>
      </c>
      <c r="G1646" s="13">
        <f t="shared" si="304"/>
        <v>0</v>
      </c>
      <c r="H1646" s="13">
        <f t="shared" si="305"/>
        <v>12.36770259375394</v>
      </c>
      <c r="I1646" s="16">
        <f t="shared" si="312"/>
        <v>12.395752412963219</v>
      </c>
      <c r="J1646" s="13">
        <f t="shared" si="306"/>
        <v>12.383702681293503</v>
      </c>
      <c r="K1646" s="13">
        <f t="shared" si="307"/>
        <v>1.2049731669716124E-2</v>
      </c>
      <c r="L1646" s="13">
        <f t="shared" si="308"/>
        <v>0</v>
      </c>
      <c r="M1646" s="13">
        <f t="shared" si="313"/>
        <v>0.28072894469115717</v>
      </c>
      <c r="N1646" s="13">
        <f t="shared" si="309"/>
        <v>0.17405194570851745</v>
      </c>
      <c r="O1646" s="13">
        <f t="shared" si="310"/>
        <v>0.17405194570851745</v>
      </c>
      <c r="Q1646">
        <v>24.113205712977841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26.253080103875789</v>
      </c>
      <c r="G1647" s="13">
        <f t="shared" si="304"/>
        <v>0</v>
      </c>
      <c r="H1647" s="13">
        <f t="shared" si="305"/>
        <v>26.253080103875789</v>
      </c>
      <c r="I1647" s="16">
        <f t="shared" si="312"/>
        <v>26.265129835545505</v>
      </c>
      <c r="J1647" s="13">
        <f t="shared" si="306"/>
        <v>26.194579429770588</v>
      </c>
      <c r="K1647" s="13">
        <f t="shared" si="307"/>
        <v>7.0550405774916669E-2</v>
      </c>
      <c r="L1647" s="13">
        <f t="shared" si="308"/>
        <v>0</v>
      </c>
      <c r="M1647" s="13">
        <f t="shared" si="313"/>
        <v>0.10667699898263971</v>
      </c>
      <c r="N1647" s="13">
        <f t="shared" si="309"/>
        <v>6.6139739369236616E-2</v>
      </c>
      <c r="O1647" s="13">
        <f t="shared" si="310"/>
        <v>6.6139739369236616E-2</v>
      </c>
      <c r="Q1647">
        <v>27.60383007175006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6.5741935480000002</v>
      </c>
      <c r="G1648" s="13">
        <f t="shared" si="304"/>
        <v>0</v>
      </c>
      <c r="H1648" s="13">
        <f t="shared" si="305"/>
        <v>6.5741935480000002</v>
      </c>
      <c r="I1648" s="16">
        <f t="shared" si="312"/>
        <v>6.6447439537749169</v>
      </c>
      <c r="J1648" s="13">
        <f t="shared" si="306"/>
        <v>6.6438331453768376</v>
      </c>
      <c r="K1648" s="13">
        <f t="shared" si="307"/>
        <v>9.1080839807933245E-4</v>
      </c>
      <c r="L1648" s="13">
        <f t="shared" si="308"/>
        <v>0</v>
      </c>
      <c r="M1648" s="13">
        <f t="shared" si="313"/>
        <v>4.0537259613403098E-2</v>
      </c>
      <c r="N1648" s="13">
        <f t="shared" si="309"/>
        <v>2.513310096030992E-2</v>
      </c>
      <c r="O1648" s="13">
        <f t="shared" si="310"/>
        <v>2.513310096030992E-2</v>
      </c>
      <c r="Q1648">
        <v>29.30514387096774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10.71759416702703</v>
      </c>
      <c r="G1649" s="13">
        <f t="shared" si="304"/>
        <v>0</v>
      </c>
      <c r="H1649" s="13">
        <f t="shared" si="305"/>
        <v>10.71759416702703</v>
      </c>
      <c r="I1649" s="16">
        <f t="shared" si="312"/>
        <v>10.718504975425109</v>
      </c>
      <c r="J1649" s="13">
        <f t="shared" si="306"/>
        <v>10.713203794703487</v>
      </c>
      <c r="K1649" s="13">
        <f t="shared" si="307"/>
        <v>5.3011807216218898E-3</v>
      </c>
      <c r="L1649" s="13">
        <f t="shared" si="308"/>
        <v>0</v>
      </c>
      <c r="M1649" s="13">
        <f t="shared" si="313"/>
        <v>1.5404158653093178E-2</v>
      </c>
      <c r="N1649" s="13">
        <f t="shared" si="309"/>
        <v>9.5505783649177702E-3</v>
      </c>
      <c r="O1649" s="13">
        <f t="shared" si="310"/>
        <v>9.5505783649177702E-3</v>
      </c>
      <c r="Q1649">
        <v>26.894213037451411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7.9010752694603248</v>
      </c>
      <c r="G1650" s="13">
        <f t="shared" si="304"/>
        <v>0</v>
      </c>
      <c r="H1650" s="13">
        <f t="shared" si="305"/>
        <v>7.9010752694603248</v>
      </c>
      <c r="I1650" s="16">
        <f t="shared" si="312"/>
        <v>7.9063764501819467</v>
      </c>
      <c r="J1650" s="13">
        <f t="shared" si="306"/>
        <v>7.9036513661868693</v>
      </c>
      <c r="K1650" s="13">
        <f t="shared" si="307"/>
        <v>2.7250839950774264E-3</v>
      </c>
      <c r="L1650" s="13">
        <f t="shared" si="308"/>
        <v>0</v>
      </c>
      <c r="M1650" s="13">
        <f t="shared" si="313"/>
        <v>5.8535802881754077E-3</v>
      </c>
      <c r="N1650" s="13">
        <f t="shared" si="309"/>
        <v>3.6292197786687527E-3</v>
      </c>
      <c r="O1650" s="13">
        <f t="shared" si="310"/>
        <v>3.6292197786687527E-3</v>
      </c>
      <c r="Q1650">
        <v>25.1053512678541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16.909278730280061</v>
      </c>
      <c r="G1651" s="13">
        <f t="shared" si="304"/>
        <v>0</v>
      </c>
      <c r="H1651" s="13">
        <f t="shared" si="305"/>
        <v>16.909278730280061</v>
      </c>
      <c r="I1651" s="16">
        <f t="shared" si="312"/>
        <v>16.912003814275138</v>
      </c>
      <c r="J1651" s="13">
        <f t="shared" si="306"/>
        <v>16.856415888224976</v>
      </c>
      <c r="K1651" s="13">
        <f t="shared" si="307"/>
        <v>5.558792605016194E-2</v>
      </c>
      <c r="L1651" s="13">
        <f t="shared" si="308"/>
        <v>0</v>
      </c>
      <c r="M1651" s="13">
        <f t="shared" si="313"/>
        <v>2.2243605095066551E-3</v>
      </c>
      <c r="N1651" s="13">
        <f t="shared" si="309"/>
        <v>1.379103515894126E-3</v>
      </c>
      <c r="O1651" s="13">
        <f t="shared" si="310"/>
        <v>1.379103515894126E-3</v>
      </c>
      <c r="Q1651">
        <v>19.857306808891479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115.0457780481878</v>
      </c>
      <c r="G1652" s="13">
        <f t="shared" si="304"/>
        <v>12.618353944364872</v>
      </c>
      <c r="H1652" s="13">
        <f t="shared" si="305"/>
        <v>102.42742410382293</v>
      </c>
      <c r="I1652" s="16">
        <f t="shared" si="312"/>
        <v>102.48301202987309</v>
      </c>
      <c r="J1652" s="13">
        <f t="shared" si="306"/>
        <v>81.949614661753586</v>
      </c>
      <c r="K1652" s="13">
        <f t="shared" si="307"/>
        <v>20.533397368119509</v>
      </c>
      <c r="L1652" s="13">
        <f t="shared" si="308"/>
        <v>2.0969453374255211</v>
      </c>
      <c r="M1652" s="13">
        <f t="shared" si="313"/>
        <v>2.0977905944191337</v>
      </c>
      <c r="N1652" s="13">
        <f t="shared" si="309"/>
        <v>1.3006301685398629</v>
      </c>
      <c r="O1652" s="13">
        <f t="shared" si="310"/>
        <v>13.918984112904734</v>
      </c>
      <c r="Q1652">
        <v>13.85134770383447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179.85359069104169</v>
      </c>
      <c r="G1653" s="13">
        <f t="shared" si="304"/>
        <v>23.465023834671278</v>
      </c>
      <c r="H1653" s="13">
        <f t="shared" si="305"/>
        <v>156.3885668563704</v>
      </c>
      <c r="I1653" s="16">
        <f t="shared" si="312"/>
        <v>174.82501888706437</v>
      </c>
      <c r="J1653" s="13">
        <f t="shared" si="306"/>
        <v>100.98836950391036</v>
      </c>
      <c r="K1653" s="13">
        <f t="shared" si="307"/>
        <v>73.836649383154011</v>
      </c>
      <c r="L1653" s="13">
        <f t="shared" si="308"/>
        <v>34.559597067066882</v>
      </c>
      <c r="M1653" s="13">
        <f t="shared" si="313"/>
        <v>35.356757492946151</v>
      </c>
      <c r="N1653" s="13">
        <f t="shared" si="309"/>
        <v>21.921189645626615</v>
      </c>
      <c r="O1653" s="13">
        <f t="shared" si="310"/>
        <v>45.386213480297897</v>
      </c>
      <c r="Q1653">
        <v>12.4207813516129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108.0435265786825</v>
      </c>
      <c r="G1654" s="13">
        <f t="shared" si="304"/>
        <v>11.446410206698674</v>
      </c>
      <c r="H1654" s="13">
        <f t="shared" si="305"/>
        <v>96.59711637198383</v>
      </c>
      <c r="I1654" s="16">
        <f t="shared" si="312"/>
        <v>135.87416868807097</v>
      </c>
      <c r="J1654" s="13">
        <f t="shared" si="306"/>
        <v>91.083468214222989</v>
      </c>
      <c r="K1654" s="13">
        <f t="shared" si="307"/>
        <v>44.790700473847977</v>
      </c>
      <c r="L1654" s="13">
        <f t="shared" si="308"/>
        <v>16.870084927473503</v>
      </c>
      <c r="M1654" s="13">
        <f t="shared" si="313"/>
        <v>30.305652774793042</v>
      </c>
      <c r="N1654" s="13">
        <f t="shared" si="309"/>
        <v>18.789504720371685</v>
      </c>
      <c r="O1654" s="13">
        <f t="shared" si="310"/>
        <v>30.235914927070361</v>
      </c>
      <c r="Q1654">
        <v>12.305140816331241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159.10063980968499</v>
      </c>
      <c r="G1655" s="13">
        <f t="shared" si="304"/>
        <v>19.991670881064991</v>
      </c>
      <c r="H1655" s="13">
        <f t="shared" si="305"/>
        <v>139.10896892862002</v>
      </c>
      <c r="I1655" s="16">
        <f t="shared" si="312"/>
        <v>167.02958447499449</v>
      </c>
      <c r="J1655" s="13">
        <f t="shared" si="306"/>
        <v>102.17462098176632</v>
      </c>
      <c r="K1655" s="13">
        <f t="shared" si="307"/>
        <v>64.854963493228169</v>
      </c>
      <c r="L1655" s="13">
        <f t="shared" si="308"/>
        <v>29.089586702456149</v>
      </c>
      <c r="M1655" s="13">
        <f t="shared" si="313"/>
        <v>40.60573475687751</v>
      </c>
      <c r="N1655" s="13">
        <f t="shared" si="309"/>
        <v>25.175555549264057</v>
      </c>
      <c r="O1655" s="13">
        <f t="shared" si="310"/>
        <v>45.167226430329052</v>
      </c>
      <c r="Q1655">
        <v>13.05046777398937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20.119209233113828</v>
      </c>
      <c r="G1656" s="13">
        <f t="shared" si="304"/>
        <v>0</v>
      </c>
      <c r="H1656" s="13">
        <f t="shared" si="305"/>
        <v>20.119209233113828</v>
      </c>
      <c r="I1656" s="16">
        <f t="shared" si="312"/>
        <v>55.884586023885859</v>
      </c>
      <c r="J1656" s="13">
        <f t="shared" si="306"/>
        <v>53.51846130996077</v>
      </c>
      <c r="K1656" s="13">
        <f t="shared" si="307"/>
        <v>2.3661247139250889</v>
      </c>
      <c r="L1656" s="13">
        <f t="shared" si="308"/>
        <v>0</v>
      </c>
      <c r="M1656" s="13">
        <f t="shared" si="313"/>
        <v>15.430179207613453</v>
      </c>
      <c r="N1656" s="13">
        <f t="shared" si="309"/>
        <v>9.5667111087203409</v>
      </c>
      <c r="O1656" s="13">
        <f t="shared" si="310"/>
        <v>9.5667111087203409</v>
      </c>
      <c r="Q1656">
        <v>18.265100572112061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34.444452027585861</v>
      </c>
      <c r="G1657" s="13">
        <f t="shared" si="304"/>
        <v>0</v>
      </c>
      <c r="H1657" s="13">
        <f t="shared" si="305"/>
        <v>34.444452027585861</v>
      </c>
      <c r="I1657" s="16">
        <f t="shared" si="312"/>
        <v>36.81057674151095</v>
      </c>
      <c r="J1657" s="13">
        <f t="shared" si="306"/>
        <v>35.967662171740805</v>
      </c>
      <c r="K1657" s="13">
        <f t="shared" si="307"/>
        <v>0.84291456977014434</v>
      </c>
      <c r="L1657" s="13">
        <f t="shared" si="308"/>
        <v>0</v>
      </c>
      <c r="M1657" s="13">
        <f t="shared" si="313"/>
        <v>5.8634680988931116</v>
      </c>
      <c r="N1657" s="13">
        <f t="shared" si="309"/>
        <v>3.635350221313729</v>
      </c>
      <c r="O1657" s="13">
        <f t="shared" si="310"/>
        <v>3.635350221313729</v>
      </c>
      <c r="Q1657">
        <v>16.91845020569313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35.508525214772497</v>
      </c>
      <c r="G1658" s="13">
        <f t="shared" si="304"/>
        <v>0</v>
      </c>
      <c r="H1658" s="13">
        <f t="shared" si="305"/>
        <v>35.508525214772497</v>
      </c>
      <c r="I1658" s="16">
        <f t="shared" si="312"/>
        <v>36.351439784542642</v>
      </c>
      <c r="J1658" s="13">
        <f t="shared" si="306"/>
        <v>35.82084799436123</v>
      </c>
      <c r="K1658" s="13">
        <f t="shared" si="307"/>
        <v>0.53059179018141123</v>
      </c>
      <c r="L1658" s="13">
        <f t="shared" si="308"/>
        <v>0</v>
      </c>
      <c r="M1658" s="13">
        <f t="shared" si="313"/>
        <v>2.2281178775793826</v>
      </c>
      <c r="N1658" s="13">
        <f t="shared" si="309"/>
        <v>1.3814330840992173</v>
      </c>
      <c r="O1658" s="13">
        <f t="shared" si="310"/>
        <v>1.3814330840992173</v>
      </c>
      <c r="Q1658">
        <v>20.01585115322067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3.8709676999999998E-2</v>
      </c>
      <c r="G1659" s="13">
        <f t="shared" si="304"/>
        <v>0</v>
      </c>
      <c r="H1659" s="13">
        <f t="shared" si="305"/>
        <v>3.8709676999999998E-2</v>
      </c>
      <c r="I1659" s="16">
        <f t="shared" si="312"/>
        <v>0.56930146718141117</v>
      </c>
      <c r="J1659" s="13">
        <f t="shared" si="306"/>
        <v>0.56930048024948054</v>
      </c>
      <c r="K1659" s="13">
        <f t="shared" si="307"/>
        <v>9.8693193062437956E-7</v>
      </c>
      <c r="L1659" s="13">
        <f t="shared" si="308"/>
        <v>0</v>
      </c>
      <c r="M1659" s="13">
        <f t="shared" si="313"/>
        <v>0.84668479348016534</v>
      </c>
      <c r="N1659" s="13">
        <f t="shared" si="309"/>
        <v>0.5249445719577025</v>
      </c>
      <c r="O1659" s="13">
        <f t="shared" si="310"/>
        <v>0.5249445719577025</v>
      </c>
      <c r="Q1659">
        <v>25.327507631009912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16.854282029061331</v>
      </c>
      <c r="G1660" s="13">
        <f t="shared" si="304"/>
        <v>0</v>
      </c>
      <c r="H1660" s="13">
        <f t="shared" si="305"/>
        <v>16.854282029061331</v>
      </c>
      <c r="I1660" s="16">
        <f t="shared" si="312"/>
        <v>16.854283015993261</v>
      </c>
      <c r="J1660" s="13">
        <f t="shared" si="306"/>
        <v>16.833424866055569</v>
      </c>
      <c r="K1660" s="13">
        <f t="shared" si="307"/>
        <v>2.0858149937691195E-2</v>
      </c>
      <c r="L1660" s="13">
        <f t="shared" si="308"/>
        <v>0</v>
      </c>
      <c r="M1660" s="13">
        <f t="shared" si="313"/>
        <v>0.32174022152246284</v>
      </c>
      <c r="N1660" s="13">
        <f t="shared" si="309"/>
        <v>0.19947893734392697</v>
      </c>
      <c r="O1660" s="13">
        <f t="shared" si="310"/>
        <v>0.19947893734392697</v>
      </c>
      <c r="Q1660">
        <v>26.799317870967741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12.620952760612919</v>
      </c>
      <c r="G1661" s="13">
        <f t="shared" si="304"/>
        <v>0</v>
      </c>
      <c r="H1661" s="13">
        <f t="shared" si="305"/>
        <v>12.620952760612919</v>
      </c>
      <c r="I1661" s="16">
        <f t="shared" si="312"/>
        <v>12.64181091055061</v>
      </c>
      <c r="J1661" s="13">
        <f t="shared" si="306"/>
        <v>12.631710086697547</v>
      </c>
      <c r="K1661" s="13">
        <f t="shared" si="307"/>
        <v>1.0100823853063545E-2</v>
      </c>
      <c r="L1661" s="13">
        <f t="shared" si="308"/>
        <v>0</v>
      </c>
      <c r="M1661" s="13">
        <f t="shared" si="313"/>
        <v>0.12226128417853588</v>
      </c>
      <c r="N1661" s="13">
        <f t="shared" si="309"/>
        <v>7.580199619069225E-2</v>
      </c>
      <c r="O1661" s="13">
        <f t="shared" si="310"/>
        <v>7.580199619069225E-2</v>
      </c>
      <c r="Q1661">
        <v>25.805942137608248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20.336201244540138</v>
      </c>
      <c r="G1662" s="13">
        <f t="shared" si="304"/>
        <v>0</v>
      </c>
      <c r="H1662" s="13">
        <f t="shared" si="305"/>
        <v>20.336201244540138</v>
      </c>
      <c r="I1662" s="16">
        <f t="shared" si="312"/>
        <v>20.3463020683932</v>
      </c>
      <c r="J1662" s="13">
        <f t="shared" si="306"/>
        <v>20.30291202217953</v>
      </c>
      <c r="K1662" s="13">
        <f t="shared" si="307"/>
        <v>4.339004621366982E-2</v>
      </c>
      <c r="L1662" s="13">
        <f t="shared" si="308"/>
        <v>0</v>
      </c>
      <c r="M1662" s="13">
        <f t="shared" si="313"/>
        <v>4.6459287987843628E-2</v>
      </c>
      <c r="N1662" s="13">
        <f t="shared" si="309"/>
        <v>2.8804758552463051E-2</v>
      </c>
      <c r="O1662" s="13">
        <f t="shared" si="310"/>
        <v>2.8804758552463051E-2</v>
      </c>
      <c r="Q1662">
        <v>25.5753409848381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12.70642173449335</v>
      </c>
      <c r="G1663" s="13">
        <f t="shared" si="304"/>
        <v>0</v>
      </c>
      <c r="H1663" s="13">
        <f t="shared" si="305"/>
        <v>12.70642173449335</v>
      </c>
      <c r="I1663" s="16">
        <f t="shared" si="312"/>
        <v>12.74981178070702</v>
      </c>
      <c r="J1663" s="13">
        <f t="shared" si="306"/>
        <v>12.721300162234924</v>
      </c>
      <c r="K1663" s="13">
        <f t="shared" si="307"/>
        <v>2.85116184720966E-2</v>
      </c>
      <c r="L1663" s="13">
        <f t="shared" si="308"/>
        <v>0</v>
      </c>
      <c r="M1663" s="13">
        <f t="shared" si="313"/>
        <v>1.7654529435380577E-2</v>
      </c>
      <c r="N1663" s="13">
        <f t="shared" si="309"/>
        <v>1.0945808249935959E-2</v>
      </c>
      <c r="O1663" s="13">
        <f t="shared" si="310"/>
        <v>1.0945808249935959E-2</v>
      </c>
      <c r="Q1663">
        <v>18.598389158405201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51.234318235471171</v>
      </c>
      <c r="G1664" s="13">
        <f t="shared" si="304"/>
        <v>1.9384403416426146</v>
      </c>
      <c r="H1664" s="13">
        <f t="shared" si="305"/>
        <v>49.29587789382856</v>
      </c>
      <c r="I1664" s="16">
        <f t="shared" si="312"/>
        <v>49.324389512300655</v>
      </c>
      <c r="J1664" s="13">
        <f t="shared" si="306"/>
        <v>47.290613833464256</v>
      </c>
      <c r="K1664" s="13">
        <f t="shared" si="307"/>
        <v>2.033775678836399</v>
      </c>
      <c r="L1664" s="13">
        <f t="shared" si="308"/>
        <v>0</v>
      </c>
      <c r="M1664" s="13">
        <f t="shared" si="313"/>
        <v>6.7087211854446188E-3</v>
      </c>
      <c r="N1664" s="13">
        <f t="shared" si="309"/>
        <v>4.1594071349756638E-3</v>
      </c>
      <c r="O1664" s="13">
        <f t="shared" si="310"/>
        <v>1.9425997487775903</v>
      </c>
      <c r="Q1664">
        <v>16.694944011616219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108.9569061252888</v>
      </c>
      <c r="G1665" s="13">
        <f t="shared" si="304"/>
        <v>11.599279529432845</v>
      </c>
      <c r="H1665" s="13">
        <f t="shared" si="305"/>
        <v>97.357626595855947</v>
      </c>
      <c r="I1665" s="16">
        <f t="shared" si="312"/>
        <v>99.391402274692354</v>
      </c>
      <c r="J1665" s="13">
        <f t="shared" si="306"/>
        <v>79.102359500388928</v>
      </c>
      <c r="K1665" s="13">
        <f t="shared" si="307"/>
        <v>20.289042774303425</v>
      </c>
      <c r="L1665" s="13">
        <f t="shared" si="308"/>
        <v>1.9481289373426118</v>
      </c>
      <c r="M1665" s="13">
        <f t="shared" si="313"/>
        <v>1.9506782513930807</v>
      </c>
      <c r="N1665" s="13">
        <f t="shared" si="309"/>
        <v>1.2094205158637101</v>
      </c>
      <c r="O1665" s="13">
        <f t="shared" si="310"/>
        <v>12.808700045296556</v>
      </c>
      <c r="Q1665">
        <v>13.21735893298434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85.624206299582994</v>
      </c>
      <c r="G1666" s="13">
        <f t="shared" si="304"/>
        <v>7.6941625020500819</v>
      </c>
      <c r="H1666" s="13">
        <f t="shared" si="305"/>
        <v>77.930043797532917</v>
      </c>
      <c r="I1666" s="16">
        <f t="shared" si="312"/>
        <v>96.270957634493726</v>
      </c>
      <c r="J1666" s="13">
        <f t="shared" si="306"/>
        <v>72.960885295279894</v>
      </c>
      <c r="K1666" s="13">
        <f t="shared" si="307"/>
        <v>23.310072339213832</v>
      </c>
      <c r="L1666" s="13">
        <f t="shared" si="308"/>
        <v>3.7879909893422741</v>
      </c>
      <c r="M1666" s="13">
        <f t="shared" si="313"/>
        <v>4.5292487248716444</v>
      </c>
      <c r="N1666" s="13">
        <f t="shared" si="309"/>
        <v>2.8081342094204196</v>
      </c>
      <c r="O1666" s="13">
        <f t="shared" si="310"/>
        <v>10.502296711470501</v>
      </c>
      <c r="Q1666">
        <v>10.9287313516129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150.2553563368601</v>
      </c>
      <c r="G1667" s="13">
        <f t="shared" si="304"/>
        <v>18.511264954627759</v>
      </c>
      <c r="H1667" s="13">
        <f t="shared" si="305"/>
        <v>131.74409138223234</v>
      </c>
      <c r="I1667" s="16">
        <f t="shared" si="312"/>
        <v>151.26617273210391</v>
      </c>
      <c r="J1667" s="13">
        <f t="shared" si="306"/>
        <v>98.824561660267179</v>
      </c>
      <c r="K1667" s="13">
        <f t="shared" si="307"/>
        <v>52.441611071836732</v>
      </c>
      <c r="L1667" s="13">
        <f t="shared" si="308"/>
        <v>21.529628890890162</v>
      </c>
      <c r="M1667" s="13">
        <f t="shared" si="313"/>
        <v>23.250743406341389</v>
      </c>
      <c r="N1667" s="13">
        <f t="shared" si="309"/>
        <v>14.41546091193166</v>
      </c>
      <c r="O1667" s="13">
        <f t="shared" si="310"/>
        <v>32.926725866559423</v>
      </c>
      <c r="Q1667">
        <v>13.204744948240871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48.113270430430433</v>
      </c>
      <c r="G1668" s="13">
        <f t="shared" si="304"/>
        <v>1.4160808625517072</v>
      </c>
      <c r="H1668" s="13">
        <f t="shared" si="305"/>
        <v>46.697189567878723</v>
      </c>
      <c r="I1668" s="16">
        <f t="shared" si="312"/>
        <v>77.60917174882529</v>
      </c>
      <c r="J1668" s="13">
        <f t="shared" si="306"/>
        <v>70.527913177513867</v>
      </c>
      <c r="K1668" s="13">
        <f t="shared" si="307"/>
        <v>7.0812585713114231</v>
      </c>
      <c r="L1668" s="13">
        <f t="shared" si="308"/>
        <v>0</v>
      </c>
      <c r="M1668" s="13">
        <f t="shared" si="313"/>
        <v>8.8352824944097286</v>
      </c>
      <c r="N1668" s="13">
        <f t="shared" si="309"/>
        <v>5.4778751465340321</v>
      </c>
      <c r="O1668" s="13">
        <f t="shared" si="310"/>
        <v>6.8939560090857395</v>
      </c>
      <c r="Q1668">
        <v>16.915005018581919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13.3731501149853</v>
      </c>
      <c r="G1669" s="13">
        <f t="shared" si="304"/>
        <v>0</v>
      </c>
      <c r="H1669" s="13">
        <f t="shared" si="305"/>
        <v>13.3731501149853</v>
      </c>
      <c r="I1669" s="16">
        <f t="shared" si="312"/>
        <v>20.454408686296723</v>
      </c>
      <c r="J1669" s="13">
        <f t="shared" si="306"/>
        <v>20.332926317595682</v>
      </c>
      <c r="K1669" s="13">
        <f t="shared" si="307"/>
        <v>0.12148236870104157</v>
      </c>
      <c r="L1669" s="13">
        <f t="shared" si="308"/>
        <v>0</v>
      </c>
      <c r="M1669" s="13">
        <f t="shared" si="313"/>
        <v>3.3574073478756965</v>
      </c>
      <c r="N1669" s="13">
        <f t="shared" si="309"/>
        <v>2.0815925556829318</v>
      </c>
      <c r="O1669" s="13">
        <f t="shared" si="310"/>
        <v>2.0815925556829318</v>
      </c>
      <c r="Q1669">
        <v>18.33691314331735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32.347207881272979</v>
      </c>
      <c r="G1670" s="13">
        <f t="shared" ref="G1670:G1733" si="315">IF((F1670-$J$2)&gt;0,$I$2*(F1670-$J$2),0)</f>
        <v>0</v>
      </c>
      <c r="H1670" s="13">
        <f t="shared" ref="H1670:H1733" si="316">F1670-G1670</f>
        <v>32.347207881272979</v>
      </c>
      <c r="I1670" s="16">
        <f t="shared" si="312"/>
        <v>32.468690249974017</v>
      </c>
      <c r="J1670" s="13">
        <f t="shared" ref="J1670:J1733" si="317">I1670/SQRT(1+(I1670/($K$2*(300+(25*Q1670)+0.05*(Q1670)^3)))^2)</f>
        <v>32.167738379600536</v>
      </c>
      <c r="K1670" s="13">
        <f t="shared" ref="K1670:K1733" si="318">I1670-J1670</f>
        <v>0.30095187037348126</v>
      </c>
      <c r="L1670" s="13">
        <f t="shared" ref="L1670:L1733" si="319">IF(K1670&gt;$N$2,(K1670-$N$2)/$L$2,0)</f>
        <v>0</v>
      </c>
      <c r="M1670" s="13">
        <f t="shared" si="313"/>
        <v>1.2758147921927647</v>
      </c>
      <c r="N1670" s="13">
        <f t="shared" ref="N1670:N1733" si="320">$M$2*M1670</f>
        <v>0.79100517115951408</v>
      </c>
      <c r="O1670" s="13">
        <f t="shared" ref="O1670:O1733" si="321">N1670+G1670</f>
        <v>0.79100517115951408</v>
      </c>
      <c r="Q1670">
        <v>21.685134043943169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25.8730786947614</v>
      </c>
      <c r="G1671" s="13">
        <f t="shared" si="315"/>
        <v>0</v>
      </c>
      <c r="H1671" s="13">
        <f t="shared" si="316"/>
        <v>25.8730786947614</v>
      </c>
      <c r="I1671" s="16">
        <f t="shared" ref="I1671:I1734" si="323">H1671+K1670-L1670</f>
        <v>26.174030565134881</v>
      </c>
      <c r="J1671" s="13">
        <f t="shared" si="317"/>
        <v>26.107295519695104</v>
      </c>
      <c r="K1671" s="13">
        <f t="shared" si="318"/>
        <v>6.6735045439777707E-2</v>
      </c>
      <c r="L1671" s="13">
        <f t="shared" si="319"/>
        <v>0</v>
      </c>
      <c r="M1671" s="13">
        <f t="shared" ref="M1671:M1734" si="324">L1671+M1670-N1670</f>
        <v>0.48480962103325065</v>
      </c>
      <c r="N1671" s="13">
        <f t="shared" si="320"/>
        <v>0.30058196504061541</v>
      </c>
      <c r="O1671" s="13">
        <f t="shared" si="321"/>
        <v>0.30058196504061541</v>
      </c>
      <c r="Q1671">
        <v>27.936898210521491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12.081026234873979</v>
      </c>
      <c r="G1672" s="13">
        <f t="shared" si="315"/>
        <v>0</v>
      </c>
      <c r="H1672" s="13">
        <f t="shared" si="316"/>
        <v>12.081026234873979</v>
      </c>
      <c r="I1672" s="16">
        <f t="shared" si="323"/>
        <v>12.147761280313757</v>
      </c>
      <c r="J1672" s="13">
        <f t="shared" si="317"/>
        <v>12.140577036888411</v>
      </c>
      <c r="K1672" s="13">
        <f t="shared" si="318"/>
        <v>7.1842434253461818E-3</v>
      </c>
      <c r="L1672" s="13">
        <f t="shared" si="319"/>
        <v>0</v>
      </c>
      <c r="M1672" s="13">
        <f t="shared" si="324"/>
        <v>0.18422765599263524</v>
      </c>
      <c r="N1672" s="13">
        <f t="shared" si="320"/>
        <v>0.11422114671543385</v>
      </c>
      <c r="O1672" s="13">
        <f t="shared" si="321"/>
        <v>0.11422114671543385</v>
      </c>
      <c r="Q1672">
        <v>27.415583870967751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12.36770259375394</v>
      </c>
      <c r="G1673" s="13">
        <f t="shared" si="315"/>
        <v>0</v>
      </c>
      <c r="H1673" s="13">
        <f t="shared" si="316"/>
        <v>12.36770259375394</v>
      </c>
      <c r="I1673" s="16">
        <f t="shared" si="323"/>
        <v>12.374886837179286</v>
      </c>
      <c r="J1673" s="13">
        <f t="shared" si="317"/>
        <v>12.366757707655275</v>
      </c>
      <c r="K1673" s="13">
        <f t="shared" si="318"/>
        <v>8.129129524011347E-3</v>
      </c>
      <c r="L1673" s="13">
        <f t="shared" si="319"/>
        <v>0</v>
      </c>
      <c r="M1673" s="13">
        <f t="shared" si="324"/>
        <v>7.0006509277201395E-2</v>
      </c>
      <c r="N1673" s="13">
        <f t="shared" si="320"/>
        <v>4.3404035751864863E-2</v>
      </c>
      <c r="O1673" s="13">
        <f t="shared" si="321"/>
        <v>4.3404035751864863E-2</v>
      </c>
      <c r="Q1673">
        <v>26.918434076951819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12.751019004922391</v>
      </c>
      <c r="G1674" s="13">
        <f t="shared" si="315"/>
        <v>0</v>
      </c>
      <c r="H1674" s="13">
        <f t="shared" si="316"/>
        <v>12.751019004922391</v>
      </c>
      <c r="I1674" s="16">
        <f t="shared" si="323"/>
        <v>12.759148134446402</v>
      </c>
      <c r="J1674" s="13">
        <f t="shared" si="317"/>
        <v>12.748615574507671</v>
      </c>
      <c r="K1674" s="13">
        <f t="shared" si="318"/>
        <v>1.0532559938731367E-2</v>
      </c>
      <c r="L1674" s="13">
        <f t="shared" si="319"/>
        <v>0</v>
      </c>
      <c r="M1674" s="13">
        <f t="shared" si="324"/>
        <v>2.6602473525336533E-2</v>
      </c>
      <c r="N1674" s="13">
        <f t="shared" si="320"/>
        <v>1.6493533585708649E-2</v>
      </c>
      <c r="O1674" s="13">
        <f t="shared" si="321"/>
        <v>1.6493533585708649E-2</v>
      </c>
      <c r="Q1674">
        <v>25.703562245345161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5.2529764674613952</v>
      </c>
      <c r="G1675" s="13">
        <f t="shared" si="315"/>
        <v>0</v>
      </c>
      <c r="H1675" s="13">
        <f t="shared" si="316"/>
        <v>5.2529764674613952</v>
      </c>
      <c r="I1675" s="16">
        <f t="shared" si="323"/>
        <v>5.2635090274001266</v>
      </c>
      <c r="J1675" s="13">
        <f t="shared" si="317"/>
        <v>5.261623483655212</v>
      </c>
      <c r="K1675" s="13">
        <f t="shared" si="318"/>
        <v>1.885543744914564E-3</v>
      </c>
      <c r="L1675" s="13">
        <f t="shared" si="319"/>
        <v>0</v>
      </c>
      <c r="M1675" s="13">
        <f t="shared" si="324"/>
        <v>1.0108939939627883E-2</v>
      </c>
      <c r="N1675" s="13">
        <f t="shared" si="320"/>
        <v>6.2675427625692873E-3</v>
      </c>
      <c r="O1675" s="13">
        <f t="shared" si="321"/>
        <v>6.2675427625692873E-3</v>
      </c>
      <c r="Q1675">
        <v>19.055857666886439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80.770967955669661</v>
      </c>
      <c r="G1676" s="13">
        <f t="shared" si="315"/>
        <v>6.8818920045792833</v>
      </c>
      <c r="H1676" s="13">
        <f t="shared" si="316"/>
        <v>73.889075951090376</v>
      </c>
      <c r="I1676" s="16">
        <f t="shared" si="323"/>
        <v>73.890961494835295</v>
      </c>
      <c r="J1676" s="13">
        <f t="shared" si="317"/>
        <v>65.085296308608463</v>
      </c>
      <c r="K1676" s="13">
        <f t="shared" si="318"/>
        <v>8.8056651862268325</v>
      </c>
      <c r="L1676" s="13">
        <f t="shared" si="319"/>
        <v>0</v>
      </c>
      <c r="M1676" s="13">
        <f t="shared" si="324"/>
        <v>3.841397177058596E-3</v>
      </c>
      <c r="N1676" s="13">
        <f t="shared" si="320"/>
        <v>2.3816662497763296E-3</v>
      </c>
      <c r="O1676" s="13">
        <f t="shared" si="321"/>
        <v>6.8842736708290593</v>
      </c>
      <c r="Q1676">
        <v>13.957163797901661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40.010402912514749</v>
      </c>
      <c r="G1677" s="13">
        <f t="shared" si="315"/>
        <v>5.9930646279764258E-2</v>
      </c>
      <c r="H1677" s="13">
        <f t="shared" si="316"/>
        <v>39.950472266234982</v>
      </c>
      <c r="I1677" s="16">
        <f t="shared" si="323"/>
        <v>48.756137452461815</v>
      </c>
      <c r="J1677" s="13">
        <f t="shared" si="317"/>
        <v>45.599580755298604</v>
      </c>
      <c r="K1677" s="13">
        <f t="shared" si="318"/>
        <v>3.1565566971632109</v>
      </c>
      <c r="L1677" s="13">
        <f t="shared" si="319"/>
        <v>0</v>
      </c>
      <c r="M1677" s="13">
        <f t="shared" si="324"/>
        <v>1.4597309272822664E-3</v>
      </c>
      <c r="N1677" s="13">
        <f t="shared" si="320"/>
        <v>9.0503317491500519E-4</v>
      </c>
      <c r="O1677" s="13">
        <f t="shared" si="321"/>
        <v>6.0835679454679263E-2</v>
      </c>
      <c r="Q1677">
        <v>13.01268281708083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52.399603659235567</v>
      </c>
      <c r="G1678" s="13">
        <f t="shared" si="315"/>
        <v>2.1334703203461451</v>
      </c>
      <c r="H1678" s="13">
        <f t="shared" si="316"/>
        <v>50.266133338889418</v>
      </c>
      <c r="I1678" s="16">
        <f t="shared" si="323"/>
        <v>53.422690036052629</v>
      </c>
      <c r="J1678" s="13">
        <f t="shared" si="317"/>
        <v>49.105535560481208</v>
      </c>
      <c r="K1678" s="13">
        <f t="shared" si="318"/>
        <v>4.3171544755714208</v>
      </c>
      <c r="L1678" s="13">
        <f t="shared" si="319"/>
        <v>0</v>
      </c>
      <c r="M1678" s="13">
        <f t="shared" si="324"/>
        <v>5.546977523672612E-4</v>
      </c>
      <c r="N1678" s="13">
        <f t="shared" si="320"/>
        <v>3.4391260646770194E-4</v>
      </c>
      <c r="O1678" s="13">
        <f t="shared" si="321"/>
        <v>2.1338142329526129</v>
      </c>
      <c r="Q1678">
        <v>12.535733351612899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150.0585073843632</v>
      </c>
      <c r="G1679" s="13">
        <f t="shared" si="315"/>
        <v>18.478318994581969</v>
      </c>
      <c r="H1679" s="13">
        <f t="shared" si="316"/>
        <v>131.58018838978123</v>
      </c>
      <c r="I1679" s="16">
        <f t="shared" si="323"/>
        <v>135.89734286535264</v>
      </c>
      <c r="J1679" s="13">
        <f t="shared" si="317"/>
        <v>91.532922316256247</v>
      </c>
      <c r="K1679" s="13">
        <f t="shared" si="318"/>
        <v>44.364420549096394</v>
      </c>
      <c r="L1679" s="13">
        <f t="shared" si="319"/>
        <v>16.610472685941872</v>
      </c>
      <c r="M1679" s="13">
        <f t="shared" si="324"/>
        <v>16.610683471087771</v>
      </c>
      <c r="N1679" s="13">
        <f t="shared" si="320"/>
        <v>10.298623752074418</v>
      </c>
      <c r="O1679" s="13">
        <f t="shared" si="321"/>
        <v>28.776942746656388</v>
      </c>
      <c r="Q1679">
        <v>12.43481668662991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6.8419354840000004</v>
      </c>
      <c r="G1680" s="13">
        <f t="shared" si="315"/>
        <v>0</v>
      </c>
      <c r="H1680" s="13">
        <f t="shared" si="316"/>
        <v>6.8419354840000004</v>
      </c>
      <c r="I1680" s="16">
        <f t="shared" si="323"/>
        <v>34.595883347154526</v>
      </c>
      <c r="J1680" s="13">
        <f t="shared" si="317"/>
        <v>33.761887748829572</v>
      </c>
      <c r="K1680" s="13">
        <f t="shared" si="318"/>
        <v>0.83399559832495385</v>
      </c>
      <c r="L1680" s="13">
        <f t="shared" si="319"/>
        <v>0</v>
      </c>
      <c r="M1680" s="13">
        <f t="shared" si="324"/>
        <v>6.3120597190133534</v>
      </c>
      <c r="N1680" s="13">
        <f t="shared" si="320"/>
        <v>3.9134770257882789</v>
      </c>
      <c r="O1680" s="13">
        <f t="shared" si="321"/>
        <v>3.9134770257882789</v>
      </c>
      <c r="Q1680">
        <v>15.65460255251538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30.817919394364178</v>
      </c>
      <c r="G1681" s="13">
        <f t="shared" si="315"/>
        <v>0</v>
      </c>
      <c r="H1681" s="13">
        <f t="shared" si="316"/>
        <v>30.817919394364178</v>
      </c>
      <c r="I1681" s="16">
        <f t="shared" si="323"/>
        <v>31.651914992689132</v>
      </c>
      <c r="J1681" s="13">
        <f t="shared" si="317"/>
        <v>31.326071195732833</v>
      </c>
      <c r="K1681" s="13">
        <f t="shared" si="318"/>
        <v>0.32584379695629906</v>
      </c>
      <c r="L1681" s="13">
        <f t="shared" si="319"/>
        <v>0</v>
      </c>
      <c r="M1681" s="13">
        <f t="shared" si="324"/>
        <v>2.3985826932250744</v>
      </c>
      <c r="N1681" s="13">
        <f t="shared" si="320"/>
        <v>1.4871212697995462</v>
      </c>
      <c r="O1681" s="13">
        <f t="shared" si="321"/>
        <v>1.4871212697995462</v>
      </c>
      <c r="Q1681">
        <v>20.572288956026309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46.823332923374387</v>
      </c>
      <c r="G1682" s="13">
        <f t="shared" si="315"/>
        <v>1.2001882757232192</v>
      </c>
      <c r="H1682" s="13">
        <f t="shared" si="316"/>
        <v>45.623144647651166</v>
      </c>
      <c r="I1682" s="16">
        <f t="shared" si="323"/>
        <v>45.948988444607465</v>
      </c>
      <c r="J1682" s="13">
        <f t="shared" si="317"/>
        <v>45.056705911512566</v>
      </c>
      <c r="K1682" s="13">
        <f t="shared" si="318"/>
        <v>0.89228253309489958</v>
      </c>
      <c r="L1682" s="13">
        <f t="shared" si="319"/>
        <v>0</v>
      </c>
      <c r="M1682" s="13">
        <f t="shared" si="324"/>
        <v>0.91146142342552827</v>
      </c>
      <c r="N1682" s="13">
        <f t="shared" si="320"/>
        <v>0.56510608252382755</v>
      </c>
      <c r="O1682" s="13">
        <f t="shared" si="321"/>
        <v>1.7652943582470466</v>
      </c>
      <c r="Q1682">
        <v>21.256916263793642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138.18560942540091</v>
      </c>
      <c r="G1683" s="13">
        <f t="shared" si="315"/>
        <v>16.491191215530829</v>
      </c>
      <c r="H1683" s="13">
        <f t="shared" si="316"/>
        <v>121.69441820987008</v>
      </c>
      <c r="I1683" s="16">
        <f t="shared" si="323"/>
        <v>122.58670074296498</v>
      </c>
      <c r="J1683" s="13">
        <f t="shared" si="317"/>
        <v>113.70707843362129</v>
      </c>
      <c r="K1683" s="13">
        <f t="shared" si="318"/>
        <v>8.8796223093436879</v>
      </c>
      <c r="L1683" s="13">
        <f t="shared" si="319"/>
        <v>0</v>
      </c>
      <c r="M1683" s="13">
        <f t="shared" si="324"/>
        <v>0.34635534090170073</v>
      </c>
      <c r="N1683" s="13">
        <f t="shared" si="320"/>
        <v>0.21474031135905444</v>
      </c>
      <c r="O1683" s="13">
        <f t="shared" si="321"/>
        <v>16.705931526889884</v>
      </c>
      <c r="Q1683">
        <v>25.259658326236821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3.575205041394347</v>
      </c>
      <c r="G1684" s="13">
        <f t="shared" si="315"/>
        <v>0</v>
      </c>
      <c r="H1684" s="13">
        <f t="shared" si="316"/>
        <v>3.575205041394347</v>
      </c>
      <c r="I1684" s="16">
        <f t="shared" si="323"/>
        <v>12.454827350738036</v>
      </c>
      <c r="J1684" s="13">
        <f t="shared" si="317"/>
        <v>12.447609298228647</v>
      </c>
      <c r="K1684" s="13">
        <f t="shared" si="318"/>
        <v>7.2180525093887837E-3</v>
      </c>
      <c r="L1684" s="13">
        <f t="shared" si="319"/>
        <v>0</v>
      </c>
      <c r="M1684" s="13">
        <f t="shared" si="324"/>
        <v>0.13161502954264628</v>
      </c>
      <c r="N1684" s="13">
        <f t="shared" si="320"/>
        <v>8.1601318316440699E-2</v>
      </c>
      <c r="O1684" s="13">
        <f t="shared" si="321"/>
        <v>8.1601318316440699E-2</v>
      </c>
      <c r="Q1684">
        <v>27.930483870967741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4.3597549331635648</v>
      </c>
      <c r="G1685" s="13">
        <f t="shared" si="315"/>
        <v>0</v>
      </c>
      <c r="H1685" s="13">
        <f t="shared" si="316"/>
        <v>4.3597549331635648</v>
      </c>
      <c r="I1685" s="16">
        <f t="shared" si="323"/>
        <v>4.3669729856729536</v>
      </c>
      <c r="J1685" s="13">
        <f t="shared" si="317"/>
        <v>4.3665770200618299</v>
      </c>
      <c r="K1685" s="13">
        <f t="shared" si="318"/>
        <v>3.9596561112364981E-4</v>
      </c>
      <c r="L1685" s="13">
        <f t="shared" si="319"/>
        <v>0</v>
      </c>
      <c r="M1685" s="13">
        <f t="shared" si="324"/>
        <v>5.0013711226205584E-2</v>
      </c>
      <c r="N1685" s="13">
        <f t="shared" si="320"/>
        <v>3.1008500960247463E-2</v>
      </c>
      <c r="O1685" s="13">
        <f t="shared" si="321"/>
        <v>3.1008500960247463E-2</v>
      </c>
      <c r="Q1685">
        <v>26.176956181310111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149.30121610016141</v>
      </c>
      <c r="G1686" s="13">
        <f t="shared" si="315"/>
        <v>18.351573649606209</v>
      </c>
      <c r="H1686" s="13">
        <f t="shared" si="316"/>
        <v>130.94964245055519</v>
      </c>
      <c r="I1686" s="16">
        <f t="shared" si="323"/>
        <v>130.95003841616631</v>
      </c>
      <c r="J1686" s="13">
        <f t="shared" si="317"/>
        <v>122.23375678111601</v>
      </c>
      <c r="K1686" s="13">
        <f t="shared" si="318"/>
        <v>8.7162816350502936</v>
      </c>
      <c r="L1686" s="13">
        <f t="shared" si="319"/>
        <v>0</v>
      </c>
      <c r="M1686" s="13">
        <f t="shared" si="324"/>
        <v>1.9005210265958122E-2</v>
      </c>
      <c r="N1686" s="13">
        <f t="shared" si="320"/>
        <v>1.1783230364894036E-2</v>
      </c>
      <c r="O1686" s="13">
        <f t="shared" si="321"/>
        <v>18.363356879971104</v>
      </c>
      <c r="Q1686">
        <v>26.896706824706399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34.905854554304597</v>
      </c>
      <c r="G1687" s="13">
        <f t="shared" si="315"/>
        <v>0</v>
      </c>
      <c r="H1687" s="13">
        <f t="shared" si="316"/>
        <v>34.905854554304597</v>
      </c>
      <c r="I1687" s="16">
        <f t="shared" si="323"/>
        <v>43.62213618935489</v>
      </c>
      <c r="J1687" s="13">
        <f t="shared" si="317"/>
        <v>42.906914922396275</v>
      </c>
      <c r="K1687" s="13">
        <f t="shared" si="318"/>
        <v>0.71522126695861488</v>
      </c>
      <c r="L1687" s="13">
        <f t="shared" si="319"/>
        <v>0</v>
      </c>
      <c r="M1687" s="13">
        <f t="shared" si="324"/>
        <v>7.2219799010640861E-3</v>
      </c>
      <c r="N1687" s="13">
        <f t="shared" si="320"/>
        <v>4.4776275386597337E-3</v>
      </c>
      <c r="O1687" s="13">
        <f t="shared" si="321"/>
        <v>4.4776275386597337E-3</v>
      </c>
      <c r="Q1687">
        <v>21.751448635753331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51.612167710392477</v>
      </c>
      <c r="G1688" s="13">
        <f t="shared" si="315"/>
        <v>2.0016797622551064</v>
      </c>
      <c r="H1688" s="13">
        <f t="shared" si="316"/>
        <v>49.610487948137369</v>
      </c>
      <c r="I1688" s="16">
        <f t="shared" si="323"/>
        <v>50.325709215095983</v>
      </c>
      <c r="J1688" s="13">
        <f t="shared" si="317"/>
        <v>47.831148484195836</v>
      </c>
      <c r="K1688" s="13">
        <f t="shared" si="318"/>
        <v>2.4945607309001474</v>
      </c>
      <c r="L1688" s="13">
        <f t="shared" si="319"/>
        <v>0</v>
      </c>
      <c r="M1688" s="13">
        <f t="shared" si="324"/>
        <v>2.7443523624043524E-3</v>
      </c>
      <c r="N1688" s="13">
        <f t="shared" si="320"/>
        <v>1.7014984646906985E-3</v>
      </c>
      <c r="O1688" s="13">
        <f t="shared" si="321"/>
        <v>2.0033812607197969</v>
      </c>
      <c r="Q1688">
        <v>15.574503745992031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83.200082779773368</v>
      </c>
      <c r="G1689" s="13">
        <f t="shared" si="315"/>
        <v>7.288444942384813</v>
      </c>
      <c r="H1689" s="13">
        <f t="shared" si="316"/>
        <v>75.911637837388554</v>
      </c>
      <c r="I1689" s="16">
        <f t="shared" si="323"/>
        <v>78.406198568288701</v>
      </c>
      <c r="J1689" s="13">
        <f t="shared" si="317"/>
        <v>67.879847963829619</v>
      </c>
      <c r="K1689" s="13">
        <f t="shared" si="318"/>
        <v>10.526350604459083</v>
      </c>
      <c r="L1689" s="13">
        <f t="shared" si="319"/>
        <v>0</v>
      </c>
      <c r="M1689" s="13">
        <f t="shared" si="324"/>
        <v>1.0428538977136539E-3</v>
      </c>
      <c r="N1689" s="13">
        <f t="shared" si="320"/>
        <v>6.4656941658246541E-4</v>
      </c>
      <c r="O1689" s="13">
        <f t="shared" si="321"/>
        <v>7.289091511801395</v>
      </c>
      <c r="Q1689">
        <v>13.761287351612911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2025-03-05T08:41:38Z</dcterms:modified>
</cp:coreProperties>
</file>